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 tabRatio="462"/>
  </bookViews>
  <sheets>
    <sheet name="Sheet1" sheetId="4" r:id="rId1"/>
    <sheet name="Sheet2" sheetId="2" r:id="rId2"/>
  </sheets>
  <definedNames>
    <definedName name="_xlnm._FilterDatabase" localSheetId="0" hidden="1">Sheet1!$A$15:$W$70</definedName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U8" i="4"/>
  <c r="O11" l="1"/>
  <c r="Q11" s="1"/>
  <c r="O12"/>
  <c r="Q12" s="1"/>
  <c r="O13"/>
  <c r="Q13" s="1"/>
  <c r="O14"/>
  <c r="Q14" s="1"/>
  <c r="O10"/>
  <c r="Q10" s="1"/>
  <c r="M8"/>
  <c r="J61"/>
  <c r="J53"/>
  <c r="N53" s="1"/>
  <c r="P53" s="1"/>
  <c r="J51"/>
  <c r="J50"/>
  <c r="J46"/>
  <c r="J45"/>
  <c r="N45" s="1"/>
  <c r="P45" s="1"/>
  <c r="J43"/>
  <c r="J40"/>
  <c r="J38"/>
  <c r="N38" s="1"/>
  <c r="P38" s="1"/>
  <c r="J36"/>
  <c r="J30"/>
  <c r="J20"/>
  <c r="J21"/>
  <c r="J22"/>
  <c r="J19"/>
  <c r="K16"/>
  <c r="O16" s="1"/>
  <c r="Q16" s="1"/>
  <c r="K17"/>
  <c r="O17" s="1"/>
  <c r="Q17" s="1"/>
  <c r="K18"/>
  <c r="K19"/>
  <c r="K20"/>
  <c r="K21"/>
  <c r="K22"/>
  <c r="K23"/>
  <c r="K24"/>
  <c r="K25"/>
  <c r="K26"/>
  <c r="K27"/>
  <c r="O27" s="1"/>
  <c r="K28"/>
  <c r="O28" s="1"/>
  <c r="K29"/>
  <c r="K30"/>
  <c r="K31"/>
  <c r="O31" s="1"/>
  <c r="Q31" s="1"/>
  <c r="K32"/>
  <c r="K33"/>
  <c r="K34"/>
  <c r="O34" s="1"/>
  <c r="Q34" s="1"/>
  <c r="K35"/>
  <c r="K36"/>
  <c r="K37"/>
  <c r="K38"/>
  <c r="K39"/>
  <c r="K40"/>
  <c r="K41"/>
  <c r="K42"/>
  <c r="O42" s="1"/>
  <c r="Q42" s="1"/>
  <c r="K43"/>
  <c r="K44"/>
  <c r="K45"/>
  <c r="K46"/>
  <c r="K47"/>
  <c r="O47" s="1"/>
  <c r="Q47" s="1"/>
  <c r="K48"/>
  <c r="K49"/>
  <c r="K50"/>
  <c r="K51"/>
  <c r="K52"/>
  <c r="K53"/>
  <c r="K54"/>
  <c r="K55"/>
  <c r="K56"/>
  <c r="K57"/>
  <c r="K58"/>
  <c r="O58" s="1"/>
  <c r="Q58" s="1"/>
  <c r="K59"/>
  <c r="K60"/>
  <c r="K61"/>
  <c r="K62"/>
  <c r="O62" s="1"/>
  <c r="Q62" s="1"/>
  <c r="K63"/>
  <c r="O63" s="1"/>
  <c r="Q63" s="1"/>
  <c r="K64"/>
  <c r="K65"/>
  <c r="K66"/>
  <c r="O66" s="1"/>
  <c r="Q66" s="1"/>
  <c r="K67"/>
  <c r="K8"/>
  <c r="O8" l="1"/>
  <c r="Q8" s="1"/>
  <c r="O21"/>
  <c r="N40"/>
  <c r="P40" s="1"/>
  <c r="O40"/>
  <c r="O20"/>
  <c r="O24"/>
  <c r="Q24" s="1"/>
  <c r="O64"/>
  <c r="Q64" s="1"/>
  <c r="O56"/>
  <c r="Q56" s="1"/>
  <c r="O45"/>
  <c r="O32"/>
  <c r="Q32" s="1"/>
  <c r="N22"/>
  <c r="P22" s="1"/>
  <c r="O54"/>
  <c r="Q54" s="1"/>
  <c r="O22"/>
  <c r="O18"/>
  <c r="Q18" s="1"/>
  <c r="O36"/>
  <c r="O44"/>
  <c r="Q44" s="1"/>
  <c r="O26"/>
  <c r="Q26" s="1"/>
  <c r="O48"/>
  <c r="Q48" s="1"/>
  <c r="O38"/>
  <c r="O37"/>
  <c r="Q37" s="1"/>
  <c r="N19"/>
  <c r="P19" s="1"/>
  <c r="N30"/>
  <c r="P30" s="1"/>
  <c r="N46"/>
  <c r="P46" s="1"/>
  <c r="O19"/>
  <c r="O30"/>
  <c r="O39"/>
  <c r="Q39" s="1"/>
  <c r="O43"/>
  <c r="O46"/>
  <c r="N51"/>
  <c r="P51" s="1"/>
  <c r="O61"/>
  <c r="O65"/>
  <c r="Q65" s="1"/>
  <c r="O29"/>
  <c r="N20"/>
  <c r="P20" s="1"/>
  <c r="N43"/>
  <c r="P43" s="1"/>
  <c r="O59"/>
  <c r="Q59" s="1"/>
  <c r="O23"/>
  <c r="Q23" s="1"/>
  <c r="O33"/>
  <c r="Q33" s="1"/>
  <c r="N50"/>
  <c r="P50" s="1"/>
  <c r="O52"/>
  <c r="Q52" s="1"/>
  <c r="O55"/>
  <c r="Q55" s="1"/>
  <c r="O60"/>
  <c r="Q60" s="1"/>
  <c r="O41"/>
  <c r="Q41" s="1"/>
  <c r="O57"/>
  <c r="Q57" s="1"/>
  <c r="O49"/>
  <c r="Q49" s="1"/>
  <c r="N21"/>
  <c r="P21" s="1"/>
  <c r="O25"/>
  <c r="Q25" s="1"/>
  <c r="N36"/>
  <c r="P36" s="1"/>
  <c r="O35"/>
  <c r="Q35" s="1"/>
  <c r="O53"/>
  <c r="O67"/>
  <c r="S8"/>
  <c r="R8"/>
  <c r="G8"/>
  <c r="E8"/>
  <c r="Q45" l="1"/>
  <c r="Q46"/>
  <c r="Q22"/>
  <c r="Q53"/>
  <c r="Q43"/>
  <c r="Q20"/>
  <c r="Q21"/>
  <c r="Q19"/>
  <c r="Q30"/>
  <c r="Q61"/>
  <c r="Q38"/>
  <c r="Q36"/>
  <c r="Q40"/>
  <c r="O51"/>
  <c r="N61"/>
  <c r="P61" s="1"/>
  <c r="O50"/>
  <c r="Q67"/>
  <c r="Q50" l="1"/>
  <c r="Q51"/>
</calcChain>
</file>

<file path=xl/sharedStrings.xml><?xml version="1.0" encoding="utf-8"?>
<sst xmlns="http://schemas.openxmlformats.org/spreadsheetml/2006/main" count="242" uniqueCount="167">
  <si>
    <t>Biểu số 008.T/BCC-TMDV</t>
  </si>
  <si>
    <t>Ban hành theo thông tư số 08/2012/TT-BKHĐT ngày 7/11/2012 của Bộ trưởng Bộ Kế Hoạch và Đầu Tư</t>
  </si>
  <si>
    <t xml:space="preserve">NHẬP KHẨU HÀNG HÓA 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</si>
  <si>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</si>
  <si>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</si>
  <si>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</si>
  <si>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</si>
  <si>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</si>
  <si>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</si>
  <si>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</si>
  <si>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</si>
  <si>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</si>
  <si>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</si>
  <si>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</si>
  <si>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</si>
  <si>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</si>
  <si>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</si>
  <si>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</si>
  <si>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</si>
  <si>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</si>
  <si>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</si>
  <si>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</si>
  <si>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</si>
  <si>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</si>
  <si>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</si>
  <si>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</si>
  <si>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</si>
  <si>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</si>
  <si>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</si>
  <si>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</si>
  <si>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</si>
  <si>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</si>
  <si>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</si>
  <si>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</si>
  <si>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</si>
  <si>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</si>
  <si>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</si>
  <si>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</si>
  <si>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</si>
  <si>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</si>
  <si>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</si>
  <si>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</si>
  <si>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Sữa và sản phẩm từ sữa</t>
  </si>
  <si>
    <t>08</t>
  </si>
  <si>
    <t xml:space="preserve">   3. Hàng rau </t>
  </si>
  <si>
    <t>09</t>
  </si>
  <si>
    <t xml:space="preserve">   4. Hạt điều</t>
  </si>
  <si>
    <t>Tấn</t>
  </si>
  <si>
    <t xml:space="preserve">   5. Đậu tương</t>
  </si>
  <si>
    <t>11</t>
  </si>
  <si>
    <t xml:space="preserve">   6. Lúa mỳ</t>
  </si>
  <si>
    <t>12</t>
  </si>
  <si>
    <t xml:space="preserve">Tấn </t>
  </si>
  <si>
    <t xml:space="preserve">   7. Ngô</t>
  </si>
  <si>
    <t>13</t>
  </si>
  <si>
    <t xml:space="preserve">   8. Dầu mỡ động thực vật</t>
  </si>
  <si>
    <t>14</t>
  </si>
  <si>
    <t xml:space="preserve">   9. Bánh kẹo và các sản phẩm từ ngũ cốc</t>
  </si>
  <si>
    <t>15</t>
  </si>
  <si>
    <t xml:space="preserve">   10. Thức ăn gia súc và nguyên liệu</t>
  </si>
  <si>
    <t>16</t>
  </si>
  <si>
    <t xml:space="preserve">   11. Nguyên phụ liệu thuốc lá</t>
  </si>
  <si>
    <t>17</t>
  </si>
  <si>
    <t xml:space="preserve">   12. Clanhke</t>
  </si>
  <si>
    <t>18</t>
  </si>
  <si>
    <t xml:space="preserve">   13. Dầu thô</t>
  </si>
  <si>
    <t>19</t>
  </si>
  <si>
    <t xml:space="preserve">   14. Xăng dầu các loại</t>
  </si>
  <si>
    <t>20</t>
  </si>
  <si>
    <t xml:space="preserve">   15. Khí đốt hóa lỏng</t>
  </si>
  <si>
    <t>21</t>
  </si>
  <si>
    <t xml:space="preserve">   16. Sản phẩm từ dầu mỏ khác</t>
  </si>
  <si>
    <t>22</t>
  </si>
  <si>
    <t xml:space="preserve">   17. Hóa chất</t>
  </si>
  <si>
    <t>23</t>
  </si>
  <si>
    <t xml:space="preserve">   18. Sản phẩm hóa chất</t>
  </si>
  <si>
    <t>24</t>
  </si>
  <si>
    <t xml:space="preserve">   19. Nguyên phụ liệu dược phẩm</t>
  </si>
  <si>
    <t>25</t>
  </si>
  <si>
    <t xml:space="preserve">   20. Dược phẩm</t>
  </si>
  <si>
    <t>26</t>
  </si>
  <si>
    <t xml:space="preserve">   21. Phân bón các loại</t>
  </si>
  <si>
    <t>27</t>
  </si>
  <si>
    <t xml:space="preserve">   22. Thuốc trừ sâu và nguyên liệu</t>
  </si>
  <si>
    <t>28</t>
  </si>
  <si>
    <t xml:space="preserve">   23. Chất dẻo (Plastic) nguyên liệu</t>
  </si>
  <si>
    <t>29</t>
  </si>
  <si>
    <t xml:space="preserve">   24. Sản phẩm từ chất dẻo</t>
  </si>
  <si>
    <t>30</t>
  </si>
  <si>
    <t xml:space="preserve">   25. Cao su</t>
  </si>
  <si>
    <t>31</t>
  </si>
  <si>
    <t xml:space="preserve">   26. Sản phẩm từ cao su (trừ săm, lốp các loại)</t>
  </si>
  <si>
    <t>32</t>
  </si>
  <si>
    <t xml:space="preserve">   27. Gỗ và sản phẩm từ gỗ</t>
  </si>
  <si>
    <t>33</t>
  </si>
  <si>
    <t xml:space="preserve">   28. Giấy các loại</t>
  </si>
  <si>
    <t>34</t>
  </si>
  <si>
    <t xml:space="preserve">   29. Sản phẩm từ giấy</t>
  </si>
  <si>
    <t>35</t>
  </si>
  <si>
    <t xml:space="preserve">   30. Bông các loại</t>
  </si>
  <si>
    <t>36</t>
  </si>
  <si>
    <t xml:space="preserve">   31. Xơ, sợi dệt các loại</t>
  </si>
  <si>
    <t>37</t>
  </si>
  <si>
    <t xml:space="preserve">   32. Vải các loại</t>
  </si>
  <si>
    <t>38</t>
  </si>
  <si>
    <t xml:space="preserve">   33. Nguyên phụ liệu dệt, may, da, giày</t>
  </si>
  <si>
    <t>39</t>
  </si>
  <si>
    <t xml:space="preserve">   34. Đá quí, kim loại quí và sản phẩm</t>
  </si>
  <si>
    <t>40</t>
  </si>
  <si>
    <t xml:space="preserve">   35. Phế liệu sắt thép</t>
  </si>
  <si>
    <t>41</t>
  </si>
  <si>
    <t xml:space="preserve">   36. Sắt thép các loại</t>
  </si>
  <si>
    <t>42</t>
  </si>
  <si>
    <t xml:space="preserve">   37. Sản phẩm từ sắt thép</t>
  </si>
  <si>
    <t>43</t>
  </si>
  <si>
    <t xml:space="preserve">   38. Kim loại thường khác</t>
  </si>
  <si>
    <t>44</t>
  </si>
  <si>
    <t xml:space="preserve">   39. Sản phẩm từ kim loại thường khác</t>
  </si>
  <si>
    <t>45</t>
  </si>
  <si>
    <t xml:space="preserve">   40. Máy vi tính, sản phẩm điện tử và linh kiện</t>
  </si>
  <si>
    <t>46</t>
  </si>
  <si>
    <t xml:space="preserve">   41. Hàng điện gia dụng và linh kiện</t>
  </si>
  <si>
    <t>47</t>
  </si>
  <si>
    <t xml:space="preserve">   42. Điện thoại các loại và linh kiện</t>
  </si>
  <si>
    <t>48</t>
  </si>
  <si>
    <t xml:space="preserve">   43. Máy ảnh, máy quay phim và linh kiện</t>
  </si>
  <si>
    <t>49</t>
  </si>
  <si>
    <t xml:space="preserve">   44. Máy móc thiết bị, DCPT khác</t>
  </si>
  <si>
    <t>50</t>
  </si>
  <si>
    <t xml:space="preserve">   45. Dây điện và dây cáp điện</t>
  </si>
  <si>
    <t>51</t>
  </si>
  <si>
    <t xml:space="preserve">   46. Ô tô nguyên chiếc các loại</t>
  </si>
  <si>
    <t>52</t>
  </si>
  <si>
    <t>Chiếc</t>
  </si>
  <si>
    <t xml:space="preserve">   47. Linh kiện và phụ tùng ô tô các loại</t>
  </si>
  <si>
    <t>53</t>
  </si>
  <si>
    <t xml:space="preserve">   48. Xe máy nguyên chiếc</t>
  </si>
  <si>
    <t>54</t>
  </si>
  <si>
    <t xml:space="preserve">   49. Linh kiện và phụ tùng xe máy</t>
  </si>
  <si>
    <t>55</t>
  </si>
  <si>
    <t xml:space="preserve">   50. Phương tiện vận tải khác và phụ tùng</t>
  </si>
  <si>
    <t>56</t>
  </si>
  <si>
    <t xml:space="preserve">   51. Điện</t>
  </si>
  <si>
    <t>57</t>
  </si>
  <si>
    <t xml:space="preserve">   52. Hàng hoá khác</t>
  </si>
  <si>
    <t>58</t>
  </si>
  <si>
    <t>Người lập biểu</t>
  </si>
  <si>
    <t>Người kiểm tra biểu</t>
  </si>
  <si>
    <t>KT.CỤC TRƯỞNG</t>
  </si>
  <si>
    <t>PHÓ CỤC TRƯỞNG</t>
  </si>
  <si>
    <t>Trịnh Thị Phương Thúy</t>
  </si>
  <si>
    <t>Đặng Thị Hiền</t>
  </si>
  <si>
    <t>Trần Xuân Hà</t>
  </si>
  <si>
    <t>Cộng dồn từ đầu năm đến cuối tháng báo cáo so cùng kỳ (%)</t>
  </si>
  <si>
    <t>Cộng dồn năm 2015</t>
  </si>
  <si>
    <t>1T/2015</t>
  </si>
  <si>
    <t>Thực hiện
tháng trước</t>
  </si>
  <si>
    <t>Dự tính tháng báo cáo</t>
  </si>
  <si>
    <t>Cộng dồn từ đầu năm đến cuối tháng báo cáo</t>
  </si>
  <si>
    <t>*****</t>
  </si>
  <si>
    <t>Đã ký</t>
  </si>
  <si>
    <t>THÁNG 02 NĂM 2016</t>
  </si>
  <si>
    <t>Thực hiện
tháng 12/2015</t>
  </si>
  <si>
    <t>02T/2015</t>
  </si>
  <si>
    <t>Cộng dồn từ đầu năm đến trước tháng báo cáo</t>
  </si>
  <si>
    <t xml:space="preserve">                  Tỉnh Đồng Nai, ngày 17 tháng 02 năm 2016</t>
  </si>
  <si>
    <t>Số:     65         /BC-CTK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</si>
</sst>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_(* #,##0.0_);_(* \(#,##0.0\);_(* &quot;-&quot;?_);_(@_)"/>
  </numFmts>
  <fonts count="14"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Times New Roman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name val="Times New Roman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9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vertical="center" wrapText="1"/>
    </xf>
    <xf numFmtId="165" fontId="3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166" fontId="6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6" fontId="10" fillId="2" borderId="0" xfId="1" applyNumberFormat="1" applyFont="1" applyFill="1" applyAlignment="1">
      <alignment vertical="center" wrapText="1"/>
    </xf>
    <xf numFmtId="165" fontId="10" fillId="2" borderId="0" xfId="1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/>
    <xf numFmtId="165" fontId="11" fillId="2" borderId="0" xfId="1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6" fontId="4" fillId="2" borderId="0" xfId="1" applyNumberFormat="1" applyFont="1" applyFill="1"/>
    <xf numFmtId="165" fontId="4" fillId="2" borderId="0" xfId="1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167" fontId="9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168" fontId="9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98"/>
  <sheetViews>
    <sheetView tabSelected="1" workbookViewId="0">
      <selection activeCell="K14" sqref="K14"/>
    </sheetView>
  </sheetViews>
  <sheetFormatPr defaultRowHeight="18.75"/>
  <cols>
    <col min="1" max="1" width="23.6640625" style="6" customWidth="1"/>
    <col min="2" max="2" width="5.33203125" style="6" customWidth="1"/>
    <col min="3" max="3" width="7.6640625" style="6" customWidth="1"/>
    <col min="4" max="4" width="6.77734375" style="27" hidden="1" customWidth="1"/>
    <col min="5" max="5" width="8.33203125" style="27" hidden="1" customWidth="1"/>
    <col min="6" max="6" width="8" style="27" hidden="1" customWidth="1"/>
    <col min="7" max="7" width="8.88671875" style="27" hidden="1" customWidth="1"/>
    <col min="8" max="8" width="6.77734375" style="27" customWidth="1"/>
    <col min="9" max="9" width="8.33203125" style="27" customWidth="1"/>
    <col min="10" max="10" width="8" style="27" customWidth="1"/>
    <col min="11" max="11" width="8.88671875" style="27" customWidth="1"/>
    <col min="12" max="12" width="6.6640625" style="27" customWidth="1"/>
    <col min="13" max="13" width="8.109375" style="27" customWidth="1"/>
    <col min="14" max="14" width="7.77734375" style="27" customWidth="1"/>
    <col min="15" max="15" width="8.88671875" style="27" customWidth="1"/>
    <col min="16" max="16" width="6.33203125" style="28" customWidth="1"/>
    <col min="17" max="17" width="6.109375" style="28" customWidth="1"/>
    <col min="18" max="18" width="6.77734375" style="27" hidden="1" customWidth="1"/>
    <col min="19" max="19" width="8" style="27" hidden="1" customWidth="1"/>
    <col min="20" max="20" width="6.77734375" style="27" customWidth="1"/>
    <col min="21" max="21" width="8" style="27" customWidth="1"/>
    <col min="22" max="22" width="5.88671875" style="6" customWidth="1"/>
    <col min="23" max="16384" width="8.88671875" style="6"/>
  </cols>
  <sheetData>
    <row r="1" spans="1:2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3"/>
      <c r="S1" s="3"/>
      <c r="T1" s="3"/>
      <c r="U1" s="3"/>
    </row>
    <row r="2" spans="1:22" ht="33.950000000000003" customHeight="1">
      <c r="A2" s="36" t="s">
        <v>1</v>
      </c>
      <c r="B2" s="37" t="s">
        <v>2</v>
      </c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5" t="s">
        <v>3</v>
      </c>
      <c r="P2" s="35"/>
      <c r="Q2" s="35"/>
      <c r="R2" s="3"/>
      <c r="S2" s="3"/>
      <c r="T2" s="3"/>
      <c r="U2" s="3"/>
    </row>
    <row r="3" spans="1:22">
      <c r="A3" s="36"/>
      <c r="B3" s="40" t="s">
        <v>161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5" t="s">
        <v>4</v>
      </c>
      <c r="P3" s="35"/>
      <c r="Q3" s="35"/>
      <c r="R3" s="3"/>
      <c r="S3" s="3"/>
      <c r="T3" s="3"/>
      <c r="U3" s="3"/>
    </row>
    <row r="4" spans="1:22">
      <c r="A4" s="7" t="s">
        <v>166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5" t="s">
        <v>5</v>
      </c>
      <c r="P4" s="35"/>
      <c r="Q4" s="35"/>
      <c r="R4" s="3"/>
      <c r="S4" s="3"/>
      <c r="T4" s="3"/>
      <c r="U4" s="3"/>
    </row>
    <row r="5" spans="1:22" s="8" customFormat="1" ht="68.25" customHeight="1">
      <c r="A5" s="43"/>
      <c r="B5" s="44" t="s">
        <v>6</v>
      </c>
      <c r="C5" s="44" t="s">
        <v>7</v>
      </c>
      <c r="D5" s="49" t="s">
        <v>162</v>
      </c>
      <c r="E5" s="50"/>
      <c r="F5" s="49" t="s">
        <v>154</v>
      </c>
      <c r="G5" s="50"/>
      <c r="H5" s="49" t="s">
        <v>156</v>
      </c>
      <c r="I5" s="50"/>
      <c r="J5" s="49" t="s">
        <v>164</v>
      </c>
      <c r="K5" s="50"/>
      <c r="L5" s="49" t="s">
        <v>157</v>
      </c>
      <c r="M5" s="50"/>
      <c r="N5" s="49" t="s">
        <v>158</v>
      </c>
      <c r="O5" s="50"/>
      <c r="P5" s="49" t="s">
        <v>153</v>
      </c>
      <c r="Q5" s="50"/>
      <c r="R5" s="46" t="s">
        <v>155</v>
      </c>
      <c r="S5" s="46"/>
      <c r="T5" s="46" t="s">
        <v>163</v>
      </c>
      <c r="U5" s="46"/>
    </row>
    <row r="6" spans="1:22" s="8" customFormat="1" ht="40.5" customHeight="1">
      <c r="A6" s="43"/>
      <c r="B6" s="45"/>
      <c r="C6" s="45"/>
      <c r="D6" s="34" t="s">
        <v>8</v>
      </c>
      <c r="E6" s="34" t="s">
        <v>9</v>
      </c>
      <c r="F6" s="34" t="s">
        <v>8</v>
      </c>
      <c r="G6" s="34" t="s">
        <v>9</v>
      </c>
      <c r="H6" s="34" t="s">
        <v>8</v>
      </c>
      <c r="I6" s="34" t="s">
        <v>9</v>
      </c>
      <c r="J6" s="34" t="s">
        <v>8</v>
      </c>
      <c r="K6" s="34" t="s">
        <v>9</v>
      </c>
      <c r="L6" s="34" t="s">
        <v>8</v>
      </c>
      <c r="M6" s="34" t="s">
        <v>9</v>
      </c>
      <c r="N6" s="34" t="s">
        <v>8</v>
      </c>
      <c r="O6" s="34" t="s">
        <v>9</v>
      </c>
      <c r="P6" s="29" t="s">
        <v>8</v>
      </c>
      <c r="Q6" s="29" t="s">
        <v>9</v>
      </c>
      <c r="R6" s="34" t="s">
        <v>8</v>
      </c>
      <c r="S6" s="34" t="s">
        <v>9</v>
      </c>
      <c r="T6" s="34"/>
      <c r="U6" s="34"/>
    </row>
    <row r="7" spans="1:22" s="8" customFormat="1" ht="15" customHeight="1">
      <c r="A7" s="32" t="s">
        <v>10</v>
      </c>
      <c r="B7" s="32" t="s">
        <v>11</v>
      </c>
      <c r="C7" s="32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13</v>
      </c>
      <c r="I7" s="34" t="s">
        <v>14</v>
      </c>
      <c r="J7" s="34" t="s">
        <v>15</v>
      </c>
      <c r="K7" s="34" t="s">
        <v>16</v>
      </c>
      <c r="L7" s="34" t="s">
        <v>17</v>
      </c>
      <c r="M7" s="34" t="s">
        <v>18</v>
      </c>
      <c r="N7" s="34" t="s">
        <v>19</v>
      </c>
      <c r="O7" s="34" t="s">
        <v>20</v>
      </c>
      <c r="P7" s="29" t="s">
        <v>21</v>
      </c>
      <c r="Q7" s="29" t="s">
        <v>22</v>
      </c>
      <c r="R7" s="9"/>
      <c r="S7" s="9"/>
      <c r="T7" s="9"/>
      <c r="U7" s="9"/>
    </row>
    <row r="8" spans="1:22" s="8" customFormat="1" ht="12.75" customHeight="1">
      <c r="A8" s="10" t="s">
        <v>23</v>
      </c>
      <c r="B8" s="32" t="s">
        <v>24</v>
      </c>
      <c r="C8" s="10" t="s">
        <v>25</v>
      </c>
      <c r="D8" s="11"/>
      <c r="E8" s="11">
        <f>SUM(E10:E14)</f>
        <v>1115798</v>
      </c>
      <c r="F8" s="11"/>
      <c r="G8" s="11">
        <f t="shared" ref="G8" si="0">SUM(G10:G14)</f>
        <v>13066109</v>
      </c>
      <c r="H8" s="11"/>
      <c r="I8" s="11">
        <v>1000124</v>
      </c>
      <c r="J8" s="11"/>
      <c r="K8" s="11">
        <f>+I8</f>
        <v>1000124</v>
      </c>
      <c r="L8" s="12"/>
      <c r="M8" s="11">
        <f>SUM(M10:M14)</f>
        <v>877109</v>
      </c>
      <c r="N8" s="11"/>
      <c r="O8" s="11">
        <f>+K8+M8</f>
        <v>1877233</v>
      </c>
      <c r="P8" s="11"/>
      <c r="Q8" s="12">
        <f>+O8/U8*100</f>
        <v>102.79162064798322</v>
      </c>
      <c r="R8" s="11">
        <f t="shared" ref="R8:S8" si="1">SUM(R10:R14)</f>
        <v>0</v>
      </c>
      <c r="S8" s="11">
        <f t="shared" si="1"/>
        <v>1069477</v>
      </c>
      <c r="T8" s="11"/>
      <c r="U8" s="11">
        <f>SUM(U10:U14)</f>
        <v>1826251</v>
      </c>
    </row>
    <row r="9" spans="1:22" s="8" customFormat="1" ht="12.75" customHeight="1">
      <c r="A9" s="13" t="s">
        <v>26</v>
      </c>
      <c r="B9" s="32" t="s">
        <v>27</v>
      </c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2" s="8" customFormat="1" ht="12.75" customHeight="1">
      <c r="A10" s="31" t="s">
        <v>28</v>
      </c>
      <c r="B10" s="14" t="s">
        <v>29</v>
      </c>
      <c r="C10" s="33" t="s">
        <v>25</v>
      </c>
      <c r="D10" s="9"/>
      <c r="E10" s="9">
        <v>22387</v>
      </c>
      <c r="F10" s="9"/>
      <c r="G10" s="9">
        <v>202632</v>
      </c>
      <c r="H10" s="9"/>
      <c r="I10" s="9">
        <v>10896</v>
      </c>
      <c r="J10" s="9"/>
      <c r="K10" s="9">
        <v>10896</v>
      </c>
      <c r="L10" s="12"/>
      <c r="M10" s="9">
        <v>9719</v>
      </c>
      <c r="N10" s="15"/>
      <c r="O10" s="9">
        <f>+K10+M10</f>
        <v>20615</v>
      </c>
      <c r="P10" s="15"/>
      <c r="Q10" s="15">
        <f>+O10/U10*100</f>
        <v>25.841105094263938</v>
      </c>
      <c r="R10" s="9"/>
      <c r="S10" s="9">
        <v>22172</v>
      </c>
      <c r="T10" s="9"/>
      <c r="U10" s="9">
        <v>79776</v>
      </c>
      <c r="V10" s="52"/>
    </row>
    <row r="11" spans="1:22" s="8" customFormat="1" ht="12.75" hidden="1" customHeight="1">
      <c r="A11" s="31" t="s">
        <v>30</v>
      </c>
      <c r="B11" s="14" t="s">
        <v>31</v>
      </c>
      <c r="C11" s="33" t="s">
        <v>25</v>
      </c>
      <c r="D11" s="9"/>
      <c r="E11" s="9"/>
      <c r="F11" s="9"/>
      <c r="G11" s="9"/>
      <c r="H11" s="9"/>
      <c r="I11" s="9"/>
      <c r="J11" s="9"/>
      <c r="K11" s="9">
        <v>0</v>
      </c>
      <c r="L11" s="12"/>
      <c r="M11" s="9"/>
      <c r="N11" s="15"/>
      <c r="O11" s="9">
        <f t="shared" ref="O11:O14" si="2">+K11+M11</f>
        <v>0</v>
      </c>
      <c r="P11" s="15"/>
      <c r="Q11" s="15" t="e">
        <f t="shared" ref="Q11:Q14" si="3">+O11/U11*100</f>
        <v>#DIV/0!</v>
      </c>
      <c r="R11" s="9"/>
      <c r="S11" s="9"/>
      <c r="T11" s="9"/>
      <c r="U11" s="9"/>
      <c r="V11" s="52"/>
    </row>
    <row r="12" spans="1:22" s="8" customFormat="1" ht="12.75" hidden="1" customHeight="1">
      <c r="A12" s="31" t="s">
        <v>32</v>
      </c>
      <c r="B12" s="14" t="s">
        <v>33</v>
      </c>
      <c r="C12" s="33" t="s">
        <v>25</v>
      </c>
      <c r="D12" s="9"/>
      <c r="E12" s="9"/>
      <c r="F12" s="9"/>
      <c r="G12" s="9"/>
      <c r="H12" s="9"/>
      <c r="I12" s="9"/>
      <c r="J12" s="9"/>
      <c r="K12" s="9">
        <v>0</v>
      </c>
      <c r="L12" s="12"/>
      <c r="M12" s="9"/>
      <c r="N12" s="15"/>
      <c r="O12" s="9">
        <f t="shared" si="2"/>
        <v>0</v>
      </c>
      <c r="P12" s="15"/>
      <c r="Q12" s="15" t="e">
        <f t="shared" si="3"/>
        <v>#DIV/0!</v>
      </c>
      <c r="R12" s="9"/>
      <c r="S12" s="9"/>
      <c r="T12" s="9"/>
      <c r="U12" s="9"/>
      <c r="V12" s="52"/>
    </row>
    <row r="13" spans="1:22" s="8" customFormat="1" ht="12.75" customHeight="1">
      <c r="A13" s="31" t="s">
        <v>34</v>
      </c>
      <c r="B13" s="14" t="s">
        <v>35</v>
      </c>
      <c r="C13" s="33" t="s">
        <v>25</v>
      </c>
      <c r="D13" s="9"/>
      <c r="E13" s="9">
        <v>175340</v>
      </c>
      <c r="F13" s="9"/>
      <c r="G13" s="9">
        <v>1703906</v>
      </c>
      <c r="H13" s="9"/>
      <c r="I13" s="9">
        <v>188193</v>
      </c>
      <c r="J13" s="9"/>
      <c r="K13" s="9">
        <v>188193</v>
      </c>
      <c r="L13" s="12"/>
      <c r="M13" s="9">
        <v>153566</v>
      </c>
      <c r="N13" s="9"/>
      <c r="O13" s="9">
        <f t="shared" si="2"/>
        <v>341759</v>
      </c>
      <c r="P13" s="15"/>
      <c r="Q13" s="15">
        <f t="shared" si="3"/>
        <v>166.12096495875642</v>
      </c>
      <c r="R13" s="9"/>
      <c r="S13" s="9">
        <v>154130</v>
      </c>
      <c r="T13" s="9"/>
      <c r="U13" s="9">
        <v>205729</v>
      </c>
      <c r="V13" s="52"/>
    </row>
    <row r="14" spans="1:22" s="8" customFormat="1" ht="25.5" customHeight="1">
      <c r="A14" s="31" t="s">
        <v>36</v>
      </c>
      <c r="B14" s="14" t="s">
        <v>37</v>
      </c>
      <c r="C14" s="33" t="s">
        <v>25</v>
      </c>
      <c r="D14" s="9"/>
      <c r="E14" s="9">
        <v>918071</v>
      </c>
      <c r="F14" s="9"/>
      <c r="G14" s="9">
        <v>11159571</v>
      </c>
      <c r="H14" s="9"/>
      <c r="I14" s="9">
        <v>801035</v>
      </c>
      <c r="J14" s="9"/>
      <c r="K14" s="9">
        <v>801035</v>
      </c>
      <c r="L14" s="12"/>
      <c r="M14" s="9">
        <v>713824</v>
      </c>
      <c r="N14" s="15"/>
      <c r="O14" s="9">
        <f t="shared" si="2"/>
        <v>1514859</v>
      </c>
      <c r="P14" s="15"/>
      <c r="Q14" s="15">
        <f t="shared" si="3"/>
        <v>98.319839869777368</v>
      </c>
      <c r="R14" s="9"/>
      <c r="S14" s="9">
        <v>893175</v>
      </c>
      <c r="T14" s="9"/>
      <c r="U14" s="9">
        <v>1540746</v>
      </c>
      <c r="V14" s="52"/>
    </row>
    <row r="15" spans="1:22" s="8" customFormat="1" ht="12.75" customHeight="1">
      <c r="A15" s="13" t="s">
        <v>38</v>
      </c>
      <c r="B15" s="32" t="s">
        <v>27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2" s="8" customFormat="1" ht="12.75" customHeight="1">
      <c r="A16" s="31" t="s">
        <v>39</v>
      </c>
      <c r="B16" s="14" t="s">
        <v>40</v>
      </c>
      <c r="C16" s="33" t="s">
        <v>41</v>
      </c>
      <c r="D16" s="9"/>
      <c r="E16" s="9">
        <v>4144</v>
      </c>
      <c r="F16" s="9"/>
      <c r="G16" s="9">
        <v>43829</v>
      </c>
      <c r="H16" s="9"/>
      <c r="I16" s="9">
        <v>3735</v>
      </c>
      <c r="J16" s="9"/>
      <c r="K16" s="9">
        <f t="shared" ref="K16:K67" si="4">+I16</f>
        <v>3735</v>
      </c>
      <c r="L16" s="9"/>
      <c r="M16" s="9">
        <v>3290.5349999999999</v>
      </c>
      <c r="N16" s="9"/>
      <c r="O16" s="9">
        <f>+K16+M16</f>
        <v>7025.5349999999999</v>
      </c>
      <c r="P16" s="15"/>
      <c r="Q16" s="15">
        <f>+O16/U16*100</f>
        <v>88.572049924357032</v>
      </c>
      <c r="R16" s="9"/>
      <c r="S16" s="9">
        <v>6492</v>
      </c>
      <c r="T16" s="9"/>
      <c r="U16" s="9">
        <v>7932</v>
      </c>
    </row>
    <row r="17" spans="1:23" s="8" customFormat="1" ht="12.75" customHeight="1">
      <c r="A17" s="31" t="s">
        <v>42</v>
      </c>
      <c r="B17" s="14" t="s">
        <v>43</v>
      </c>
      <c r="C17" s="33" t="s">
        <v>41</v>
      </c>
      <c r="D17" s="9"/>
      <c r="E17" s="9">
        <v>5255</v>
      </c>
      <c r="F17" s="9"/>
      <c r="G17" s="9">
        <v>51357</v>
      </c>
      <c r="H17" s="9"/>
      <c r="I17" s="9">
        <v>7915</v>
      </c>
      <c r="J17" s="9"/>
      <c r="K17" s="9">
        <f t="shared" si="4"/>
        <v>7915</v>
      </c>
      <c r="L17" s="9"/>
      <c r="M17" s="9">
        <v>6925.625</v>
      </c>
      <c r="N17" s="9"/>
      <c r="O17" s="9">
        <f t="shared" ref="O17:O67" si="5">+K17+M17</f>
        <v>14840.625</v>
      </c>
      <c r="P17" s="15"/>
      <c r="Q17" s="15">
        <f t="shared" ref="Q17:Q67" si="6">+O17/U17*100</f>
        <v>131.67088102209209</v>
      </c>
      <c r="R17" s="9"/>
      <c r="S17" s="9">
        <v>3388</v>
      </c>
      <c r="T17" s="9"/>
      <c r="U17" s="9">
        <v>11271</v>
      </c>
    </row>
    <row r="18" spans="1:23" s="8" customFormat="1" ht="12.75" customHeight="1">
      <c r="A18" s="31" t="s">
        <v>44</v>
      </c>
      <c r="B18" s="14" t="s">
        <v>45</v>
      </c>
      <c r="C18" s="33" t="s">
        <v>41</v>
      </c>
      <c r="D18" s="9"/>
      <c r="E18" s="9">
        <v>1393</v>
      </c>
      <c r="F18" s="9"/>
      <c r="G18" s="9">
        <v>17280</v>
      </c>
      <c r="H18" s="9"/>
      <c r="I18" s="9">
        <v>395</v>
      </c>
      <c r="J18" s="9"/>
      <c r="K18" s="9">
        <f t="shared" si="4"/>
        <v>395</v>
      </c>
      <c r="L18" s="9"/>
      <c r="M18" s="9">
        <v>336.935</v>
      </c>
      <c r="N18" s="9"/>
      <c r="O18" s="9">
        <f t="shared" si="5"/>
        <v>731.93499999999995</v>
      </c>
      <c r="P18" s="15"/>
      <c r="Q18" s="15">
        <f t="shared" si="6"/>
        <v>148.76727642276421</v>
      </c>
      <c r="R18" s="9"/>
      <c r="S18" s="9">
        <v>314</v>
      </c>
      <c r="T18" s="9"/>
      <c r="U18" s="9">
        <v>492</v>
      </c>
    </row>
    <row r="19" spans="1:23" s="8" customFormat="1" ht="12.75" customHeight="1">
      <c r="A19" s="31" t="s">
        <v>46</v>
      </c>
      <c r="B19" s="14" t="s">
        <v>22</v>
      </c>
      <c r="C19" s="33" t="s">
        <v>47</v>
      </c>
      <c r="D19" s="9">
        <v>3280</v>
      </c>
      <c r="E19" s="9">
        <v>5697</v>
      </c>
      <c r="F19" s="9">
        <v>585352</v>
      </c>
      <c r="G19" s="9">
        <v>106398</v>
      </c>
      <c r="H19" s="9">
        <v>3232</v>
      </c>
      <c r="I19" s="9">
        <v>5286</v>
      </c>
      <c r="J19" s="9">
        <f>+H19</f>
        <v>3232</v>
      </c>
      <c r="K19" s="9">
        <f t="shared" si="4"/>
        <v>5286</v>
      </c>
      <c r="L19" s="9">
        <v>2892.64</v>
      </c>
      <c r="M19" s="9">
        <v>4730.9699999999993</v>
      </c>
      <c r="N19" s="9">
        <f>+J19+L19</f>
        <v>6124.6399999999994</v>
      </c>
      <c r="O19" s="9">
        <f t="shared" si="5"/>
        <v>10016.969999999999</v>
      </c>
      <c r="P19" s="15">
        <f>+N19/T19*100</f>
        <v>91.439832785906233</v>
      </c>
      <c r="Q19" s="15">
        <f t="shared" si="6"/>
        <v>100.59218718618195</v>
      </c>
      <c r="R19" s="9">
        <v>4577</v>
      </c>
      <c r="S19" s="9">
        <v>6995</v>
      </c>
      <c r="T19" s="9">
        <v>6698</v>
      </c>
      <c r="U19" s="9">
        <v>9958</v>
      </c>
      <c r="V19" s="30"/>
      <c r="W19" s="30"/>
    </row>
    <row r="20" spans="1:23" s="8" customFormat="1" ht="12.75" customHeight="1">
      <c r="A20" s="31" t="s">
        <v>48</v>
      </c>
      <c r="B20" s="14" t="s">
        <v>49</v>
      </c>
      <c r="C20" s="33" t="s">
        <v>47</v>
      </c>
      <c r="D20" s="9">
        <v>3556</v>
      </c>
      <c r="E20" s="9">
        <v>1525</v>
      </c>
      <c r="F20" s="9">
        <v>32294</v>
      </c>
      <c r="G20" s="9">
        <v>15178</v>
      </c>
      <c r="H20" s="9">
        <v>2439</v>
      </c>
      <c r="I20" s="9">
        <v>991</v>
      </c>
      <c r="J20" s="9">
        <f t="shared" ref="J20:J22" si="7">+H20</f>
        <v>2439</v>
      </c>
      <c r="K20" s="9">
        <f t="shared" si="4"/>
        <v>991</v>
      </c>
      <c r="L20" s="9">
        <v>2114.6130000000003</v>
      </c>
      <c r="M20" s="9">
        <v>859.19700000000012</v>
      </c>
      <c r="N20" s="9">
        <f t="shared" ref="N20:N22" si="8">+J20+L20</f>
        <v>4553.6130000000003</v>
      </c>
      <c r="O20" s="9">
        <f t="shared" si="5"/>
        <v>1850.1970000000001</v>
      </c>
      <c r="P20" s="15">
        <f t="shared" ref="P20:P22" si="9">+N20/T20*100</f>
        <v>112.88083787803669</v>
      </c>
      <c r="Q20" s="15">
        <f t="shared" si="6"/>
        <v>91.6392768697375</v>
      </c>
      <c r="R20" s="9">
        <v>2236</v>
      </c>
      <c r="S20" s="9">
        <v>1108</v>
      </c>
      <c r="T20" s="9">
        <v>4034</v>
      </c>
      <c r="U20" s="9">
        <v>2019</v>
      </c>
      <c r="V20" s="30"/>
      <c r="W20" s="30"/>
    </row>
    <row r="21" spans="1:23" s="8" customFormat="1" ht="12.75" customHeight="1">
      <c r="A21" s="31" t="s">
        <v>50</v>
      </c>
      <c r="B21" s="14" t="s">
        <v>51</v>
      </c>
      <c r="C21" s="33" t="s">
        <v>52</v>
      </c>
      <c r="D21" s="9">
        <v>1894</v>
      </c>
      <c r="E21" s="9">
        <v>415</v>
      </c>
      <c r="F21" s="9">
        <v>406147</v>
      </c>
      <c r="G21" s="9">
        <v>26538</v>
      </c>
      <c r="H21" s="9">
        <v>4026</v>
      </c>
      <c r="I21" s="9">
        <v>821</v>
      </c>
      <c r="J21" s="9">
        <f t="shared" si="7"/>
        <v>4026</v>
      </c>
      <c r="K21" s="9">
        <f t="shared" si="4"/>
        <v>821</v>
      </c>
      <c r="L21" s="9">
        <v>3675.7379999999998</v>
      </c>
      <c r="M21" s="9">
        <v>749.57299999999998</v>
      </c>
      <c r="N21" s="9">
        <f t="shared" si="8"/>
        <v>7701.7379999999994</v>
      </c>
      <c r="O21" s="9">
        <f t="shared" si="5"/>
        <v>1570.5729999999999</v>
      </c>
      <c r="P21" s="15">
        <f t="shared" si="9"/>
        <v>92.126052631578943</v>
      </c>
      <c r="Q21" s="15">
        <f t="shared" si="6"/>
        <v>73.391261682242984</v>
      </c>
      <c r="R21" s="9">
        <v>9842</v>
      </c>
      <c r="S21" s="9">
        <v>2544</v>
      </c>
      <c r="T21" s="9">
        <v>8360</v>
      </c>
      <c r="U21" s="9">
        <v>2140</v>
      </c>
      <c r="V21" s="30"/>
      <c r="W21" s="30"/>
    </row>
    <row r="22" spans="1:23" s="8" customFormat="1" ht="12.75" customHeight="1">
      <c r="A22" s="31" t="s">
        <v>53</v>
      </c>
      <c r="B22" s="14" t="s">
        <v>54</v>
      </c>
      <c r="C22" s="33" t="s">
        <v>52</v>
      </c>
      <c r="D22" s="9">
        <v>200279</v>
      </c>
      <c r="E22" s="9">
        <v>43025</v>
      </c>
      <c r="F22" s="9">
        <v>1792219</v>
      </c>
      <c r="G22" s="9">
        <v>411397</v>
      </c>
      <c r="H22" s="9">
        <v>158608</v>
      </c>
      <c r="I22" s="9">
        <v>31992</v>
      </c>
      <c r="J22" s="9">
        <f t="shared" si="7"/>
        <v>158608</v>
      </c>
      <c r="K22" s="9">
        <f t="shared" si="4"/>
        <v>31992</v>
      </c>
      <c r="L22" s="9">
        <v>141954.16</v>
      </c>
      <c r="M22" s="9">
        <v>28632.84</v>
      </c>
      <c r="N22" s="9">
        <f t="shared" si="8"/>
        <v>300562.16000000003</v>
      </c>
      <c r="O22" s="9">
        <f t="shared" si="5"/>
        <v>60624.84</v>
      </c>
      <c r="P22" s="15">
        <f t="shared" si="9"/>
        <v>87.28087303477156</v>
      </c>
      <c r="Q22" s="15">
        <f t="shared" si="6"/>
        <v>73.902990260017305</v>
      </c>
      <c r="R22" s="9">
        <v>281435</v>
      </c>
      <c r="S22" s="9">
        <v>66600</v>
      </c>
      <c r="T22" s="9">
        <v>344362</v>
      </c>
      <c r="U22" s="9">
        <v>82033</v>
      </c>
      <c r="V22" s="30"/>
      <c r="W22" s="30"/>
    </row>
    <row r="23" spans="1:23" s="8" customFormat="1" ht="12.75" customHeight="1">
      <c r="A23" s="31" t="s">
        <v>55</v>
      </c>
      <c r="B23" s="14" t="s">
        <v>56</v>
      </c>
      <c r="C23" s="33" t="s">
        <v>41</v>
      </c>
      <c r="D23" s="9"/>
      <c r="E23" s="9">
        <v>634</v>
      </c>
      <c r="F23" s="9"/>
      <c r="G23" s="9">
        <v>10612</v>
      </c>
      <c r="H23" s="9"/>
      <c r="I23" s="9">
        <v>362</v>
      </c>
      <c r="J23" s="9"/>
      <c r="K23" s="9">
        <f t="shared" si="4"/>
        <v>362</v>
      </c>
      <c r="L23" s="9"/>
      <c r="M23" s="9">
        <v>319.28399999999999</v>
      </c>
      <c r="N23" s="9"/>
      <c r="O23" s="9">
        <f t="shared" si="5"/>
        <v>681.28399999999999</v>
      </c>
      <c r="P23" s="15"/>
      <c r="Q23" s="15">
        <f t="shared" si="6"/>
        <v>82.479903147699758</v>
      </c>
      <c r="R23" s="9"/>
      <c r="S23" s="9">
        <v>761</v>
      </c>
      <c r="T23" s="9"/>
      <c r="U23" s="9">
        <v>826</v>
      </c>
      <c r="V23" s="30"/>
      <c r="W23" s="30"/>
    </row>
    <row r="24" spans="1:23" s="8" customFormat="1" ht="12.75" customHeight="1">
      <c r="A24" s="31" t="s">
        <v>57</v>
      </c>
      <c r="B24" s="14" t="s">
        <v>58</v>
      </c>
      <c r="C24" s="33" t="s">
        <v>41</v>
      </c>
      <c r="D24" s="9"/>
      <c r="E24" s="9">
        <v>581</v>
      </c>
      <c r="F24" s="9"/>
      <c r="G24" s="9">
        <v>6676</v>
      </c>
      <c r="H24" s="9"/>
      <c r="I24" s="9">
        <v>355</v>
      </c>
      <c r="J24" s="9"/>
      <c r="K24" s="9">
        <f t="shared" si="4"/>
        <v>355</v>
      </c>
      <c r="L24" s="9"/>
      <c r="M24" s="9">
        <v>311.33499999999998</v>
      </c>
      <c r="N24" s="9"/>
      <c r="O24" s="9">
        <f t="shared" si="5"/>
        <v>666.33500000000004</v>
      </c>
      <c r="P24" s="15"/>
      <c r="Q24" s="15">
        <f t="shared" si="6"/>
        <v>96.57028985507246</v>
      </c>
      <c r="R24" s="9"/>
      <c r="S24" s="9">
        <v>439</v>
      </c>
      <c r="T24" s="9"/>
      <c r="U24" s="9">
        <v>690</v>
      </c>
      <c r="V24" s="30"/>
      <c r="W24" s="30"/>
    </row>
    <row r="25" spans="1:23" s="8" customFormat="1" ht="25.5" customHeight="1">
      <c r="A25" s="31" t="s">
        <v>59</v>
      </c>
      <c r="B25" s="14" t="s">
        <v>60</v>
      </c>
      <c r="C25" s="33" t="s">
        <v>41</v>
      </c>
      <c r="D25" s="9"/>
      <c r="E25" s="9">
        <v>68008</v>
      </c>
      <c r="F25" s="9"/>
      <c r="G25" s="9">
        <v>700389</v>
      </c>
      <c r="H25" s="9"/>
      <c r="I25" s="9">
        <v>36657</v>
      </c>
      <c r="J25" s="9"/>
      <c r="K25" s="9">
        <f t="shared" si="4"/>
        <v>36657</v>
      </c>
      <c r="L25" s="9"/>
      <c r="M25" s="9">
        <v>32917.986000000004</v>
      </c>
      <c r="N25" s="9"/>
      <c r="O25" s="9">
        <f t="shared" si="5"/>
        <v>69574.986000000004</v>
      </c>
      <c r="P25" s="15"/>
      <c r="Q25" s="15">
        <f t="shared" si="6"/>
        <v>90.785111630152542</v>
      </c>
      <c r="R25" s="9"/>
      <c r="S25" s="9">
        <v>42573</v>
      </c>
      <c r="T25" s="9"/>
      <c r="U25" s="9">
        <v>76637</v>
      </c>
      <c r="V25" s="30"/>
      <c r="W25" s="30"/>
    </row>
    <row r="26" spans="1:23" s="8" customFormat="1" ht="12.75" customHeight="1">
      <c r="A26" s="31" t="s">
        <v>61</v>
      </c>
      <c r="B26" s="14" t="s">
        <v>62</v>
      </c>
      <c r="C26" s="33" t="s">
        <v>41</v>
      </c>
      <c r="D26" s="9"/>
      <c r="E26" s="9">
        <v>25894</v>
      </c>
      <c r="F26" s="9"/>
      <c r="G26" s="9">
        <v>113793</v>
      </c>
      <c r="H26" s="9"/>
      <c r="I26" s="9">
        <v>987</v>
      </c>
      <c r="J26" s="9"/>
      <c r="K26" s="9">
        <f t="shared" si="4"/>
        <v>987</v>
      </c>
      <c r="L26" s="9"/>
      <c r="M26" s="9">
        <v>870.53400000000011</v>
      </c>
      <c r="N26" s="9"/>
      <c r="O26" s="9">
        <f t="shared" si="5"/>
        <v>1857.5340000000001</v>
      </c>
      <c r="P26" s="15"/>
      <c r="Q26" s="15">
        <f t="shared" si="6"/>
        <v>39.801457038782942</v>
      </c>
      <c r="R26" s="9"/>
      <c r="S26" s="9">
        <v>1190</v>
      </c>
      <c r="T26" s="9"/>
      <c r="U26" s="9">
        <v>4667</v>
      </c>
      <c r="V26" s="30"/>
      <c r="W26" s="30"/>
    </row>
    <row r="27" spans="1:23" s="8" customFormat="1" ht="12.75" hidden="1" customHeight="1">
      <c r="A27" s="31" t="s">
        <v>63</v>
      </c>
      <c r="B27" s="14" t="s">
        <v>64</v>
      </c>
      <c r="C27" s="33" t="s">
        <v>52</v>
      </c>
      <c r="D27" s="9"/>
      <c r="E27" s="9"/>
      <c r="F27" s="9"/>
      <c r="G27" s="9"/>
      <c r="H27" s="9"/>
      <c r="I27" s="9"/>
      <c r="J27" s="9"/>
      <c r="K27" s="9">
        <f t="shared" si="4"/>
        <v>0</v>
      </c>
      <c r="L27" s="9"/>
      <c r="M27" s="9">
        <v>0</v>
      </c>
      <c r="N27" s="9"/>
      <c r="O27" s="9">
        <f t="shared" si="5"/>
        <v>0</v>
      </c>
      <c r="P27" s="15"/>
      <c r="Q27" s="15"/>
      <c r="R27" s="9"/>
      <c r="S27" s="9"/>
      <c r="T27" s="9"/>
      <c r="U27" s="9"/>
      <c r="V27" s="30"/>
      <c r="W27" s="30"/>
    </row>
    <row r="28" spans="1:23" s="8" customFormat="1" ht="12.75" hidden="1" customHeight="1">
      <c r="A28" s="31" t="s">
        <v>65</v>
      </c>
      <c r="B28" s="14" t="s">
        <v>66</v>
      </c>
      <c r="C28" s="33" t="s">
        <v>52</v>
      </c>
      <c r="D28" s="9"/>
      <c r="E28" s="9"/>
      <c r="F28" s="9"/>
      <c r="G28" s="9"/>
      <c r="H28" s="9"/>
      <c r="I28" s="9"/>
      <c r="J28" s="9"/>
      <c r="K28" s="9">
        <f t="shared" si="4"/>
        <v>0</v>
      </c>
      <c r="L28" s="9"/>
      <c r="M28" s="9">
        <v>0</v>
      </c>
      <c r="N28" s="9"/>
      <c r="O28" s="9">
        <f t="shared" si="5"/>
        <v>0</v>
      </c>
      <c r="P28" s="15"/>
      <c r="Q28" s="15"/>
      <c r="R28" s="9"/>
      <c r="S28" s="9"/>
      <c r="T28" s="9"/>
      <c r="U28" s="9"/>
      <c r="V28" s="30"/>
      <c r="W28" s="30"/>
    </row>
    <row r="29" spans="1:23" s="8" customFormat="1" ht="12.75" hidden="1" customHeight="1">
      <c r="A29" s="31" t="s">
        <v>67</v>
      </c>
      <c r="B29" s="14" t="s">
        <v>68</v>
      </c>
      <c r="C29" s="33" t="s">
        <v>47</v>
      </c>
      <c r="D29" s="9"/>
      <c r="E29" s="9"/>
      <c r="F29" s="9"/>
      <c r="G29" s="9"/>
      <c r="H29" s="9"/>
      <c r="I29" s="9"/>
      <c r="J29" s="9"/>
      <c r="K29" s="9">
        <f t="shared" si="4"/>
        <v>0</v>
      </c>
      <c r="L29" s="9"/>
      <c r="M29" s="9">
        <v>0</v>
      </c>
      <c r="N29" s="9"/>
      <c r="O29" s="9">
        <f t="shared" si="5"/>
        <v>0</v>
      </c>
      <c r="P29" s="15"/>
      <c r="Q29" s="15"/>
      <c r="R29" s="9"/>
      <c r="S29" s="9"/>
      <c r="T29" s="9"/>
      <c r="U29" s="9"/>
      <c r="V29" s="30"/>
      <c r="W29" s="30"/>
    </row>
    <row r="30" spans="1:23" s="8" customFormat="1" ht="12.75" customHeight="1">
      <c r="A30" s="31" t="s">
        <v>69</v>
      </c>
      <c r="B30" s="14" t="s">
        <v>70</v>
      </c>
      <c r="C30" s="33" t="s">
        <v>52</v>
      </c>
      <c r="D30" s="9">
        <v>15928</v>
      </c>
      <c r="E30" s="9">
        <v>8787</v>
      </c>
      <c r="F30" s="9">
        <v>175428</v>
      </c>
      <c r="G30" s="9">
        <v>90067</v>
      </c>
      <c r="H30" s="9">
        <v>20364</v>
      </c>
      <c r="I30" s="9">
        <v>9147</v>
      </c>
      <c r="J30" s="9">
        <f>+H30</f>
        <v>20364</v>
      </c>
      <c r="K30" s="9">
        <f t="shared" si="4"/>
        <v>9147</v>
      </c>
      <c r="L30" s="9">
        <v>17655.588</v>
      </c>
      <c r="M30" s="9">
        <v>7930.4489999999996</v>
      </c>
      <c r="N30" s="9">
        <f t="shared" ref="N30" si="10">+J30+L30</f>
        <v>38019.588000000003</v>
      </c>
      <c r="O30" s="9">
        <f t="shared" si="5"/>
        <v>17077.449000000001</v>
      </c>
      <c r="P30" s="15">
        <f t="shared" ref="P30" si="11">+N30/T30*100</f>
        <v>127.01138504710363</v>
      </c>
      <c r="Q30" s="15">
        <f t="shared" si="6"/>
        <v>106.29558695381552</v>
      </c>
      <c r="R30" s="9">
        <v>15881</v>
      </c>
      <c r="S30" s="9">
        <v>8335</v>
      </c>
      <c r="T30" s="9">
        <v>29934</v>
      </c>
      <c r="U30" s="9">
        <v>16066</v>
      </c>
      <c r="V30" s="30"/>
      <c r="W30" s="30"/>
    </row>
    <row r="31" spans="1:23" s="8" customFormat="1" ht="12.75" customHeight="1">
      <c r="A31" s="31" t="s">
        <v>71</v>
      </c>
      <c r="B31" s="14" t="s">
        <v>72</v>
      </c>
      <c r="C31" s="33" t="s">
        <v>41</v>
      </c>
      <c r="D31" s="9"/>
      <c r="E31" s="9">
        <v>4112</v>
      </c>
      <c r="F31" s="9"/>
      <c r="G31" s="9">
        <v>75346</v>
      </c>
      <c r="H31" s="9"/>
      <c r="I31" s="9">
        <v>6790</v>
      </c>
      <c r="J31" s="9"/>
      <c r="K31" s="9">
        <f t="shared" si="4"/>
        <v>6790</v>
      </c>
      <c r="L31" s="9"/>
      <c r="M31" s="9">
        <v>5710.39</v>
      </c>
      <c r="N31" s="9"/>
      <c r="O31" s="9">
        <f t="shared" si="5"/>
        <v>12500.39</v>
      </c>
      <c r="P31" s="15"/>
      <c r="Q31" s="15">
        <f t="shared" si="6"/>
        <v>119.48375071688014</v>
      </c>
      <c r="R31" s="9"/>
      <c r="S31" s="9">
        <v>6431</v>
      </c>
      <c r="T31" s="9"/>
      <c r="U31" s="9">
        <v>10462</v>
      </c>
      <c r="V31" s="30"/>
      <c r="W31" s="30"/>
    </row>
    <row r="32" spans="1:23" s="8" customFormat="1" ht="12.75" customHeight="1">
      <c r="A32" s="31" t="s">
        <v>73</v>
      </c>
      <c r="B32" s="14" t="s">
        <v>74</v>
      </c>
      <c r="C32" s="33" t="s">
        <v>41</v>
      </c>
      <c r="D32" s="9"/>
      <c r="E32" s="9">
        <v>66917</v>
      </c>
      <c r="F32" s="9"/>
      <c r="G32" s="9">
        <v>854260</v>
      </c>
      <c r="H32" s="9"/>
      <c r="I32" s="9">
        <v>59479</v>
      </c>
      <c r="J32" s="9"/>
      <c r="K32" s="9">
        <f t="shared" si="4"/>
        <v>59479</v>
      </c>
      <c r="L32" s="9"/>
      <c r="M32" s="9">
        <v>52757.873</v>
      </c>
      <c r="N32" s="9"/>
      <c r="O32" s="9">
        <f t="shared" si="5"/>
        <v>112236.87299999999</v>
      </c>
      <c r="P32" s="15"/>
      <c r="Q32" s="15">
        <f t="shared" si="6"/>
        <v>101.22738284209387</v>
      </c>
      <c r="R32" s="9"/>
      <c r="S32" s="9">
        <v>64548</v>
      </c>
      <c r="T32" s="9"/>
      <c r="U32" s="9">
        <v>110876</v>
      </c>
      <c r="V32" s="30"/>
      <c r="W32" s="30"/>
    </row>
    <row r="33" spans="1:23" s="8" customFormat="1" ht="12.75" customHeight="1">
      <c r="A33" s="31" t="s">
        <v>75</v>
      </c>
      <c r="B33" s="14" t="s">
        <v>76</v>
      </c>
      <c r="C33" s="33" t="s">
        <v>41</v>
      </c>
      <c r="D33" s="9"/>
      <c r="E33" s="9">
        <v>38918</v>
      </c>
      <c r="F33" s="9"/>
      <c r="G33" s="9">
        <v>483495</v>
      </c>
      <c r="H33" s="9"/>
      <c r="I33" s="9">
        <v>36788</v>
      </c>
      <c r="J33" s="9"/>
      <c r="K33" s="9">
        <f t="shared" si="4"/>
        <v>36788</v>
      </c>
      <c r="L33" s="9"/>
      <c r="M33" s="9">
        <v>32189.5</v>
      </c>
      <c r="N33" s="9"/>
      <c r="O33" s="9">
        <f t="shared" si="5"/>
        <v>68977.5</v>
      </c>
      <c r="P33" s="15"/>
      <c r="Q33" s="15">
        <f t="shared" si="6"/>
        <v>96.745350500715304</v>
      </c>
      <c r="R33" s="9"/>
      <c r="S33" s="9">
        <v>40725</v>
      </c>
      <c r="T33" s="9"/>
      <c r="U33" s="9">
        <v>71298</v>
      </c>
      <c r="V33" s="30"/>
      <c r="W33" s="30"/>
    </row>
    <row r="34" spans="1:23" s="8" customFormat="1" ht="12.75" customHeight="1">
      <c r="A34" s="31" t="s">
        <v>77</v>
      </c>
      <c r="B34" s="14" t="s">
        <v>78</v>
      </c>
      <c r="C34" s="33" t="s">
        <v>41</v>
      </c>
      <c r="D34" s="9"/>
      <c r="E34" s="9">
        <v>2511</v>
      </c>
      <c r="F34" s="9"/>
      <c r="G34" s="9">
        <v>52988</v>
      </c>
      <c r="H34" s="9"/>
      <c r="I34" s="9">
        <v>2592</v>
      </c>
      <c r="J34" s="9"/>
      <c r="K34" s="9">
        <f t="shared" si="4"/>
        <v>2592</v>
      </c>
      <c r="L34" s="9"/>
      <c r="M34" s="9">
        <v>2371.6799999999998</v>
      </c>
      <c r="N34" s="9"/>
      <c r="O34" s="9">
        <f t="shared" si="5"/>
        <v>4963.68</v>
      </c>
      <c r="P34" s="15"/>
      <c r="Q34" s="15">
        <f t="shared" si="6"/>
        <v>78.838627700127077</v>
      </c>
      <c r="R34" s="9"/>
      <c r="S34" s="9">
        <v>4525</v>
      </c>
      <c r="T34" s="9"/>
      <c r="U34" s="9">
        <v>6296</v>
      </c>
      <c r="V34" s="30"/>
      <c r="W34" s="30"/>
    </row>
    <row r="35" spans="1:23" s="8" customFormat="1" ht="12.75" customHeight="1">
      <c r="A35" s="31" t="s">
        <v>79</v>
      </c>
      <c r="B35" s="14" t="s">
        <v>80</v>
      </c>
      <c r="C35" s="33" t="s">
        <v>41</v>
      </c>
      <c r="D35" s="9"/>
      <c r="E35" s="9">
        <v>6657</v>
      </c>
      <c r="F35" s="9"/>
      <c r="G35" s="9">
        <v>78863</v>
      </c>
      <c r="H35" s="9"/>
      <c r="I35" s="9">
        <v>8399</v>
      </c>
      <c r="J35" s="9"/>
      <c r="K35" s="9">
        <f t="shared" si="4"/>
        <v>8399</v>
      </c>
      <c r="L35" s="9"/>
      <c r="M35" s="9">
        <v>6761.1949999999997</v>
      </c>
      <c r="N35" s="9"/>
      <c r="O35" s="9">
        <f t="shared" si="5"/>
        <v>15160.195</v>
      </c>
      <c r="P35" s="15"/>
      <c r="Q35" s="15">
        <f t="shared" si="6"/>
        <v>139.1992929942154</v>
      </c>
      <c r="R35" s="9"/>
      <c r="S35" s="9">
        <v>6224</v>
      </c>
      <c r="T35" s="9"/>
      <c r="U35" s="9">
        <v>10891</v>
      </c>
      <c r="V35" s="30"/>
      <c r="W35" s="30"/>
    </row>
    <row r="36" spans="1:23" s="8" customFormat="1" ht="12.75" customHeight="1">
      <c r="A36" s="31" t="s">
        <v>81</v>
      </c>
      <c r="B36" s="14" t="s">
        <v>82</v>
      </c>
      <c r="C36" s="33" t="s">
        <v>47</v>
      </c>
      <c r="D36" s="9">
        <v>16151</v>
      </c>
      <c r="E36" s="9">
        <v>4446</v>
      </c>
      <c r="F36" s="9">
        <v>215675</v>
      </c>
      <c r="G36" s="9">
        <v>62934</v>
      </c>
      <c r="H36" s="9">
        <v>14993</v>
      </c>
      <c r="I36" s="9">
        <v>3795</v>
      </c>
      <c r="J36" s="9">
        <f>+H36</f>
        <v>14993</v>
      </c>
      <c r="K36" s="9">
        <f t="shared" si="4"/>
        <v>3795</v>
      </c>
      <c r="L36" s="9">
        <v>12804.022000000003</v>
      </c>
      <c r="M36" s="9">
        <v>3240.9300000000007</v>
      </c>
      <c r="N36" s="9">
        <f t="shared" ref="N36" si="12">+J36+L36</f>
        <v>27797.022000000004</v>
      </c>
      <c r="O36" s="9">
        <f t="shared" si="5"/>
        <v>7035.93</v>
      </c>
      <c r="P36" s="15">
        <f t="shared" ref="P36" si="13">+N36/T36*100</f>
        <v>114.25938013811248</v>
      </c>
      <c r="Q36" s="15">
        <f t="shared" si="6"/>
        <v>98.597673766816158</v>
      </c>
      <c r="R36" s="9">
        <v>9235</v>
      </c>
      <c r="S36" s="9">
        <v>2591</v>
      </c>
      <c r="T36" s="9">
        <v>24328</v>
      </c>
      <c r="U36" s="9">
        <v>7136</v>
      </c>
      <c r="V36" s="30"/>
      <c r="W36" s="30"/>
    </row>
    <row r="37" spans="1:23" s="8" customFormat="1" ht="12.75" customHeight="1">
      <c r="A37" s="31" t="s">
        <v>83</v>
      </c>
      <c r="B37" s="14" t="s">
        <v>84</v>
      </c>
      <c r="C37" s="33" t="s">
        <v>41</v>
      </c>
      <c r="D37" s="9"/>
      <c r="E37" s="9">
        <v>18692</v>
      </c>
      <c r="F37" s="9"/>
      <c r="G37" s="9">
        <v>220821</v>
      </c>
      <c r="H37" s="9"/>
      <c r="I37" s="9">
        <v>21049</v>
      </c>
      <c r="J37" s="9"/>
      <c r="K37" s="9">
        <f t="shared" si="4"/>
        <v>21049</v>
      </c>
      <c r="L37" s="9">
        <v>0</v>
      </c>
      <c r="M37" s="9">
        <v>18628.365000000002</v>
      </c>
      <c r="N37" s="9"/>
      <c r="O37" s="9">
        <f t="shared" si="5"/>
        <v>39677.365000000005</v>
      </c>
      <c r="P37" s="15"/>
      <c r="Q37" s="15">
        <f t="shared" si="6"/>
        <v>102.65281227362104</v>
      </c>
      <c r="R37" s="9"/>
      <c r="S37" s="9">
        <v>17856</v>
      </c>
      <c r="T37" s="9"/>
      <c r="U37" s="9">
        <v>38652</v>
      </c>
      <c r="V37" s="30"/>
      <c r="W37" s="30"/>
    </row>
    <row r="38" spans="1:23" s="8" customFormat="1" ht="12.75" customHeight="1">
      <c r="A38" s="31" t="s">
        <v>85</v>
      </c>
      <c r="B38" s="14" t="s">
        <v>86</v>
      </c>
      <c r="C38" s="33" t="s">
        <v>47</v>
      </c>
      <c r="D38" s="9">
        <v>53623</v>
      </c>
      <c r="E38" s="9">
        <v>85398</v>
      </c>
      <c r="F38" s="9">
        <v>629912</v>
      </c>
      <c r="G38" s="9">
        <v>1002706</v>
      </c>
      <c r="H38" s="9">
        <v>47557</v>
      </c>
      <c r="I38" s="9">
        <v>70963</v>
      </c>
      <c r="J38" s="9">
        <f>+H38</f>
        <v>47557</v>
      </c>
      <c r="K38" s="9">
        <f t="shared" si="4"/>
        <v>70963</v>
      </c>
      <c r="L38" s="9">
        <v>41612.375</v>
      </c>
      <c r="M38" s="9">
        <v>62092.625000000007</v>
      </c>
      <c r="N38" s="9">
        <f t="shared" ref="N38" si="14">+J38+L38</f>
        <v>89169.375</v>
      </c>
      <c r="O38" s="9">
        <f t="shared" si="5"/>
        <v>133055.625</v>
      </c>
      <c r="P38" s="15">
        <f t="shared" ref="P38" si="15">+N38/T38*100</f>
        <v>109.5029841215262</v>
      </c>
      <c r="Q38" s="15">
        <f t="shared" si="6"/>
        <v>90.678732800392552</v>
      </c>
      <c r="R38" s="9">
        <v>45883</v>
      </c>
      <c r="S38" s="9">
        <v>84397</v>
      </c>
      <c r="T38" s="9">
        <v>81431</v>
      </c>
      <c r="U38" s="9">
        <v>146733</v>
      </c>
      <c r="V38" s="30"/>
      <c r="W38" s="30"/>
    </row>
    <row r="39" spans="1:23" s="8" customFormat="1" ht="12.75" customHeight="1">
      <c r="A39" s="31" t="s">
        <v>87</v>
      </c>
      <c r="B39" s="14" t="s">
        <v>88</v>
      </c>
      <c r="C39" s="33" t="s">
        <v>41</v>
      </c>
      <c r="D39" s="9"/>
      <c r="E39" s="9">
        <v>23165</v>
      </c>
      <c r="F39" s="9"/>
      <c r="G39" s="9">
        <v>231965</v>
      </c>
      <c r="H39" s="9"/>
      <c r="I39" s="9">
        <v>20890</v>
      </c>
      <c r="J39" s="9"/>
      <c r="K39" s="9">
        <f t="shared" si="4"/>
        <v>20890</v>
      </c>
      <c r="L39" s="9">
        <v>0</v>
      </c>
      <c r="M39" s="9">
        <v>18633.88</v>
      </c>
      <c r="N39" s="9"/>
      <c r="O39" s="9">
        <f t="shared" si="5"/>
        <v>39523.880000000005</v>
      </c>
      <c r="P39" s="15"/>
      <c r="Q39" s="15">
        <f t="shared" si="6"/>
        <v>123.68992927333042</v>
      </c>
      <c r="R39" s="9"/>
      <c r="S39" s="9">
        <v>18433</v>
      </c>
      <c r="T39" s="9"/>
      <c r="U39" s="9">
        <v>31954</v>
      </c>
      <c r="V39" s="30"/>
      <c r="W39" s="30"/>
    </row>
    <row r="40" spans="1:23" s="8" customFormat="1" ht="12.75" customHeight="1">
      <c r="A40" s="31" t="s">
        <v>89</v>
      </c>
      <c r="B40" s="14" t="s">
        <v>90</v>
      </c>
      <c r="C40" s="33" t="s">
        <v>47</v>
      </c>
      <c r="D40" s="9">
        <v>3875</v>
      </c>
      <c r="E40" s="9">
        <v>8106</v>
      </c>
      <c r="F40" s="9">
        <v>114837</v>
      </c>
      <c r="G40" s="9">
        <v>112368</v>
      </c>
      <c r="H40" s="9">
        <v>4954</v>
      </c>
      <c r="I40" s="9">
        <v>24612</v>
      </c>
      <c r="J40" s="9">
        <f>+H40</f>
        <v>4954</v>
      </c>
      <c r="K40" s="9">
        <f t="shared" si="4"/>
        <v>24612</v>
      </c>
      <c r="L40" s="9">
        <v>3987.97</v>
      </c>
      <c r="M40" s="9">
        <v>19812.66</v>
      </c>
      <c r="N40" s="9">
        <f t="shared" ref="N40" si="16">+J40+L40</f>
        <v>8941.9699999999993</v>
      </c>
      <c r="O40" s="9">
        <f t="shared" si="5"/>
        <v>44424.66</v>
      </c>
      <c r="P40" s="15">
        <f t="shared" ref="P40" si="17">+N40/T40*100</f>
        <v>108.75662855752857</v>
      </c>
      <c r="Q40" s="15">
        <f t="shared" si="6"/>
        <v>237.04530174483756</v>
      </c>
      <c r="R40" s="9">
        <v>5222</v>
      </c>
      <c r="S40" s="9">
        <v>11748</v>
      </c>
      <c r="T40" s="9">
        <v>8222</v>
      </c>
      <c r="U40" s="9">
        <v>18741</v>
      </c>
      <c r="V40" s="30"/>
      <c r="W40" s="30"/>
    </row>
    <row r="41" spans="1:23" s="8" customFormat="1" ht="12.75" customHeight="1">
      <c r="A41" s="31" t="s">
        <v>91</v>
      </c>
      <c r="B41" s="14" t="s">
        <v>92</v>
      </c>
      <c r="C41" s="33" t="s">
        <v>41</v>
      </c>
      <c r="D41" s="9"/>
      <c r="E41" s="9">
        <v>3028</v>
      </c>
      <c r="F41" s="9"/>
      <c r="G41" s="9">
        <v>30479</v>
      </c>
      <c r="H41" s="9"/>
      <c r="I41" s="9">
        <v>2663</v>
      </c>
      <c r="J41" s="9"/>
      <c r="K41" s="9">
        <f t="shared" si="4"/>
        <v>2663</v>
      </c>
      <c r="L41" s="9">
        <v>0</v>
      </c>
      <c r="M41" s="9">
        <v>2266.2129999999997</v>
      </c>
      <c r="N41" s="9"/>
      <c r="O41" s="9">
        <f t="shared" si="5"/>
        <v>4929.2129999999997</v>
      </c>
      <c r="P41" s="15"/>
      <c r="Q41" s="15">
        <f t="shared" si="6"/>
        <v>106.66983336940055</v>
      </c>
      <c r="R41" s="9"/>
      <c r="S41" s="9">
        <v>2757</v>
      </c>
      <c r="T41" s="9"/>
      <c r="U41" s="9">
        <v>4621</v>
      </c>
      <c r="V41" s="30"/>
      <c r="W41" s="30"/>
    </row>
    <row r="42" spans="1:23" s="8" customFormat="1" ht="12.75" customHeight="1">
      <c r="A42" s="31" t="s">
        <v>93</v>
      </c>
      <c r="B42" s="14" t="s">
        <v>94</v>
      </c>
      <c r="C42" s="33" t="s">
        <v>41</v>
      </c>
      <c r="D42" s="9"/>
      <c r="E42" s="9">
        <v>18675</v>
      </c>
      <c r="F42" s="9"/>
      <c r="G42" s="9">
        <v>337873</v>
      </c>
      <c r="H42" s="9"/>
      <c r="I42" s="9">
        <v>25302</v>
      </c>
      <c r="J42" s="9"/>
      <c r="K42" s="9">
        <f t="shared" si="4"/>
        <v>25302</v>
      </c>
      <c r="L42" s="9">
        <v>0</v>
      </c>
      <c r="M42" s="9">
        <v>20621.13</v>
      </c>
      <c r="N42" s="9"/>
      <c r="O42" s="9">
        <f t="shared" si="5"/>
        <v>45923.130000000005</v>
      </c>
      <c r="P42" s="15"/>
      <c r="Q42" s="15">
        <f t="shared" si="6"/>
        <v>158.68941566743842</v>
      </c>
      <c r="R42" s="9"/>
      <c r="S42" s="9">
        <v>17940</v>
      </c>
      <c r="T42" s="9"/>
      <c r="U42" s="9">
        <v>28939</v>
      </c>
      <c r="V42" s="30"/>
      <c r="W42" s="30"/>
    </row>
    <row r="43" spans="1:23" s="8" customFormat="1" ht="12.75" customHeight="1">
      <c r="A43" s="31" t="s">
        <v>95</v>
      </c>
      <c r="B43" s="14" t="s">
        <v>96</v>
      </c>
      <c r="C43" s="33" t="s">
        <v>52</v>
      </c>
      <c r="D43" s="9">
        <v>14306</v>
      </c>
      <c r="E43" s="9">
        <v>9516</v>
      </c>
      <c r="F43" s="9">
        <v>247466</v>
      </c>
      <c r="G43" s="9">
        <v>133811</v>
      </c>
      <c r="H43" s="9">
        <v>14272</v>
      </c>
      <c r="I43" s="9">
        <v>8709</v>
      </c>
      <c r="J43" s="9">
        <f>+H43</f>
        <v>14272</v>
      </c>
      <c r="K43" s="9">
        <f t="shared" si="4"/>
        <v>8709</v>
      </c>
      <c r="L43" s="9">
        <v>12473.728000000001</v>
      </c>
      <c r="M43" s="9">
        <v>7611.6660000000002</v>
      </c>
      <c r="N43" s="9">
        <f t="shared" ref="N43" si="18">+J43+L43</f>
        <v>26745.728000000003</v>
      </c>
      <c r="O43" s="9">
        <f t="shared" si="5"/>
        <v>16320.666000000001</v>
      </c>
      <c r="P43" s="15">
        <f t="shared" ref="P43" si="19">+N43/T43*100</f>
        <v>88.089480271391878</v>
      </c>
      <c r="Q43" s="15">
        <f t="shared" si="6"/>
        <v>86.549642042742761</v>
      </c>
      <c r="R43" s="9">
        <v>18922</v>
      </c>
      <c r="S43" s="9">
        <v>11678</v>
      </c>
      <c r="T43" s="9">
        <v>30362</v>
      </c>
      <c r="U43" s="9">
        <v>18857</v>
      </c>
      <c r="V43" s="30"/>
      <c r="W43" s="30"/>
    </row>
    <row r="44" spans="1:23" s="8" customFormat="1" ht="12.75" customHeight="1">
      <c r="A44" s="31" t="s">
        <v>97</v>
      </c>
      <c r="B44" s="14" t="s">
        <v>98</v>
      </c>
      <c r="C44" s="33" t="s">
        <v>41</v>
      </c>
      <c r="D44" s="9"/>
      <c r="E44" s="9">
        <v>9605</v>
      </c>
      <c r="F44" s="9"/>
      <c r="G44" s="9">
        <v>91427</v>
      </c>
      <c r="H44" s="9"/>
      <c r="I44" s="9">
        <v>8112</v>
      </c>
      <c r="J44" s="9"/>
      <c r="K44" s="9">
        <f t="shared" si="4"/>
        <v>8112</v>
      </c>
      <c r="L44" s="9">
        <v>0</v>
      </c>
      <c r="M44" s="9">
        <v>7146.6719999999996</v>
      </c>
      <c r="N44" s="9"/>
      <c r="O44" s="9">
        <f t="shared" si="5"/>
        <v>15258.671999999999</v>
      </c>
      <c r="P44" s="15"/>
      <c r="Q44" s="15">
        <f t="shared" si="6"/>
        <v>153.2149010944874</v>
      </c>
      <c r="R44" s="9"/>
      <c r="S44" s="9">
        <v>5870</v>
      </c>
      <c r="T44" s="9"/>
      <c r="U44" s="9">
        <v>9959</v>
      </c>
      <c r="V44" s="30"/>
      <c r="W44" s="30"/>
    </row>
    <row r="45" spans="1:23" s="8" customFormat="1" ht="12.75" customHeight="1">
      <c r="A45" s="31" t="s">
        <v>99</v>
      </c>
      <c r="B45" s="14" t="s">
        <v>100</v>
      </c>
      <c r="C45" s="33" t="s">
        <v>52</v>
      </c>
      <c r="D45" s="9">
        <v>16192</v>
      </c>
      <c r="E45" s="9">
        <v>25049</v>
      </c>
      <c r="F45" s="9">
        <v>374448</v>
      </c>
      <c r="G45" s="9">
        <v>469243</v>
      </c>
      <c r="H45" s="9">
        <v>27653</v>
      </c>
      <c r="I45" s="9">
        <v>43643</v>
      </c>
      <c r="J45" s="9">
        <f>+H45</f>
        <v>27653</v>
      </c>
      <c r="K45" s="9">
        <f t="shared" si="4"/>
        <v>43643</v>
      </c>
      <c r="L45" s="9">
        <v>24306.987000000001</v>
      </c>
      <c r="M45" s="9">
        <v>38362.197</v>
      </c>
      <c r="N45" s="9">
        <f t="shared" ref="N45:N46" si="20">+J45+L45</f>
        <v>51959.987000000001</v>
      </c>
      <c r="O45" s="9">
        <f t="shared" si="5"/>
        <v>82005.197</v>
      </c>
      <c r="P45" s="15">
        <f t="shared" ref="P45:P46" si="21">+N45/T45*100</f>
        <v>160.67780011132413</v>
      </c>
      <c r="Q45" s="15">
        <f t="shared" si="6"/>
        <v>159.80745785832602</v>
      </c>
      <c r="R45" s="9">
        <v>19945</v>
      </c>
      <c r="S45" s="9">
        <v>31301</v>
      </c>
      <c r="T45" s="9">
        <v>32338</v>
      </c>
      <c r="U45" s="9">
        <v>51315</v>
      </c>
      <c r="V45" s="30"/>
      <c r="W45" s="30"/>
    </row>
    <row r="46" spans="1:23" s="8" customFormat="1" ht="12.75" customHeight="1">
      <c r="A46" s="31" t="s">
        <v>101</v>
      </c>
      <c r="B46" s="14" t="s">
        <v>102</v>
      </c>
      <c r="C46" s="33" t="s">
        <v>52</v>
      </c>
      <c r="D46" s="9">
        <v>19589</v>
      </c>
      <c r="E46" s="9">
        <v>34163</v>
      </c>
      <c r="F46" s="9">
        <v>229643</v>
      </c>
      <c r="G46" s="9">
        <v>434772</v>
      </c>
      <c r="H46" s="9">
        <v>18659</v>
      </c>
      <c r="I46" s="9">
        <v>31844</v>
      </c>
      <c r="J46" s="9">
        <f>+H46</f>
        <v>18659</v>
      </c>
      <c r="K46" s="9">
        <f t="shared" si="4"/>
        <v>31844</v>
      </c>
      <c r="L46" s="9">
        <v>17054.326000000001</v>
      </c>
      <c r="M46" s="9">
        <v>29105.416000000001</v>
      </c>
      <c r="N46" s="9">
        <f t="shared" si="20"/>
        <v>35713.326000000001</v>
      </c>
      <c r="O46" s="9">
        <f t="shared" si="5"/>
        <v>60949.415999999997</v>
      </c>
      <c r="P46" s="15">
        <f t="shared" si="21"/>
        <v>109.80606936416186</v>
      </c>
      <c r="Q46" s="15">
        <f t="shared" si="6"/>
        <v>92.905030181086516</v>
      </c>
      <c r="R46" s="9">
        <v>18619</v>
      </c>
      <c r="S46" s="9">
        <v>37265</v>
      </c>
      <c r="T46" s="9">
        <v>32524</v>
      </c>
      <c r="U46" s="9">
        <v>65604</v>
      </c>
      <c r="V46" s="30"/>
      <c r="W46" s="30"/>
    </row>
    <row r="47" spans="1:23" s="8" customFormat="1" ht="12.75" customHeight="1">
      <c r="A47" s="31" t="s">
        <v>103</v>
      </c>
      <c r="B47" s="14" t="s">
        <v>104</v>
      </c>
      <c r="C47" s="33" t="s">
        <v>41</v>
      </c>
      <c r="D47" s="9"/>
      <c r="E47" s="9">
        <v>82576</v>
      </c>
      <c r="F47" s="9"/>
      <c r="G47" s="9">
        <v>935209</v>
      </c>
      <c r="H47" s="9"/>
      <c r="I47" s="9">
        <v>71015</v>
      </c>
      <c r="J47" s="9"/>
      <c r="K47" s="9">
        <f t="shared" si="4"/>
        <v>71015</v>
      </c>
      <c r="L47" s="9">
        <v>0</v>
      </c>
      <c r="M47" s="9">
        <v>63558.425000000003</v>
      </c>
      <c r="N47" s="9"/>
      <c r="O47" s="9">
        <f t="shared" si="5"/>
        <v>134573.42499999999</v>
      </c>
      <c r="P47" s="15"/>
      <c r="Q47" s="15">
        <f t="shared" si="6"/>
        <v>100.7271036361731</v>
      </c>
      <c r="R47" s="9"/>
      <c r="S47" s="9">
        <v>76059</v>
      </c>
      <c r="T47" s="9"/>
      <c r="U47" s="9">
        <v>133602</v>
      </c>
      <c r="V47" s="30"/>
      <c r="W47" s="30"/>
    </row>
    <row r="48" spans="1:23" s="8" customFormat="1" ht="30" customHeight="1">
      <c r="A48" s="31" t="s">
        <v>105</v>
      </c>
      <c r="B48" s="14" t="s">
        <v>106</v>
      </c>
      <c r="C48" s="33" t="s">
        <v>41</v>
      </c>
      <c r="D48" s="9"/>
      <c r="E48" s="9">
        <v>60683</v>
      </c>
      <c r="F48" s="9"/>
      <c r="G48" s="9">
        <v>684853</v>
      </c>
      <c r="H48" s="9"/>
      <c r="I48" s="9">
        <v>57163</v>
      </c>
      <c r="J48" s="9"/>
      <c r="K48" s="9">
        <f t="shared" si="4"/>
        <v>57163</v>
      </c>
      <c r="L48" s="9">
        <v>0</v>
      </c>
      <c r="M48" s="9">
        <v>50360.602999999996</v>
      </c>
      <c r="N48" s="9"/>
      <c r="O48" s="9">
        <f t="shared" si="5"/>
        <v>107523.603</v>
      </c>
      <c r="P48" s="15"/>
      <c r="Q48" s="15">
        <f t="shared" si="6"/>
        <v>108.54501155876801</v>
      </c>
      <c r="R48" s="9"/>
      <c r="S48" s="9">
        <v>56422</v>
      </c>
      <c r="T48" s="9"/>
      <c r="U48" s="9">
        <v>99059</v>
      </c>
      <c r="V48" s="30"/>
      <c r="W48" s="30"/>
    </row>
    <row r="49" spans="1:23" s="8" customFormat="1" ht="12.75" customHeight="1">
      <c r="A49" s="31" t="s">
        <v>107</v>
      </c>
      <c r="B49" s="14" t="s">
        <v>108</v>
      </c>
      <c r="C49" s="33" t="s">
        <v>41</v>
      </c>
      <c r="D49" s="9"/>
      <c r="E49" s="9">
        <v>1289</v>
      </c>
      <c r="F49" s="9"/>
      <c r="G49" s="9">
        <v>15029</v>
      </c>
      <c r="H49" s="9"/>
      <c r="I49" s="9">
        <v>304</v>
      </c>
      <c r="J49" s="9"/>
      <c r="K49" s="9">
        <f t="shared" si="4"/>
        <v>304</v>
      </c>
      <c r="L49" s="9">
        <v>0</v>
      </c>
      <c r="M49" s="9">
        <v>269.04000000000002</v>
      </c>
      <c r="N49" s="9"/>
      <c r="O49" s="9">
        <f t="shared" si="5"/>
        <v>573.04</v>
      </c>
      <c r="P49" s="15"/>
      <c r="Q49" s="15">
        <f t="shared" si="6"/>
        <v>64.67720090293453</v>
      </c>
      <c r="R49" s="9"/>
      <c r="S49" s="9">
        <v>1855</v>
      </c>
      <c r="T49" s="9"/>
      <c r="U49" s="9">
        <v>886</v>
      </c>
      <c r="V49" s="30"/>
      <c r="W49" s="30"/>
    </row>
    <row r="50" spans="1:23" s="8" customFormat="1" ht="12.75" customHeight="1">
      <c r="A50" s="31" t="s">
        <v>109</v>
      </c>
      <c r="B50" s="14" t="s">
        <v>110</v>
      </c>
      <c r="C50" s="33" t="s">
        <v>52</v>
      </c>
      <c r="D50" s="9">
        <v>51</v>
      </c>
      <c r="E50" s="9">
        <v>20</v>
      </c>
      <c r="F50" s="9">
        <v>614</v>
      </c>
      <c r="G50" s="9">
        <v>598</v>
      </c>
      <c r="H50" s="9">
        <v>22</v>
      </c>
      <c r="I50" s="9">
        <v>30</v>
      </c>
      <c r="J50" s="9">
        <f>+H50</f>
        <v>22</v>
      </c>
      <c r="K50" s="9">
        <f t="shared" si="4"/>
        <v>30</v>
      </c>
      <c r="L50" s="9">
        <v>18.568000000000001</v>
      </c>
      <c r="M50" s="9">
        <v>25.32</v>
      </c>
      <c r="N50" s="9">
        <f t="shared" ref="N50:N51" si="22">+J50+L50</f>
        <v>40.567999999999998</v>
      </c>
      <c r="O50" s="9">
        <f t="shared" si="5"/>
        <v>55.32</v>
      </c>
      <c r="P50" s="15">
        <f t="shared" ref="P50:P53" si="23">+N50/T50*100</f>
        <v>2028.3999999999999</v>
      </c>
      <c r="Q50" s="15">
        <f t="shared" si="6"/>
        <v>502.90909090909093</v>
      </c>
      <c r="R50" s="9">
        <v>2</v>
      </c>
      <c r="S50" s="9">
        <v>11</v>
      </c>
      <c r="T50" s="9">
        <v>2</v>
      </c>
      <c r="U50" s="9">
        <v>11</v>
      </c>
      <c r="V50" s="30"/>
      <c r="W50" s="30"/>
    </row>
    <row r="51" spans="1:23" s="8" customFormat="1" ht="12.75" customHeight="1">
      <c r="A51" s="31" t="s">
        <v>111</v>
      </c>
      <c r="B51" s="14" t="s">
        <v>112</v>
      </c>
      <c r="C51" s="33" t="s">
        <v>52</v>
      </c>
      <c r="D51" s="9">
        <v>96710</v>
      </c>
      <c r="E51" s="9">
        <v>73002</v>
      </c>
      <c r="F51" s="9">
        <v>1209</v>
      </c>
      <c r="G51" s="9">
        <v>927162</v>
      </c>
      <c r="H51" s="9">
        <v>92841</v>
      </c>
      <c r="I51" s="9">
        <v>69268</v>
      </c>
      <c r="J51" s="9">
        <f>+H51</f>
        <v>92841</v>
      </c>
      <c r="K51" s="9">
        <f t="shared" si="4"/>
        <v>69268</v>
      </c>
      <c r="L51" s="9">
        <v>80307.464999999997</v>
      </c>
      <c r="M51" s="9">
        <v>59916.82</v>
      </c>
      <c r="N51" s="9">
        <f t="shared" si="22"/>
        <v>173148.465</v>
      </c>
      <c r="O51" s="9">
        <f t="shared" si="5"/>
        <v>129184.82</v>
      </c>
      <c r="P51" s="15">
        <f t="shared" si="23"/>
        <v>100.03146556206455</v>
      </c>
      <c r="Q51" s="15">
        <f t="shared" si="6"/>
        <v>82.492445818061071</v>
      </c>
      <c r="R51" s="9">
        <v>92577</v>
      </c>
      <c r="S51" s="9">
        <v>89336</v>
      </c>
      <c r="T51" s="9">
        <v>173094</v>
      </c>
      <c r="U51" s="9">
        <v>156602</v>
      </c>
      <c r="V51" s="30"/>
      <c r="W51" s="30"/>
    </row>
    <row r="52" spans="1:23" s="8" customFormat="1" ht="12.75" customHeight="1">
      <c r="A52" s="31" t="s">
        <v>113</v>
      </c>
      <c r="B52" s="14" t="s">
        <v>114</v>
      </c>
      <c r="C52" s="33" t="s">
        <v>41</v>
      </c>
      <c r="D52" s="9"/>
      <c r="E52" s="9">
        <v>14377</v>
      </c>
      <c r="F52" s="9"/>
      <c r="G52" s="9">
        <v>186407</v>
      </c>
      <c r="H52" s="9"/>
      <c r="I52" s="9">
        <v>14499</v>
      </c>
      <c r="J52" s="9"/>
      <c r="K52" s="9">
        <f t="shared" si="4"/>
        <v>14499</v>
      </c>
      <c r="L52" s="9">
        <v>0</v>
      </c>
      <c r="M52" s="9">
        <v>12991.103999999999</v>
      </c>
      <c r="N52" s="9"/>
      <c r="O52" s="9">
        <f t="shared" si="5"/>
        <v>27490.103999999999</v>
      </c>
      <c r="P52" s="15"/>
      <c r="Q52" s="15">
        <f t="shared" si="6"/>
        <v>78.335006981449297</v>
      </c>
      <c r="R52" s="9"/>
      <c r="S52" s="9">
        <v>21246</v>
      </c>
      <c r="T52" s="9"/>
      <c r="U52" s="9">
        <v>35093</v>
      </c>
      <c r="V52" s="30"/>
      <c r="W52" s="30"/>
    </row>
    <row r="53" spans="1:23" s="8" customFormat="1" ht="12.75" customHeight="1">
      <c r="A53" s="31" t="s">
        <v>115</v>
      </c>
      <c r="B53" s="14" t="s">
        <v>116</v>
      </c>
      <c r="C53" s="33" t="s">
        <v>52</v>
      </c>
      <c r="D53" s="9">
        <v>16644</v>
      </c>
      <c r="E53" s="9">
        <v>49983</v>
      </c>
      <c r="F53" s="9">
        <v>281963</v>
      </c>
      <c r="G53" s="9">
        <v>700888</v>
      </c>
      <c r="H53" s="9">
        <v>16902</v>
      </c>
      <c r="I53" s="9">
        <v>52216</v>
      </c>
      <c r="J53" s="9">
        <f>+H53</f>
        <v>16902</v>
      </c>
      <c r="K53" s="9">
        <f t="shared" si="4"/>
        <v>52216</v>
      </c>
      <c r="L53" s="9">
        <v>14113.17</v>
      </c>
      <c r="M53" s="9">
        <v>43600.36</v>
      </c>
      <c r="N53" s="9">
        <f t="shared" ref="N53" si="24">+J53+L53</f>
        <v>31015.17</v>
      </c>
      <c r="O53" s="9">
        <f t="shared" si="5"/>
        <v>95816.36</v>
      </c>
      <c r="P53" s="15">
        <f t="shared" si="23"/>
        <v>130.09173272933182</v>
      </c>
      <c r="Q53" s="15">
        <f t="shared" si="6"/>
        <v>96.252383296332383</v>
      </c>
      <c r="R53" s="9">
        <v>14902</v>
      </c>
      <c r="S53" s="9">
        <v>64297</v>
      </c>
      <c r="T53" s="9">
        <v>23841</v>
      </c>
      <c r="U53" s="9">
        <v>99547</v>
      </c>
      <c r="V53" s="30"/>
      <c r="W53" s="30"/>
    </row>
    <row r="54" spans="1:23" s="8" customFormat="1" ht="12.75" customHeight="1">
      <c r="A54" s="31" t="s">
        <v>117</v>
      </c>
      <c r="B54" s="14" t="s">
        <v>118</v>
      </c>
      <c r="C54" s="33" t="s">
        <v>41</v>
      </c>
      <c r="D54" s="9"/>
      <c r="E54" s="9">
        <v>4190</v>
      </c>
      <c r="F54" s="9"/>
      <c r="G54" s="9">
        <v>48642</v>
      </c>
      <c r="H54" s="9"/>
      <c r="I54" s="9">
        <v>4270</v>
      </c>
      <c r="J54" s="9"/>
      <c r="K54" s="9">
        <f t="shared" si="4"/>
        <v>4270</v>
      </c>
      <c r="L54" s="9"/>
      <c r="M54" s="9">
        <v>3847.27</v>
      </c>
      <c r="N54" s="9"/>
      <c r="O54" s="9">
        <f t="shared" si="5"/>
        <v>8117.27</v>
      </c>
      <c r="P54" s="15"/>
      <c r="Q54" s="15">
        <f t="shared" si="6"/>
        <v>100.88578175490927</v>
      </c>
      <c r="R54" s="9"/>
      <c r="S54" s="9">
        <v>4718</v>
      </c>
      <c r="T54" s="9"/>
      <c r="U54" s="9">
        <v>8046</v>
      </c>
      <c r="V54" s="30"/>
      <c r="W54" s="30"/>
    </row>
    <row r="55" spans="1:23" s="8" customFormat="1" ht="24" customHeight="1">
      <c r="A55" s="31" t="s">
        <v>119</v>
      </c>
      <c r="B55" s="14" t="s">
        <v>120</v>
      </c>
      <c r="C55" s="33" t="s">
        <v>41</v>
      </c>
      <c r="D55" s="9"/>
      <c r="E55" s="9">
        <v>33497</v>
      </c>
      <c r="F55" s="9"/>
      <c r="G55" s="9">
        <v>357505</v>
      </c>
      <c r="H55" s="9"/>
      <c r="I55" s="9">
        <v>29571</v>
      </c>
      <c r="J55" s="9"/>
      <c r="K55" s="9">
        <f t="shared" si="4"/>
        <v>29571</v>
      </c>
      <c r="L55" s="9"/>
      <c r="M55" s="9">
        <v>27294.032999999999</v>
      </c>
      <c r="N55" s="9"/>
      <c r="O55" s="9">
        <f t="shared" si="5"/>
        <v>56865.032999999996</v>
      </c>
      <c r="P55" s="15"/>
      <c r="Q55" s="15">
        <f t="shared" si="6"/>
        <v>91.61731165818135</v>
      </c>
      <c r="R55" s="9"/>
      <c r="S55" s="9">
        <v>34862</v>
      </c>
      <c r="T55" s="9"/>
      <c r="U55" s="9">
        <v>62068</v>
      </c>
      <c r="V55" s="30"/>
      <c r="W55" s="30"/>
    </row>
    <row r="56" spans="1:23" s="8" customFormat="1" ht="12.75" customHeight="1">
      <c r="A56" s="31" t="s">
        <v>121</v>
      </c>
      <c r="B56" s="14" t="s">
        <v>122</v>
      </c>
      <c r="C56" s="33" t="s">
        <v>41</v>
      </c>
      <c r="D56" s="9"/>
      <c r="E56" s="9">
        <v>5016</v>
      </c>
      <c r="F56" s="9"/>
      <c r="G56" s="9">
        <v>41619</v>
      </c>
      <c r="H56" s="9"/>
      <c r="I56" s="9">
        <v>3732</v>
      </c>
      <c r="J56" s="9"/>
      <c r="K56" s="9">
        <f t="shared" si="4"/>
        <v>3732</v>
      </c>
      <c r="L56" s="9"/>
      <c r="M56" s="9">
        <v>3250.5719999999997</v>
      </c>
      <c r="N56" s="9"/>
      <c r="O56" s="9">
        <f t="shared" si="5"/>
        <v>6982.5720000000001</v>
      </c>
      <c r="P56" s="15"/>
      <c r="Q56" s="15">
        <f t="shared" si="6"/>
        <v>144.59664526817147</v>
      </c>
      <c r="R56" s="9"/>
      <c r="S56" s="9">
        <v>2597</v>
      </c>
      <c r="T56" s="9"/>
      <c r="U56" s="9">
        <v>4829</v>
      </c>
      <c r="V56" s="30"/>
      <c r="W56" s="30"/>
    </row>
    <row r="57" spans="1:23" s="8" customFormat="1" ht="12.75" hidden="1" customHeight="1">
      <c r="A57" s="31" t="s">
        <v>123</v>
      </c>
      <c r="B57" s="14" t="s">
        <v>124</v>
      </c>
      <c r="C57" s="33" t="s">
        <v>41</v>
      </c>
      <c r="D57" s="9"/>
      <c r="E57" s="9">
        <v>10</v>
      </c>
      <c r="F57" s="9"/>
      <c r="G57" s="9">
        <v>811</v>
      </c>
      <c r="H57" s="9"/>
      <c r="I57" s="9"/>
      <c r="J57" s="9"/>
      <c r="K57" s="9">
        <f t="shared" si="4"/>
        <v>0</v>
      </c>
      <c r="L57" s="9"/>
      <c r="M57" s="9">
        <v>0</v>
      </c>
      <c r="N57" s="9"/>
      <c r="O57" s="9">
        <f t="shared" si="5"/>
        <v>0</v>
      </c>
      <c r="P57" s="15"/>
      <c r="Q57" s="15" t="e">
        <f t="shared" si="6"/>
        <v>#DIV/0!</v>
      </c>
      <c r="R57" s="9"/>
      <c r="S57" s="9"/>
      <c r="T57" s="9"/>
      <c r="U57" s="9"/>
      <c r="V57" s="30"/>
      <c r="W57" s="30"/>
    </row>
    <row r="58" spans="1:23" s="8" customFormat="1" ht="26.25" customHeight="1">
      <c r="A58" s="31" t="s">
        <v>125</v>
      </c>
      <c r="B58" s="14" t="s">
        <v>126</v>
      </c>
      <c r="C58" s="33" t="s">
        <v>41</v>
      </c>
      <c r="D58" s="9"/>
      <c r="E58" s="9">
        <v>633</v>
      </c>
      <c r="F58" s="9"/>
      <c r="G58" s="9">
        <v>8444</v>
      </c>
      <c r="H58" s="9"/>
      <c r="I58" s="9">
        <v>415</v>
      </c>
      <c r="J58" s="9"/>
      <c r="K58" s="9">
        <f t="shared" si="4"/>
        <v>415</v>
      </c>
      <c r="L58" s="9"/>
      <c r="M58" s="9">
        <v>353.995</v>
      </c>
      <c r="N58" s="9"/>
      <c r="O58" s="9">
        <f t="shared" si="5"/>
        <v>768.995</v>
      </c>
      <c r="P58" s="15"/>
      <c r="Q58" s="15">
        <f t="shared" si="6"/>
        <v>132.81433506044905</v>
      </c>
      <c r="R58" s="9"/>
      <c r="S58" s="9">
        <v>271</v>
      </c>
      <c r="T58" s="9"/>
      <c r="U58" s="9">
        <v>579</v>
      </c>
      <c r="V58" s="30"/>
      <c r="W58" s="30"/>
    </row>
    <row r="59" spans="1:23" s="8" customFormat="1" ht="12.75" customHeight="1">
      <c r="A59" s="31" t="s">
        <v>127</v>
      </c>
      <c r="B59" s="14" t="s">
        <v>128</v>
      </c>
      <c r="C59" s="33" t="s">
        <v>41</v>
      </c>
      <c r="D59" s="9"/>
      <c r="E59" s="9">
        <v>142366</v>
      </c>
      <c r="F59" s="9"/>
      <c r="G59" s="9">
        <v>1504662</v>
      </c>
      <c r="H59" s="9"/>
      <c r="I59" s="9">
        <v>118099</v>
      </c>
      <c r="J59" s="9"/>
      <c r="K59" s="9">
        <f t="shared" si="4"/>
        <v>118099</v>
      </c>
      <c r="L59" s="9"/>
      <c r="M59" s="9">
        <v>110068.26800000001</v>
      </c>
      <c r="N59" s="9"/>
      <c r="O59" s="9">
        <f t="shared" si="5"/>
        <v>228167.26800000001</v>
      </c>
      <c r="P59" s="15"/>
      <c r="Q59" s="15">
        <f t="shared" si="6"/>
        <v>111.12926255497597</v>
      </c>
      <c r="R59" s="9"/>
      <c r="S59" s="9">
        <v>118897</v>
      </c>
      <c r="T59" s="9"/>
      <c r="U59" s="9">
        <v>205317</v>
      </c>
      <c r="V59" s="30"/>
      <c r="W59" s="30"/>
    </row>
    <row r="60" spans="1:23" s="8" customFormat="1" ht="12.75" customHeight="1">
      <c r="A60" s="31" t="s">
        <v>129</v>
      </c>
      <c r="B60" s="14" t="s">
        <v>130</v>
      </c>
      <c r="C60" s="33" t="s">
        <v>41</v>
      </c>
      <c r="D60" s="9"/>
      <c r="E60" s="9">
        <v>4378</v>
      </c>
      <c r="F60" s="9"/>
      <c r="G60" s="9">
        <v>55526</v>
      </c>
      <c r="H60" s="9"/>
      <c r="I60" s="9">
        <v>4445</v>
      </c>
      <c r="J60" s="9"/>
      <c r="K60" s="9">
        <f t="shared" si="4"/>
        <v>4445</v>
      </c>
      <c r="L60" s="9"/>
      <c r="M60" s="9">
        <v>3907.1550000000002</v>
      </c>
      <c r="N60" s="9"/>
      <c r="O60" s="9">
        <f t="shared" si="5"/>
        <v>8352.1550000000007</v>
      </c>
      <c r="P60" s="15"/>
      <c r="Q60" s="15">
        <f t="shared" si="6"/>
        <v>92.014487165363008</v>
      </c>
      <c r="R60" s="9"/>
      <c r="S60" s="9">
        <v>4490</v>
      </c>
      <c r="T60" s="9"/>
      <c r="U60" s="9">
        <v>9077</v>
      </c>
      <c r="V60" s="30"/>
      <c r="W60" s="30"/>
    </row>
    <row r="61" spans="1:23" s="8" customFormat="1" ht="12.75" customHeight="1">
      <c r="A61" s="31" t="s">
        <v>131</v>
      </c>
      <c r="B61" s="14" t="s">
        <v>132</v>
      </c>
      <c r="C61" s="33" t="s">
        <v>133</v>
      </c>
      <c r="D61" s="9">
        <v>462</v>
      </c>
      <c r="E61" s="9">
        <v>23450</v>
      </c>
      <c r="F61" s="9">
        <v>7897</v>
      </c>
      <c r="G61" s="9">
        <v>288483</v>
      </c>
      <c r="H61" s="9">
        <v>124</v>
      </c>
      <c r="I61" s="9">
        <v>3650</v>
      </c>
      <c r="J61" s="9">
        <f>+H61</f>
        <v>124</v>
      </c>
      <c r="K61" s="9">
        <f t="shared" si="4"/>
        <v>3650</v>
      </c>
      <c r="L61" s="9">
        <v>112.096</v>
      </c>
      <c r="M61" s="9">
        <v>3299.6</v>
      </c>
      <c r="N61" s="9">
        <f t="shared" ref="N61" si="25">+J61+L61</f>
        <v>236.096</v>
      </c>
      <c r="O61" s="9">
        <f t="shared" si="5"/>
        <v>6949.6</v>
      </c>
      <c r="P61" s="15">
        <f t="shared" ref="P61" si="26">+N61/T61*100</f>
        <v>23.283629191321502</v>
      </c>
      <c r="Q61" s="15">
        <f t="shared" si="6"/>
        <v>19.882130800480631</v>
      </c>
      <c r="R61" s="9">
        <v>632</v>
      </c>
      <c r="S61" s="9">
        <v>23987</v>
      </c>
      <c r="T61" s="9">
        <v>1014</v>
      </c>
      <c r="U61" s="9">
        <v>34954</v>
      </c>
      <c r="V61" s="30"/>
      <c r="W61" s="30"/>
    </row>
    <row r="62" spans="1:23" s="8" customFormat="1" ht="27" customHeight="1">
      <c r="A62" s="31" t="s">
        <v>134</v>
      </c>
      <c r="B62" s="14" t="s">
        <v>135</v>
      </c>
      <c r="C62" s="33" t="s">
        <v>41</v>
      </c>
      <c r="D62" s="9"/>
      <c r="E62" s="9">
        <v>30004</v>
      </c>
      <c r="F62" s="9"/>
      <c r="G62" s="9">
        <v>283052</v>
      </c>
      <c r="H62" s="9"/>
      <c r="I62" s="9">
        <v>27578</v>
      </c>
      <c r="J62" s="9"/>
      <c r="K62" s="9">
        <f t="shared" si="4"/>
        <v>27578</v>
      </c>
      <c r="L62" s="9"/>
      <c r="M62" s="9">
        <v>24792.622000000003</v>
      </c>
      <c r="N62" s="9"/>
      <c r="O62" s="9">
        <f t="shared" si="5"/>
        <v>52370.622000000003</v>
      </c>
      <c r="P62" s="15"/>
      <c r="Q62" s="15">
        <f t="shared" si="6"/>
        <v>136.02758961038961</v>
      </c>
      <c r="R62" s="9"/>
      <c r="S62" s="9">
        <v>15973</v>
      </c>
      <c r="T62" s="9"/>
      <c r="U62" s="9">
        <v>38500</v>
      </c>
      <c r="V62" s="30"/>
      <c r="W62" s="30"/>
    </row>
    <row r="63" spans="1:23" s="8" customFormat="1" ht="12.75" hidden="1" customHeight="1">
      <c r="A63" s="31" t="s">
        <v>136</v>
      </c>
      <c r="B63" s="14" t="s">
        <v>137</v>
      </c>
      <c r="C63" s="33" t="s">
        <v>133</v>
      </c>
      <c r="D63" s="9"/>
      <c r="E63" s="9"/>
      <c r="F63" s="9"/>
      <c r="G63" s="9"/>
      <c r="H63" s="9"/>
      <c r="I63" s="9"/>
      <c r="J63" s="9"/>
      <c r="K63" s="9">
        <f t="shared" si="4"/>
        <v>0</v>
      </c>
      <c r="L63" s="9"/>
      <c r="M63" s="9">
        <v>0</v>
      </c>
      <c r="N63" s="9"/>
      <c r="O63" s="9">
        <f t="shared" si="5"/>
        <v>0</v>
      </c>
      <c r="P63" s="15"/>
      <c r="Q63" s="15" t="e">
        <f t="shared" si="6"/>
        <v>#DIV/0!</v>
      </c>
      <c r="R63" s="9"/>
      <c r="S63" s="9"/>
      <c r="T63" s="9"/>
      <c r="U63" s="9"/>
      <c r="V63" s="30"/>
      <c r="W63" s="30"/>
    </row>
    <row r="64" spans="1:23" s="8" customFormat="1" ht="12.75" customHeight="1">
      <c r="A64" s="31" t="s">
        <v>138</v>
      </c>
      <c r="B64" s="14" t="s">
        <v>139</v>
      </c>
      <c r="C64" s="33" t="s">
        <v>41</v>
      </c>
      <c r="D64" s="9"/>
      <c r="E64" s="9">
        <v>1851</v>
      </c>
      <c r="F64" s="9"/>
      <c r="G64" s="9">
        <v>25266</v>
      </c>
      <c r="H64" s="9"/>
      <c r="I64" s="9">
        <v>2996</v>
      </c>
      <c r="J64" s="9"/>
      <c r="K64" s="9">
        <f t="shared" si="4"/>
        <v>2996</v>
      </c>
      <c r="L64" s="9"/>
      <c r="M64" s="9">
        <v>2639.4759999999997</v>
      </c>
      <c r="N64" s="9"/>
      <c r="O64" s="9">
        <f t="shared" si="5"/>
        <v>5635.4759999999997</v>
      </c>
      <c r="P64" s="15"/>
      <c r="Q64" s="15">
        <f t="shared" si="6"/>
        <v>110.02491214369385</v>
      </c>
      <c r="R64" s="9"/>
      <c r="S64" s="9">
        <v>3667</v>
      </c>
      <c r="T64" s="9"/>
      <c r="U64" s="9">
        <v>5122</v>
      </c>
      <c r="V64" s="30"/>
      <c r="W64" s="30"/>
    </row>
    <row r="65" spans="1:23" s="8" customFormat="1" ht="24.75" customHeight="1">
      <c r="A65" s="31" t="s">
        <v>140</v>
      </c>
      <c r="B65" s="14" t="s">
        <v>141</v>
      </c>
      <c r="C65" s="33" t="s">
        <v>41</v>
      </c>
      <c r="D65" s="9"/>
      <c r="E65" s="9">
        <v>161</v>
      </c>
      <c r="F65" s="9"/>
      <c r="G65" s="9">
        <v>2554</v>
      </c>
      <c r="H65" s="9"/>
      <c r="I65" s="9">
        <v>157</v>
      </c>
      <c r="J65" s="9"/>
      <c r="K65" s="9">
        <f t="shared" si="4"/>
        <v>157</v>
      </c>
      <c r="L65" s="9"/>
      <c r="M65" s="9">
        <v>138.31699999999998</v>
      </c>
      <c r="N65" s="9"/>
      <c r="O65" s="9">
        <f t="shared" si="5"/>
        <v>295.31700000000001</v>
      </c>
      <c r="P65" s="15"/>
      <c r="Q65" s="15">
        <f t="shared" si="6"/>
        <v>195.57417218543048</v>
      </c>
      <c r="R65" s="9"/>
      <c r="S65" s="9">
        <v>72</v>
      </c>
      <c r="T65" s="9"/>
      <c r="U65" s="9">
        <v>151</v>
      </c>
      <c r="V65" s="30"/>
      <c r="W65" s="30"/>
    </row>
    <row r="66" spans="1:23" s="8" customFormat="1" ht="12.75" hidden="1" customHeight="1">
      <c r="A66" s="31" t="s">
        <v>142</v>
      </c>
      <c r="B66" s="14" t="s">
        <v>143</v>
      </c>
      <c r="C66" s="33" t="s">
        <v>41</v>
      </c>
      <c r="D66" s="9"/>
      <c r="E66" s="9"/>
      <c r="F66" s="9"/>
      <c r="G66" s="9"/>
      <c r="H66" s="9"/>
      <c r="I66" s="9"/>
      <c r="J66" s="9"/>
      <c r="K66" s="9">
        <f t="shared" si="4"/>
        <v>0</v>
      </c>
      <c r="L66" s="9"/>
      <c r="M66" s="9"/>
      <c r="N66" s="9"/>
      <c r="O66" s="9">
        <f t="shared" si="5"/>
        <v>0</v>
      </c>
      <c r="P66" s="15"/>
      <c r="Q66" s="15" t="e">
        <f t="shared" si="6"/>
        <v>#DIV/0!</v>
      </c>
      <c r="R66" s="9"/>
      <c r="S66" s="9"/>
      <c r="T66" s="9"/>
      <c r="U66" s="9"/>
      <c r="V66" s="30"/>
      <c r="W66" s="30"/>
    </row>
    <row r="67" spans="1:23" s="8" customFormat="1" ht="12.75" customHeight="1">
      <c r="A67" s="31" t="s">
        <v>144</v>
      </c>
      <c r="B67" s="14" t="s">
        <v>145</v>
      </c>
      <c r="C67" s="33" t="s">
        <v>41</v>
      </c>
      <c r="D67" s="9"/>
      <c r="E67" s="9">
        <v>63996</v>
      </c>
      <c r="F67" s="9"/>
      <c r="G67" s="9">
        <v>732534</v>
      </c>
      <c r="H67" s="9"/>
      <c r="I67" s="9">
        <v>66443</v>
      </c>
      <c r="J67" s="9"/>
      <c r="K67" s="9">
        <f t="shared" si="4"/>
        <v>66443</v>
      </c>
      <c r="L67" s="9"/>
      <c r="M67" s="9">
        <v>51608</v>
      </c>
      <c r="N67" s="9"/>
      <c r="O67" s="9">
        <f t="shared" si="5"/>
        <v>118051</v>
      </c>
      <c r="P67" s="15"/>
      <c r="Q67" s="15">
        <f t="shared" si="6"/>
        <v>137.68004385197625</v>
      </c>
      <c r="R67" s="9"/>
      <c r="S67" s="9">
        <v>45689</v>
      </c>
      <c r="T67" s="9"/>
      <c r="U67" s="9">
        <v>85743</v>
      </c>
      <c r="V67" s="30"/>
      <c r="W67" s="30"/>
    </row>
    <row r="68" spans="1:23" ht="18.75" customHeight="1">
      <c r="A68" s="5"/>
      <c r="B68" s="16" t="s">
        <v>159</v>
      </c>
      <c r="C68" s="2"/>
      <c r="D68" s="17"/>
      <c r="E68" s="17"/>
      <c r="F68" s="17"/>
      <c r="G68" s="17"/>
      <c r="H68" s="17"/>
      <c r="I68" s="17"/>
      <c r="J68" s="17"/>
      <c r="K68" s="17"/>
      <c r="L68" s="17"/>
      <c r="M68" s="47" t="s">
        <v>165</v>
      </c>
      <c r="N68" s="47"/>
      <c r="O68" s="47"/>
      <c r="P68" s="47"/>
      <c r="Q68" s="47"/>
      <c r="R68" s="17"/>
      <c r="S68" s="17"/>
      <c r="T68" s="17"/>
      <c r="U68" s="17"/>
    </row>
    <row r="69" spans="1:23" s="23" customFormat="1" ht="15" customHeight="1">
      <c r="A69" s="19" t="s">
        <v>146</v>
      </c>
      <c r="B69" s="19"/>
      <c r="C69" s="20"/>
      <c r="D69" s="48" t="s">
        <v>147</v>
      </c>
      <c r="E69" s="48"/>
      <c r="F69" s="48"/>
      <c r="G69" s="48"/>
      <c r="H69" s="48" t="s">
        <v>147</v>
      </c>
      <c r="I69" s="48"/>
      <c r="J69" s="48"/>
      <c r="K69" s="48"/>
      <c r="L69" s="21"/>
      <c r="M69" s="21"/>
      <c r="N69" s="48" t="s">
        <v>148</v>
      </c>
      <c r="O69" s="48"/>
      <c r="P69" s="48"/>
      <c r="Q69" s="48"/>
      <c r="R69" s="21"/>
      <c r="S69" s="21"/>
      <c r="T69" s="21"/>
      <c r="U69" s="21"/>
    </row>
    <row r="70" spans="1:23" s="23" customFormat="1" ht="24" customHeight="1">
      <c r="A70" s="22"/>
      <c r="B70" s="19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48" t="s">
        <v>149</v>
      </c>
      <c r="O70" s="48"/>
      <c r="P70" s="48"/>
      <c r="Q70" s="48"/>
      <c r="R70" s="21"/>
      <c r="S70" s="21"/>
      <c r="T70" s="21"/>
      <c r="U70" s="21"/>
    </row>
    <row r="71" spans="1:23" s="23" customFormat="1" ht="15">
      <c r="A71" s="22"/>
      <c r="B71" s="19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4"/>
      <c r="Q71" s="24"/>
      <c r="R71" s="21"/>
      <c r="S71" s="21"/>
      <c r="T71" s="21"/>
      <c r="U71" s="21"/>
    </row>
    <row r="72" spans="1:23" s="23" customFormat="1" ht="15">
      <c r="A72" s="22"/>
      <c r="B72" s="19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51" t="s">
        <v>160</v>
      </c>
      <c r="P72" s="51"/>
      <c r="Q72" s="24"/>
      <c r="R72" s="21"/>
      <c r="S72" s="21"/>
      <c r="T72" s="21"/>
      <c r="U72" s="21"/>
    </row>
    <row r="73" spans="1:23" s="23" customFormat="1" ht="15">
      <c r="A73" s="22"/>
      <c r="B73" s="19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4"/>
      <c r="Q73" s="24"/>
      <c r="R73" s="21"/>
      <c r="S73" s="21"/>
      <c r="T73" s="21"/>
      <c r="U73" s="21"/>
    </row>
    <row r="74" spans="1:23" s="23" customFormat="1" ht="15" customHeight="1">
      <c r="A74" s="19" t="s">
        <v>150</v>
      </c>
      <c r="B74" s="19"/>
      <c r="C74" s="20"/>
      <c r="D74" s="48" t="s">
        <v>151</v>
      </c>
      <c r="E74" s="48"/>
      <c r="F74" s="48"/>
      <c r="G74" s="48"/>
      <c r="H74" s="48" t="s">
        <v>151</v>
      </c>
      <c r="I74" s="48"/>
      <c r="J74" s="48"/>
      <c r="K74" s="48"/>
      <c r="L74" s="21"/>
      <c r="M74" s="21"/>
      <c r="N74" s="48" t="s">
        <v>152</v>
      </c>
      <c r="O74" s="48"/>
      <c r="P74" s="48"/>
      <c r="Q74" s="48"/>
      <c r="R74" s="21"/>
      <c r="S74" s="21"/>
      <c r="T74" s="21"/>
      <c r="U74" s="21"/>
    </row>
    <row r="75" spans="1:23">
      <c r="A75" s="5"/>
      <c r="B75" s="16"/>
      <c r="C75" s="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8"/>
      <c r="Q75" s="18"/>
      <c r="R75" s="17"/>
      <c r="S75" s="17"/>
      <c r="T75" s="17"/>
      <c r="U75" s="17"/>
    </row>
    <row r="76" spans="1:23">
      <c r="A76" s="5"/>
      <c r="B76" s="16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/>
      <c r="Q76" s="4"/>
      <c r="R76" s="3"/>
      <c r="S76" s="3"/>
      <c r="T76" s="3"/>
      <c r="U76" s="3"/>
    </row>
    <row r="77" spans="1:23">
      <c r="A77" s="5"/>
      <c r="B77" s="16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/>
      <c r="Q77" s="4"/>
      <c r="R77" s="3"/>
      <c r="S77" s="3"/>
      <c r="T77" s="3"/>
      <c r="U77" s="3"/>
    </row>
    <row r="78" spans="1:23">
      <c r="A78" s="5"/>
      <c r="B78" s="16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/>
      <c r="Q78" s="4"/>
      <c r="R78" s="3"/>
      <c r="S78" s="3"/>
      <c r="T78" s="3"/>
      <c r="U78" s="3"/>
    </row>
    <row r="79" spans="1:23">
      <c r="A79" s="5"/>
      <c r="B79" s="16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/>
      <c r="Q79" s="4"/>
      <c r="R79" s="3"/>
      <c r="S79" s="3"/>
      <c r="T79" s="3"/>
      <c r="U79" s="3"/>
    </row>
    <row r="80" spans="1:23">
      <c r="A80" s="5"/>
      <c r="B80" s="16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/>
      <c r="Q80" s="4"/>
      <c r="R80" s="3"/>
      <c r="S80" s="3"/>
      <c r="T80" s="3"/>
      <c r="U80" s="3"/>
    </row>
    <row r="81" spans="1:21">
      <c r="A81" s="5"/>
      <c r="B81" s="16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/>
      <c r="Q81" s="4"/>
      <c r="R81" s="3"/>
      <c r="S81" s="3"/>
      <c r="T81" s="3"/>
      <c r="U81" s="3"/>
    </row>
    <row r="82" spans="1:21">
      <c r="A82" s="5"/>
      <c r="B82" s="16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/>
      <c r="Q82" s="4"/>
      <c r="R82" s="3"/>
      <c r="S82" s="3"/>
      <c r="T82" s="3"/>
      <c r="U82" s="3"/>
    </row>
    <row r="83" spans="1:21">
      <c r="A83" s="5"/>
      <c r="B83" s="16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/>
      <c r="Q83" s="4"/>
      <c r="R83" s="3"/>
      <c r="S83" s="3"/>
      <c r="T83" s="3"/>
      <c r="U83" s="3"/>
    </row>
    <row r="84" spans="1:21">
      <c r="A84" s="5"/>
      <c r="B84" s="16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/>
      <c r="Q84" s="4"/>
      <c r="R84" s="3"/>
      <c r="S84" s="3"/>
      <c r="T84" s="3"/>
      <c r="U84" s="3"/>
    </row>
    <row r="85" spans="1:21">
      <c r="A85" s="5"/>
      <c r="B85" s="16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/>
      <c r="Q85" s="4"/>
      <c r="R85" s="3"/>
      <c r="S85" s="3"/>
      <c r="T85" s="3"/>
      <c r="U85" s="3"/>
    </row>
    <row r="86" spans="1:21">
      <c r="A86" s="5"/>
      <c r="B86" s="16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/>
      <c r="Q86" s="4"/>
      <c r="R86" s="3"/>
      <c r="S86" s="3"/>
      <c r="T86" s="3"/>
      <c r="U86" s="3"/>
    </row>
    <row r="87" spans="1:21">
      <c r="A87" s="5"/>
      <c r="B87" s="16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/>
      <c r="Q87" s="4"/>
      <c r="R87" s="3"/>
      <c r="S87" s="3"/>
      <c r="T87" s="3"/>
      <c r="U87" s="3"/>
    </row>
    <row r="88" spans="1:21">
      <c r="A88" s="5"/>
      <c r="B88" s="16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/>
      <c r="Q88" s="4"/>
      <c r="R88" s="3"/>
      <c r="S88" s="3"/>
      <c r="T88" s="3"/>
      <c r="U88" s="3"/>
    </row>
    <row r="89" spans="1:21">
      <c r="A89" s="5"/>
      <c r="B89" s="16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/>
      <c r="Q89" s="4"/>
      <c r="R89" s="3"/>
      <c r="S89" s="3"/>
      <c r="T89" s="3"/>
      <c r="U89" s="3"/>
    </row>
    <row r="90" spans="1:21">
      <c r="A90" s="5"/>
      <c r="B90" s="16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/>
      <c r="Q90" s="4"/>
      <c r="R90" s="3"/>
      <c r="S90" s="3"/>
      <c r="T90" s="3"/>
      <c r="U90" s="3"/>
    </row>
    <row r="91" spans="1:21">
      <c r="A91" s="5"/>
      <c r="B91" s="16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/>
      <c r="Q91" s="4"/>
      <c r="R91" s="3"/>
      <c r="S91" s="3"/>
      <c r="T91" s="3"/>
      <c r="U91" s="3"/>
    </row>
    <row r="92" spans="1:21">
      <c r="A92" s="5"/>
      <c r="B92" s="16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/>
      <c r="Q92" s="4"/>
      <c r="R92" s="3"/>
      <c r="S92" s="3"/>
      <c r="T92" s="3"/>
      <c r="U92" s="3"/>
    </row>
    <row r="93" spans="1:21">
      <c r="A93" s="5"/>
      <c r="B93" s="16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/>
      <c r="Q93" s="4"/>
      <c r="R93" s="3"/>
      <c r="S93" s="3"/>
      <c r="T93" s="3"/>
      <c r="U93" s="3"/>
    </row>
    <row r="94" spans="1:21">
      <c r="A94" s="5"/>
      <c r="B94" s="16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/>
      <c r="Q94" s="4"/>
      <c r="R94" s="3"/>
      <c r="S94" s="3"/>
      <c r="T94" s="3"/>
      <c r="U94" s="3"/>
    </row>
    <row r="95" spans="1:21">
      <c r="A95" s="5"/>
      <c r="B95" s="16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/>
      <c r="Q95" s="4"/>
      <c r="R95" s="3"/>
      <c r="S95" s="3"/>
      <c r="T95" s="3"/>
      <c r="U95" s="3"/>
    </row>
    <row r="96" spans="1:21">
      <c r="A96" s="5"/>
      <c r="B96" s="16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/>
      <c r="Q96" s="4"/>
      <c r="R96" s="3"/>
      <c r="S96" s="3"/>
      <c r="T96" s="3"/>
      <c r="U96" s="3"/>
    </row>
    <row r="97" spans="1:21">
      <c r="A97" s="5"/>
      <c r="B97" s="16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/>
      <c r="Q97" s="4"/>
      <c r="R97" s="3"/>
      <c r="S97" s="3"/>
      <c r="T97" s="3"/>
      <c r="U97" s="3"/>
    </row>
    <row r="98" spans="1:21">
      <c r="A98" s="5"/>
      <c r="B98" s="16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/>
      <c r="Q98" s="4"/>
      <c r="R98" s="3"/>
      <c r="S98" s="3"/>
      <c r="T98" s="3"/>
      <c r="U98" s="3"/>
    </row>
    <row r="99" spans="1:21">
      <c r="A99" s="5"/>
      <c r="B99" s="16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/>
      <c r="Q99" s="4"/>
      <c r="R99" s="3"/>
      <c r="S99" s="3"/>
      <c r="T99" s="3"/>
      <c r="U99" s="3"/>
    </row>
    <row r="100" spans="1:21">
      <c r="A100" s="5"/>
      <c r="B100" s="16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/>
      <c r="Q100" s="4"/>
      <c r="R100" s="3"/>
      <c r="S100" s="3"/>
      <c r="T100" s="3"/>
      <c r="U100" s="3"/>
    </row>
    <row r="101" spans="1:21">
      <c r="A101" s="5"/>
      <c r="B101" s="16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/>
      <c r="Q101" s="4"/>
      <c r="R101" s="3"/>
      <c r="S101" s="3"/>
      <c r="T101" s="3"/>
      <c r="U101" s="3"/>
    </row>
    <row r="102" spans="1:21">
      <c r="A102" s="5"/>
      <c r="B102" s="16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/>
      <c r="Q102" s="4"/>
      <c r="R102" s="3"/>
      <c r="S102" s="3"/>
      <c r="T102" s="3"/>
      <c r="U102" s="3"/>
    </row>
    <row r="103" spans="1:21">
      <c r="A103" s="5"/>
      <c r="B103" s="16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/>
      <c r="Q103" s="4"/>
      <c r="R103" s="3"/>
      <c r="S103" s="3"/>
      <c r="T103" s="3"/>
      <c r="U103" s="3"/>
    </row>
    <row r="104" spans="1:21">
      <c r="A104" s="5"/>
      <c r="B104" s="16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/>
      <c r="Q104" s="4"/>
      <c r="R104" s="3"/>
      <c r="S104" s="3"/>
      <c r="T104" s="3"/>
      <c r="U104" s="3"/>
    </row>
    <row r="105" spans="1:21">
      <c r="A105" s="5"/>
      <c r="B105" s="16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/>
      <c r="Q105" s="4"/>
      <c r="R105" s="3"/>
      <c r="S105" s="3"/>
      <c r="T105" s="3"/>
      <c r="U105" s="3"/>
    </row>
    <row r="106" spans="1:21">
      <c r="A106" s="5"/>
      <c r="B106" s="16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/>
      <c r="Q106" s="4"/>
      <c r="R106" s="3"/>
      <c r="S106" s="3"/>
      <c r="T106" s="3"/>
      <c r="U106" s="3"/>
    </row>
    <row r="107" spans="1:21">
      <c r="A107" s="5"/>
      <c r="B107" s="16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4"/>
      <c r="R107" s="3"/>
      <c r="S107" s="3"/>
      <c r="T107" s="3"/>
      <c r="U107" s="3"/>
    </row>
    <row r="108" spans="1:21">
      <c r="A108" s="5"/>
      <c r="B108" s="16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/>
      <c r="Q108" s="4"/>
      <c r="R108" s="3"/>
      <c r="S108" s="3"/>
      <c r="T108" s="3"/>
      <c r="U108" s="3"/>
    </row>
    <row r="109" spans="1:21">
      <c r="A109" s="5"/>
      <c r="B109" s="16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/>
      <c r="Q109" s="4"/>
      <c r="R109" s="3"/>
      <c r="S109" s="3"/>
      <c r="T109" s="3"/>
      <c r="U109" s="3"/>
    </row>
    <row r="110" spans="1:21">
      <c r="A110" s="5"/>
      <c r="B110" s="16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/>
      <c r="Q110" s="4"/>
      <c r="R110" s="3"/>
      <c r="S110" s="3"/>
      <c r="T110" s="3"/>
      <c r="U110" s="3"/>
    </row>
    <row r="111" spans="1:21">
      <c r="A111" s="5"/>
      <c r="B111" s="16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/>
      <c r="Q111" s="4"/>
      <c r="R111" s="3"/>
      <c r="S111" s="3"/>
      <c r="T111" s="3"/>
      <c r="U111" s="3"/>
    </row>
    <row r="112" spans="1:21">
      <c r="A112" s="5"/>
      <c r="B112" s="16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/>
      <c r="Q112" s="4"/>
      <c r="R112" s="3"/>
      <c r="S112" s="3"/>
      <c r="T112" s="3"/>
      <c r="U112" s="3"/>
    </row>
    <row r="113" spans="1:21">
      <c r="A113" s="5"/>
      <c r="B113" s="16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/>
      <c r="Q113" s="4"/>
      <c r="R113" s="3"/>
      <c r="S113" s="3"/>
      <c r="T113" s="3"/>
      <c r="U113" s="3"/>
    </row>
    <row r="114" spans="1:21">
      <c r="A114" s="5"/>
      <c r="B114" s="16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/>
      <c r="Q114" s="4"/>
      <c r="R114" s="3"/>
      <c r="S114" s="3"/>
      <c r="T114" s="3"/>
      <c r="U114" s="3"/>
    </row>
    <row r="115" spans="1:21">
      <c r="A115" s="5"/>
      <c r="B115" s="16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/>
      <c r="Q115" s="4"/>
      <c r="R115" s="3"/>
      <c r="S115" s="3"/>
      <c r="T115" s="3"/>
      <c r="U115" s="3"/>
    </row>
    <row r="116" spans="1:21">
      <c r="A116" s="5"/>
      <c r="B116" s="16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4"/>
      <c r="R116" s="3"/>
      <c r="S116" s="3"/>
      <c r="T116" s="3"/>
      <c r="U116" s="3"/>
    </row>
    <row r="117" spans="1:21">
      <c r="A117" s="5"/>
      <c r="B117" s="16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4"/>
      <c r="R117" s="3"/>
      <c r="S117" s="3"/>
      <c r="T117" s="3"/>
      <c r="U117" s="3"/>
    </row>
    <row r="118" spans="1:21">
      <c r="A118" s="5"/>
      <c r="B118" s="16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4"/>
      <c r="R118" s="3"/>
      <c r="S118" s="3"/>
      <c r="T118" s="3"/>
      <c r="U118" s="3"/>
    </row>
    <row r="119" spans="1:21">
      <c r="A119" s="5"/>
      <c r="B119" s="16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4"/>
      <c r="R119" s="3"/>
      <c r="S119" s="3"/>
      <c r="T119" s="3"/>
      <c r="U119" s="3"/>
    </row>
    <row r="120" spans="1:21">
      <c r="A120" s="5"/>
      <c r="B120" s="16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4"/>
      <c r="R120" s="3"/>
      <c r="S120" s="3"/>
      <c r="T120" s="3"/>
      <c r="U120" s="3"/>
    </row>
    <row r="121" spans="1:21">
      <c r="A121" s="5"/>
      <c r="B121" s="16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4"/>
      <c r="R121" s="3"/>
      <c r="S121" s="3"/>
      <c r="T121" s="3"/>
      <c r="U121" s="3"/>
    </row>
    <row r="122" spans="1:21">
      <c r="A122" s="5"/>
      <c r="B122" s="16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/>
      <c r="Q122" s="4"/>
      <c r="R122" s="3"/>
      <c r="S122" s="3"/>
      <c r="T122" s="3"/>
      <c r="U122" s="3"/>
    </row>
    <row r="123" spans="1:21">
      <c r="A123" s="5"/>
      <c r="B123" s="16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4"/>
      <c r="R123" s="3"/>
      <c r="S123" s="3"/>
      <c r="T123" s="3"/>
      <c r="U123" s="3"/>
    </row>
    <row r="124" spans="1:21">
      <c r="A124" s="5"/>
      <c r="B124" s="16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/>
      <c r="Q124" s="4"/>
      <c r="R124" s="3"/>
      <c r="S124" s="3"/>
      <c r="T124" s="3"/>
      <c r="U124" s="3"/>
    </row>
    <row r="125" spans="1:21">
      <c r="A125" s="5"/>
      <c r="B125" s="16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/>
      <c r="Q125" s="4"/>
      <c r="R125" s="3"/>
      <c r="S125" s="3"/>
      <c r="T125" s="3"/>
      <c r="U125" s="3"/>
    </row>
    <row r="126" spans="1:21">
      <c r="A126" s="5"/>
      <c r="B126" s="16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4"/>
      <c r="R126" s="3"/>
      <c r="S126" s="3"/>
      <c r="T126" s="3"/>
      <c r="U126" s="3"/>
    </row>
    <row r="127" spans="1:21">
      <c r="A127" s="5"/>
      <c r="B127" s="16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/>
      <c r="Q127" s="4"/>
      <c r="R127" s="3"/>
      <c r="S127" s="3"/>
      <c r="T127" s="3"/>
      <c r="U127" s="3"/>
    </row>
    <row r="128" spans="1:21">
      <c r="A128" s="5"/>
      <c r="B128" s="16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/>
      <c r="Q128" s="4"/>
      <c r="R128" s="3"/>
      <c r="S128" s="3"/>
      <c r="T128" s="3"/>
      <c r="U128" s="3"/>
    </row>
    <row r="129" spans="1:21">
      <c r="A129" s="5"/>
      <c r="B129" s="16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/>
      <c r="Q129" s="4"/>
      <c r="R129" s="3"/>
      <c r="S129" s="3"/>
      <c r="T129" s="3"/>
      <c r="U129" s="3"/>
    </row>
    <row r="130" spans="1:21">
      <c r="A130" s="5"/>
      <c r="B130" s="16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/>
      <c r="Q130" s="4"/>
      <c r="R130" s="3"/>
      <c r="S130" s="3"/>
      <c r="T130" s="3"/>
      <c r="U130" s="3"/>
    </row>
    <row r="131" spans="1:21">
      <c r="A131" s="5"/>
      <c r="B131" s="16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4"/>
      <c r="R131" s="3"/>
      <c r="S131" s="3"/>
      <c r="T131" s="3"/>
      <c r="U131" s="3"/>
    </row>
    <row r="132" spans="1:21">
      <c r="A132" s="5"/>
      <c r="B132" s="16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/>
      <c r="Q132" s="4"/>
      <c r="R132" s="3"/>
      <c r="S132" s="3"/>
      <c r="T132" s="3"/>
      <c r="U132" s="3"/>
    </row>
    <row r="133" spans="1:21">
      <c r="A133" s="5"/>
      <c r="B133" s="16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4"/>
      <c r="R133" s="3"/>
      <c r="S133" s="3"/>
      <c r="T133" s="3"/>
      <c r="U133" s="3"/>
    </row>
    <row r="134" spans="1:21">
      <c r="A134" s="5"/>
      <c r="B134" s="16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4"/>
      <c r="R134" s="3"/>
      <c r="S134" s="3"/>
      <c r="T134" s="3"/>
      <c r="U134" s="3"/>
    </row>
    <row r="135" spans="1:21">
      <c r="A135" s="5"/>
      <c r="B135" s="16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/>
      <c r="Q135" s="4"/>
      <c r="R135" s="3"/>
      <c r="S135" s="3"/>
      <c r="T135" s="3"/>
      <c r="U135" s="3"/>
    </row>
    <row r="136" spans="1:21">
      <c r="A136" s="5"/>
      <c r="B136" s="16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/>
      <c r="Q136" s="4"/>
      <c r="R136" s="3"/>
      <c r="S136" s="3"/>
      <c r="T136" s="3"/>
      <c r="U136" s="3"/>
    </row>
    <row r="137" spans="1:21">
      <c r="A137" s="5"/>
      <c r="B137" s="16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/>
      <c r="Q137" s="4"/>
      <c r="R137" s="3"/>
      <c r="S137" s="3"/>
      <c r="T137" s="3"/>
      <c r="U137" s="3"/>
    </row>
    <row r="138" spans="1:21">
      <c r="A138" s="5"/>
      <c r="B138" s="16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/>
      <c r="Q138" s="4"/>
      <c r="R138" s="3"/>
      <c r="S138" s="3"/>
      <c r="T138" s="3"/>
      <c r="U138" s="3"/>
    </row>
    <row r="139" spans="1:21">
      <c r="A139" s="5"/>
      <c r="B139" s="16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/>
      <c r="Q139" s="4"/>
      <c r="R139" s="3"/>
      <c r="S139" s="3"/>
      <c r="T139" s="3"/>
      <c r="U139" s="3"/>
    </row>
    <row r="140" spans="1:21">
      <c r="A140" s="5"/>
      <c r="B140" s="16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/>
      <c r="Q140" s="4"/>
      <c r="R140" s="3"/>
      <c r="S140" s="3"/>
      <c r="T140" s="3"/>
      <c r="U140" s="3"/>
    </row>
    <row r="141" spans="1:21">
      <c r="A141" s="5"/>
      <c r="B141" s="16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/>
      <c r="Q141" s="4"/>
      <c r="R141" s="3"/>
      <c r="S141" s="3"/>
      <c r="T141" s="3"/>
      <c r="U141" s="3"/>
    </row>
    <row r="142" spans="1:21">
      <c r="A142" s="5"/>
      <c r="B142" s="16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/>
      <c r="Q142" s="4"/>
      <c r="R142" s="3"/>
      <c r="S142" s="3"/>
      <c r="T142" s="3"/>
      <c r="U142" s="3"/>
    </row>
    <row r="143" spans="1:21">
      <c r="A143" s="5"/>
      <c r="B143" s="16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/>
      <c r="Q143" s="4"/>
      <c r="R143" s="3"/>
      <c r="S143" s="3"/>
      <c r="T143" s="3"/>
      <c r="U143" s="3"/>
    </row>
    <row r="144" spans="1:21">
      <c r="A144" s="5"/>
      <c r="B144" s="16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/>
      <c r="Q144" s="4"/>
      <c r="R144" s="3"/>
      <c r="S144" s="3"/>
      <c r="T144" s="3"/>
      <c r="U144" s="3"/>
    </row>
    <row r="145" spans="1:21">
      <c r="A145" s="5"/>
      <c r="B145" s="16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/>
      <c r="Q145" s="4"/>
      <c r="R145" s="3"/>
      <c r="S145" s="3"/>
      <c r="T145" s="3"/>
      <c r="U145" s="3"/>
    </row>
    <row r="146" spans="1:21">
      <c r="A146" s="5"/>
      <c r="B146" s="16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/>
      <c r="Q146" s="4"/>
      <c r="R146" s="3"/>
      <c r="S146" s="3"/>
      <c r="T146" s="3"/>
      <c r="U146" s="3"/>
    </row>
    <row r="147" spans="1:21">
      <c r="A147" s="5"/>
      <c r="B147" s="16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/>
      <c r="Q147" s="4"/>
      <c r="R147" s="3"/>
      <c r="S147" s="3"/>
      <c r="T147" s="3"/>
      <c r="U147" s="3"/>
    </row>
    <row r="148" spans="1:21">
      <c r="A148" s="5"/>
      <c r="B148" s="16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/>
      <c r="Q148" s="4"/>
      <c r="R148" s="3"/>
      <c r="S148" s="3"/>
      <c r="T148" s="3"/>
      <c r="U148" s="3"/>
    </row>
    <row r="149" spans="1:21">
      <c r="A149" s="5"/>
      <c r="B149" s="16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/>
      <c r="Q149" s="4"/>
      <c r="R149" s="3"/>
      <c r="S149" s="3"/>
      <c r="T149" s="3"/>
      <c r="U149" s="3"/>
    </row>
    <row r="150" spans="1:21">
      <c r="A150" s="5"/>
      <c r="B150" s="16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/>
      <c r="Q150" s="4"/>
      <c r="R150" s="3"/>
      <c r="S150" s="3"/>
      <c r="T150" s="3"/>
      <c r="U150" s="3"/>
    </row>
    <row r="151" spans="1:21">
      <c r="A151" s="5"/>
      <c r="B151" s="16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/>
      <c r="Q151" s="4"/>
      <c r="R151" s="3"/>
      <c r="S151" s="3"/>
      <c r="T151" s="3"/>
      <c r="U151" s="3"/>
    </row>
    <row r="152" spans="1:21">
      <c r="A152" s="5"/>
      <c r="B152" s="16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/>
      <c r="Q152" s="4"/>
      <c r="R152" s="3"/>
      <c r="S152" s="3"/>
      <c r="T152" s="3"/>
      <c r="U152" s="3"/>
    </row>
    <row r="153" spans="1:21">
      <c r="A153" s="5"/>
      <c r="B153" s="16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/>
      <c r="Q153" s="4"/>
      <c r="R153" s="3"/>
      <c r="S153" s="3"/>
      <c r="T153" s="3"/>
      <c r="U153" s="3"/>
    </row>
    <row r="154" spans="1:21">
      <c r="A154" s="5"/>
      <c r="B154" s="16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/>
      <c r="Q154" s="4"/>
      <c r="R154" s="3"/>
      <c r="S154" s="3"/>
      <c r="T154" s="3"/>
      <c r="U154" s="3"/>
    </row>
    <row r="155" spans="1:21">
      <c r="A155" s="5"/>
      <c r="B155" s="16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/>
      <c r="Q155" s="4"/>
      <c r="R155" s="3"/>
      <c r="S155" s="3"/>
      <c r="T155" s="3"/>
      <c r="U155" s="3"/>
    </row>
    <row r="156" spans="1:21">
      <c r="A156" s="5"/>
      <c r="B156" s="16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/>
      <c r="Q156" s="4"/>
      <c r="R156" s="3"/>
      <c r="S156" s="3"/>
      <c r="T156" s="3"/>
      <c r="U156" s="3"/>
    </row>
    <row r="157" spans="1:21">
      <c r="A157" s="5"/>
      <c r="B157" s="16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/>
      <c r="Q157" s="4"/>
      <c r="R157" s="3"/>
      <c r="S157" s="3"/>
      <c r="T157" s="3"/>
      <c r="U157" s="3"/>
    </row>
    <row r="158" spans="1:21">
      <c r="A158" s="5"/>
      <c r="B158" s="16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/>
      <c r="Q158" s="4"/>
      <c r="R158" s="3"/>
      <c r="S158" s="3"/>
      <c r="T158" s="3"/>
      <c r="U158" s="3"/>
    </row>
    <row r="159" spans="1:21">
      <c r="A159" s="5"/>
      <c r="B159" s="16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/>
      <c r="Q159" s="4"/>
      <c r="R159" s="3"/>
      <c r="S159" s="3"/>
      <c r="T159" s="3"/>
      <c r="U159" s="3"/>
    </row>
    <row r="160" spans="1:21">
      <c r="A160" s="5"/>
      <c r="B160" s="16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/>
      <c r="Q160" s="4"/>
      <c r="R160" s="3"/>
      <c r="S160" s="3"/>
      <c r="T160" s="3"/>
      <c r="U160" s="3"/>
    </row>
    <row r="161" spans="1:21">
      <c r="A161" s="5"/>
      <c r="B161" s="16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/>
      <c r="Q161" s="4"/>
      <c r="R161" s="3"/>
      <c r="S161" s="3"/>
      <c r="T161" s="3"/>
      <c r="U161" s="3"/>
    </row>
    <row r="162" spans="1:21">
      <c r="A162" s="5"/>
      <c r="B162" s="16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/>
      <c r="Q162" s="4"/>
      <c r="R162" s="3"/>
      <c r="S162" s="3"/>
      <c r="T162" s="3"/>
      <c r="U162" s="3"/>
    </row>
    <row r="163" spans="1:21">
      <c r="A163" s="5"/>
      <c r="B163" s="16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/>
      <c r="Q163" s="4"/>
      <c r="R163" s="3"/>
      <c r="S163" s="3"/>
      <c r="T163" s="3"/>
      <c r="U163" s="3"/>
    </row>
    <row r="164" spans="1:21">
      <c r="A164" s="5"/>
      <c r="B164" s="16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/>
      <c r="Q164" s="4"/>
      <c r="R164" s="3"/>
      <c r="S164" s="3"/>
      <c r="T164" s="3"/>
      <c r="U164" s="3"/>
    </row>
    <row r="165" spans="1:21">
      <c r="A165" s="5"/>
      <c r="B165" s="16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/>
      <c r="Q165" s="4"/>
      <c r="R165" s="3"/>
      <c r="S165" s="3"/>
      <c r="T165" s="3"/>
      <c r="U165" s="3"/>
    </row>
    <row r="166" spans="1:21">
      <c r="A166" s="5"/>
      <c r="B166" s="16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/>
      <c r="Q166" s="4"/>
      <c r="R166" s="3"/>
      <c r="S166" s="3"/>
      <c r="T166" s="3"/>
      <c r="U166" s="3"/>
    </row>
    <row r="167" spans="1:21">
      <c r="A167" s="5"/>
      <c r="B167" s="16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/>
      <c r="Q167" s="4"/>
      <c r="R167" s="3"/>
      <c r="S167" s="3"/>
      <c r="T167" s="3"/>
      <c r="U167" s="3"/>
    </row>
    <row r="168" spans="1:21">
      <c r="A168" s="5"/>
      <c r="B168" s="16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/>
      <c r="Q168" s="4"/>
      <c r="R168" s="3"/>
      <c r="S168" s="3"/>
      <c r="T168" s="3"/>
      <c r="U168" s="3"/>
    </row>
    <row r="169" spans="1:21">
      <c r="A169" s="5"/>
      <c r="B169" s="16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/>
      <c r="Q169" s="4"/>
      <c r="R169" s="3"/>
      <c r="S169" s="3"/>
      <c r="T169" s="3"/>
      <c r="U169" s="3"/>
    </row>
    <row r="170" spans="1:21">
      <c r="A170" s="5"/>
      <c r="B170" s="16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/>
      <c r="Q170" s="4"/>
      <c r="R170" s="3"/>
      <c r="S170" s="3"/>
      <c r="T170" s="3"/>
      <c r="U170" s="3"/>
    </row>
    <row r="171" spans="1:21">
      <c r="A171" s="5"/>
      <c r="B171" s="16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/>
      <c r="Q171" s="4"/>
      <c r="R171" s="3"/>
      <c r="S171" s="3"/>
      <c r="T171" s="3"/>
      <c r="U171" s="3"/>
    </row>
    <row r="172" spans="1:21">
      <c r="A172" s="5"/>
      <c r="B172" s="16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/>
      <c r="Q172" s="4"/>
      <c r="R172" s="3"/>
      <c r="S172" s="3"/>
      <c r="T172" s="3"/>
      <c r="U172" s="3"/>
    </row>
    <row r="173" spans="1:21">
      <c r="A173" s="5"/>
      <c r="B173" s="16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/>
      <c r="Q173" s="4"/>
      <c r="R173" s="3"/>
      <c r="S173" s="3"/>
      <c r="T173" s="3"/>
      <c r="U173" s="3"/>
    </row>
    <row r="174" spans="1:21">
      <c r="A174" s="5"/>
      <c r="B174" s="16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/>
      <c r="Q174" s="4"/>
      <c r="R174" s="3"/>
      <c r="S174" s="3"/>
      <c r="T174" s="3"/>
      <c r="U174" s="3"/>
    </row>
    <row r="175" spans="1:21">
      <c r="A175" s="5"/>
      <c r="B175" s="16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/>
      <c r="Q175" s="4"/>
      <c r="R175" s="3"/>
      <c r="S175" s="3"/>
      <c r="T175" s="3"/>
      <c r="U175" s="3"/>
    </row>
    <row r="176" spans="1:21">
      <c r="A176" s="5"/>
      <c r="B176" s="16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/>
      <c r="Q176" s="4"/>
      <c r="R176" s="3"/>
      <c r="S176" s="3"/>
      <c r="T176" s="3"/>
      <c r="U176" s="3"/>
    </row>
    <row r="177" spans="1:21">
      <c r="A177" s="5"/>
      <c r="B177" s="16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/>
      <c r="Q177" s="4"/>
      <c r="R177" s="3"/>
      <c r="S177" s="3"/>
      <c r="T177" s="3"/>
      <c r="U177" s="3"/>
    </row>
    <row r="178" spans="1:21">
      <c r="A178" s="5"/>
      <c r="B178" s="16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/>
      <c r="Q178" s="4"/>
      <c r="R178" s="3"/>
      <c r="S178" s="3"/>
      <c r="T178" s="3"/>
      <c r="U178" s="3"/>
    </row>
    <row r="179" spans="1:21">
      <c r="A179" s="5"/>
      <c r="B179" s="16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/>
      <c r="Q179" s="4"/>
      <c r="R179" s="3"/>
      <c r="S179" s="3"/>
      <c r="T179" s="3"/>
      <c r="U179" s="3"/>
    </row>
    <row r="180" spans="1:21">
      <c r="A180" s="5"/>
      <c r="B180" s="16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/>
      <c r="Q180" s="4"/>
      <c r="R180" s="3"/>
      <c r="S180" s="3"/>
      <c r="T180" s="3"/>
      <c r="U180" s="3"/>
    </row>
    <row r="181" spans="1:21">
      <c r="A181" s="5"/>
      <c r="B181" s="16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/>
      <c r="Q181" s="4"/>
      <c r="R181" s="3"/>
      <c r="S181" s="3"/>
      <c r="T181" s="3"/>
      <c r="U181" s="3"/>
    </row>
    <row r="182" spans="1:21">
      <c r="A182" s="5"/>
      <c r="B182" s="16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/>
      <c r="Q182" s="4"/>
      <c r="R182" s="3"/>
      <c r="S182" s="3"/>
      <c r="T182" s="3"/>
      <c r="U182" s="3"/>
    </row>
    <row r="183" spans="1:21">
      <c r="A183" s="5"/>
      <c r="B183" s="16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/>
      <c r="Q183" s="4"/>
      <c r="R183" s="3"/>
      <c r="S183" s="3"/>
      <c r="T183" s="3"/>
      <c r="U183" s="3"/>
    </row>
    <row r="184" spans="1:21">
      <c r="A184" s="5"/>
      <c r="B184" s="16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/>
      <c r="Q184" s="4"/>
      <c r="R184" s="3"/>
      <c r="S184" s="3"/>
      <c r="T184" s="3"/>
      <c r="U184" s="3"/>
    </row>
    <row r="185" spans="1:21">
      <c r="A185" s="5"/>
      <c r="B185" s="16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/>
      <c r="Q185" s="4"/>
      <c r="R185" s="3"/>
      <c r="S185" s="3"/>
      <c r="T185" s="3"/>
      <c r="U185" s="3"/>
    </row>
    <row r="186" spans="1:21">
      <c r="A186" s="5"/>
      <c r="B186" s="16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/>
      <c r="Q186" s="4"/>
      <c r="R186" s="3"/>
      <c r="S186" s="3"/>
      <c r="T186" s="3"/>
      <c r="U186" s="3"/>
    </row>
    <row r="187" spans="1:21">
      <c r="A187" s="5"/>
      <c r="B187" s="16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/>
      <c r="Q187" s="4"/>
      <c r="R187" s="3"/>
      <c r="S187" s="3"/>
      <c r="T187" s="3"/>
      <c r="U187" s="3"/>
    </row>
    <row r="188" spans="1:21">
      <c r="A188" s="5"/>
      <c r="B188" s="16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/>
      <c r="Q188" s="4"/>
      <c r="R188" s="3"/>
      <c r="S188" s="3"/>
      <c r="T188" s="3"/>
      <c r="U188" s="3"/>
    </row>
    <row r="189" spans="1:21">
      <c r="A189" s="5"/>
      <c r="B189" s="16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/>
      <c r="Q189" s="4"/>
      <c r="R189" s="3"/>
      <c r="S189" s="3"/>
      <c r="T189" s="3"/>
      <c r="U189" s="3"/>
    </row>
    <row r="190" spans="1:21">
      <c r="A190" s="5"/>
      <c r="B190" s="16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/>
      <c r="Q190" s="4"/>
      <c r="R190" s="3"/>
      <c r="S190" s="3"/>
      <c r="T190" s="3"/>
      <c r="U190" s="3"/>
    </row>
    <row r="191" spans="1:21">
      <c r="A191" s="5"/>
      <c r="B191" s="16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/>
      <c r="Q191" s="4"/>
      <c r="R191" s="3"/>
      <c r="S191" s="3"/>
      <c r="T191" s="3"/>
      <c r="U191" s="3"/>
    </row>
    <row r="192" spans="1:21">
      <c r="A192" s="5"/>
      <c r="B192" s="16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/>
      <c r="Q192" s="4"/>
      <c r="R192" s="3"/>
      <c r="S192" s="3"/>
      <c r="T192" s="3"/>
      <c r="U192" s="3"/>
    </row>
    <row r="193" spans="1:21">
      <c r="A193" s="5"/>
      <c r="B193" s="16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/>
      <c r="Q193" s="4"/>
      <c r="R193" s="3"/>
      <c r="S193" s="3"/>
      <c r="T193" s="3"/>
      <c r="U193" s="3"/>
    </row>
    <row r="194" spans="1:21">
      <c r="A194" s="5"/>
      <c r="B194" s="16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4"/>
      <c r="R194" s="3"/>
      <c r="S194" s="3"/>
      <c r="T194" s="3"/>
      <c r="U194" s="3"/>
    </row>
    <row r="195" spans="1:21">
      <c r="A195" s="5"/>
      <c r="B195" s="16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/>
      <c r="Q195" s="4"/>
      <c r="R195" s="3"/>
      <c r="S195" s="3"/>
      <c r="T195" s="3"/>
      <c r="U195" s="3"/>
    </row>
    <row r="196" spans="1:21">
      <c r="A196" s="5"/>
      <c r="B196" s="16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/>
      <c r="Q196" s="4"/>
      <c r="R196" s="3"/>
      <c r="S196" s="3"/>
      <c r="T196" s="3"/>
      <c r="U196" s="3"/>
    </row>
    <row r="197" spans="1:21">
      <c r="A197" s="5"/>
      <c r="B197" s="16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/>
      <c r="Q197" s="4"/>
      <c r="R197" s="3"/>
      <c r="S197" s="3"/>
      <c r="T197" s="3"/>
      <c r="U197" s="3"/>
    </row>
    <row r="198" spans="1:21">
      <c r="A198" s="5"/>
      <c r="B198" s="16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/>
      <c r="Q198" s="4"/>
      <c r="R198" s="3"/>
      <c r="S198" s="3"/>
      <c r="T198" s="3"/>
      <c r="U198" s="3"/>
    </row>
    <row r="199" spans="1:21">
      <c r="A199" s="5"/>
      <c r="B199" s="16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/>
      <c r="Q199" s="4"/>
      <c r="R199" s="3"/>
      <c r="S199" s="3"/>
      <c r="T199" s="3"/>
      <c r="U199" s="3"/>
    </row>
    <row r="200" spans="1:21">
      <c r="A200" s="5"/>
      <c r="B200" s="16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/>
      <c r="Q200" s="4"/>
      <c r="R200" s="3"/>
      <c r="S200" s="3"/>
      <c r="T200" s="3"/>
      <c r="U200" s="3"/>
    </row>
    <row r="201" spans="1:21">
      <c r="A201" s="5"/>
      <c r="B201" s="16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/>
      <c r="Q201" s="4"/>
      <c r="R201" s="3"/>
      <c r="S201" s="3"/>
      <c r="T201" s="3"/>
      <c r="U201" s="3"/>
    </row>
    <row r="202" spans="1:21">
      <c r="A202" s="5"/>
      <c r="B202" s="16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/>
      <c r="Q202" s="4"/>
      <c r="R202" s="3"/>
      <c r="S202" s="3"/>
      <c r="T202" s="3"/>
      <c r="U202" s="3"/>
    </row>
    <row r="203" spans="1:21">
      <c r="A203" s="5"/>
      <c r="B203" s="16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/>
      <c r="Q203" s="4"/>
      <c r="R203" s="3"/>
      <c r="S203" s="3"/>
      <c r="T203" s="3"/>
      <c r="U203" s="3"/>
    </row>
    <row r="204" spans="1:21">
      <c r="A204" s="5"/>
      <c r="B204" s="16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/>
      <c r="Q204" s="4"/>
      <c r="R204" s="3"/>
      <c r="S204" s="3"/>
      <c r="T204" s="3"/>
      <c r="U204" s="3"/>
    </row>
    <row r="205" spans="1:21">
      <c r="A205" s="5"/>
      <c r="B205" s="16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/>
      <c r="Q205" s="4"/>
      <c r="R205" s="3"/>
      <c r="S205" s="3"/>
      <c r="T205" s="3"/>
      <c r="U205" s="3"/>
    </row>
    <row r="206" spans="1:21">
      <c r="A206" s="5"/>
      <c r="B206" s="16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/>
      <c r="Q206" s="4"/>
      <c r="R206" s="3"/>
      <c r="S206" s="3"/>
      <c r="T206" s="3"/>
      <c r="U206" s="3"/>
    </row>
    <row r="207" spans="1:21">
      <c r="A207" s="5"/>
      <c r="B207" s="16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/>
      <c r="Q207" s="4"/>
      <c r="R207" s="3"/>
      <c r="S207" s="3"/>
      <c r="T207" s="3"/>
      <c r="U207" s="3"/>
    </row>
    <row r="208" spans="1:21">
      <c r="A208" s="5"/>
      <c r="B208" s="16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/>
      <c r="Q208" s="4"/>
      <c r="R208" s="3"/>
      <c r="S208" s="3"/>
      <c r="T208" s="3"/>
      <c r="U208" s="3"/>
    </row>
    <row r="209" spans="1:21">
      <c r="A209" s="5"/>
      <c r="B209" s="16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/>
      <c r="Q209" s="4"/>
      <c r="R209" s="3"/>
      <c r="S209" s="3"/>
      <c r="T209" s="3"/>
      <c r="U209" s="3"/>
    </row>
    <row r="210" spans="1:21">
      <c r="A210" s="5"/>
      <c r="B210" s="16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/>
      <c r="Q210" s="4"/>
      <c r="R210" s="3"/>
      <c r="S210" s="3"/>
      <c r="T210" s="3"/>
      <c r="U210" s="3"/>
    </row>
    <row r="211" spans="1:21">
      <c r="A211" s="5"/>
      <c r="B211" s="16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/>
      <c r="Q211" s="4"/>
      <c r="R211" s="3"/>
      <c r="S211" s="3"/>
      <c r="T211" s="3"/>
      <c r="U211" s="3"/>
    </row>
    <row r="212" spans="1:21">
      <c r="A212" s="5"/>
      <c r="B212" s="16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/>
      <c r="Q212" s="4"/>
      <c r="R212" s="3"/>
      <c r="S212" s="3"/>
      <c r="T212" s="3"/>
      <c r="U212" s="3"/>
    </row>
    <row r="213" spans="1:21">
      <c r="A213" s="5"/>
      <c r="B213" s="16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/>
      <c r="Q213" s="4"/>
      <c r="R213" s="3"/>
      <c r="S213" s="3"/>
      <c r="T213" s="3"/>
      <c r="U213" s="3"/>
    </row>
    <row r="214" spans="1:21">
      <c r="A214" s="5"/>
      <c r="B214" s="16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/>
      <c r="Q214" s="4"/>
      <c r="R214" s="3"/>
      <c r="S214" s="3"/>
      <c r="T214" s="3"/>
      <c r="U214" s="3"/>
    </row>
    <row r="215" spans="1:21">
      <c r="A215" s="5"/>
      <c r="B215" s="16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/>
      <c r="Q215" s="4"/>
      <c r="R215" s="3"/>
      <c r="S215" s="3"/>
      <c r="T215" s="3"/>
      <c r="U215" s="3"/>
    </row>
    <row r="216" spans="1:21">
      <c r="A216" s="5"/>
      <c r="B216" s="16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/>
      <c r="Q216" s="4"/>
      <c r="R216" s="3"/>
      <c r="S216" s="3"/>
      <c r="T216" s="3"/>
      <c r="U216" s="3"/>
    </row>
    <row r="217" spans="1:21">
      <c r="A217" s="5"/>
      <c r="B217" s="16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/>
      <c r="Q217" s="4"/>
      <c r="R217" s="3"/>
      <c r="S217" s="3"/>
      <c r="T217" s="3"/>
      <c r="U217" s="3"/>
    </row>
    <row r="218" spans="1:21">
      <c r="A218" s="5"/>
      <c r="B218" s="16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/>
      <c r="Q218" s="4"/>
      <c r="R218" s="3"/>
      <c r="S218" s="3"/>
      <c r="T218" s="3"/>
      <c r="U218" s="3"/>
    </row>
    <row r="219" spans="1:21">
      <c r="A219" s="5"/>
      <c r="B219" s="16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/>
      <c r="Q219" s="4"/>
      <c r="R219" s="3"/>
      <c r="S219" s="3"/>
      <c r="T219" s="3"/>
      <c r="U219" s="3"/>
    </row>
    <row r="220" spans="1:21">
      <c r="A220" s="5"/>
      <c r="B220" s="16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/>
      <c r="Q220" s="4"/>
      <c r="R220" s="3"/>
      <c r="S220" s="3"/>
      <c r="T220" s="3"/>
      <c r="U220" s="3"/>
    </row>
    <row r="221" spans="1:21">
      <c r="A221" s="5"/>
      <c r="B221" s="16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/>
      <c r="Q221" s="4"/>
      <c r="R221" s="3"/>
      <c r="S221" s="3"/>
      <c r="T221" s="3"/>
      <c r="U221" s="3"/>
    </row>
    <row r="222" spans="1:21">
      <c r="A222" s="5"/>
      <c r="B222" s="16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/>
      <c r="Q222" s="4"/>
      <c r="R222" s="3"/>
      <c r="S222" s="3"/>
      <c r="T222" s="3"/>
      <c r="U222" s="3"/>
    </row>
    <row r="223" spans="1:21">
      <c r="A223" s="5"/>
      <c r="B223" s="16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/>
      <c r="Q223" s="4"/>
      <c r="R223" s="3"/>
      <c r="S223" s="3"/>
      <c r="T223" s="3"/>
      <c r="U223" s="3"/>
    </row>
    <row r="224" spans="1:21">
      <c r="A224" s="5"/>
      <c r="B224" s="16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/>
      <c r="Q224" s="4"/>
      <c r="R224" s="3"/>
      <c r="S224" s="3"/>
      <c r="T224" s="3"/>
      <c r="U224" s="3"/>
    </row>
    <row r="225" spans="1:21">
      <c r="A225" s="5"/>
      <c r="B225" s="16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/>
      <c r="Q225" s="4"/>
      <c r="R225" s="3"/>
      <c r="S225" s="3"/>
      <c r="T225" s="3"/>
      <c r="U225" s="3"/>
    </row>
    <row r="226" spans="1:21">
      <c r="A226" s="5"/>
      <c r="B226" s="16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/>
      <c r="Q226" s="4"/>
      <c r="R226" s="3"/>
      <c r="S226" s="3"/>
      <c r="T226" s="3"/>
      <c r="U226" s="3"/>
    </row>
    <row r="227" spans="1:21">
      <c r="A227" s="5"/>
      <c r="B227" s="16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/>
      <c r="Q227" s="4"/>
      <c r="R227" s="3"/>
      <c r="S227" s="3"/>
      <c r="T227" s="3"/>
      <c r="U227" s="3"/>
    </row>
    <row r="228" spans="1:21">
      <c r="A228" s="5"/>
      <c r="B228" s="16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/>
      <c r="Q228" s="4"/>
      <c r="R228" s="3"/>
      <c r="S228" s="3"/>
      <c r="T228" s="3"/>
      <c r="U228" s="3"/>
    </row>
    <row r="229" spans="1:21">
      <c r="A229" s="5"/>
      <c r="B229" s="16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/>
      <c r="Q229" s="4"/>
      <c r="R229" s="3"/>
      <c r="S229" s="3"/>
      <c r="T229" s="3"/>
      <c r="U229" s="3"/>
    </row>
    <row r="230" spans="1:21">
      <c r="A230" s="5"/>
      <c r="B230" s="16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/>
      <c r="Q230" s="4"/>
      <c r="R230" s="3"/>
      <c r="S230" s="3"/>
      <c r="T230" s="3"/>
      <c r="U230" s="3"/>
    </row>
    <row r="231" spans="1:21">
      <c r="A231" s="5"/>
      <c r="B231" s="16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/>
      <c r="Q231" s="4"/>
      <c r="R231" s="3"/>
      <c r="S231" s="3"/>
      <c r="T231" s="3"/>
      <c r="U231" s="3"/>
    </row>
    <row r="232" spans="1:21">
      <c r="A232" s="5"/>
      <c r="B232" s="16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/>
      <c r="Q232" s="4"/>
      <c r="R232" s="3"/>
      <c r="S232" s="3"/>
      <c r="T232" s="3"/>
      <c r="U232" s="3"/>
    </row>
    <row r="233" spans="1:21">
      <c r="A233" s="5"/>
      <c r="B233" s="16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/>
      <c r="Q233" s="4"/>
      <c r="R233" s="3"/>
      <c r="S233" s="3"/>
      <c r="T233" s="3"/>
      <c r="U233" s="3"/>
    </row>
    <row r="234" spans="1:21">
      <c r="A234" s="5"/>
      <c r="B234" s="16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/>
      <c r="Q234" s="4"/>
      <c r="R234" s="3"/>
      <c r="S234" s="3"/>
      <c r="T234" s="3"/>
      <c r="U234" s="3"/>
    </row>
    <row r="235" spans="1:21">
      <c r="A235" s="5"/>
      <c r="B235" s="16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/>
      <c r="Q235" s="4"/>
      <c r="R235" s="3"/>
      <c r="S235" s="3"/>
      <c r="T235" s="3"/>
      <c r="U235" s="3"/>
    </row>
    <row r="236" spans="1:21">
      <c r="A236" s="5"/>
      <c r="B236" s="16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/>
      <c r="Q236" s="4"/>
      <c r="R236" s="3"/>
      <c r="S236" s="3"/>
      <c r="T236" s="3"/>
      <c r="U236" s="3"/>
    </row>
    <row r="237" spans="1:21">
      <c r="A237" s="5"/>
      <c r="B237" s="16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/>
      <c r="Q237" s="4"/>
      <c r="R237" s="3"/>
      <c r="S237" s="3"/>
      <c r="T237" s="3"/>
      <c r="U237" s="3"/>
    </row>
    <row r="238" spans="1:21">
      <c r="A238" s="5"/>
      <c r="B238" s="16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/>
      <c r="Q238" s="4"/>
      <c r="R238" s="3"/>
      <c r="S238" s="3"/>
      <c r="T238" s="3"/>
      <c r="U238" s="3"/>
    </row>
    <row r="239" spans="1:21">
      <c r="A239" s="5"/>
      <c r="B239" s="16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/>
      <c r="Q239" s="4"/>
      <c r="R239" s="3"/>
      <c r="S239" s="3"/>
      <c r="T239" s="3"/>
      <c r="U239" s="3"/>
    </row>
    <row r="240" spans="1:21">
      <c r="A240" s="5"/>
      <c r="B240" s="16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/>
      <c r="Q240" s="4"/>
      <c r="R240" s="3"/>
      <c r="S240" s="3"/>
      <c r="T240" s="3"/>
      <c r="U240" s="3"/>
    </row>
    <row r="241" spans="1:21">
      <c r="A241" s="5"/>
      <c r="B241" s="16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/>
      <c r="Q241" s="4"/>
      <c r="R241" s="3"/>
      <c r="S241" s="3"/>
      <c r="T241" s="3"/>
      <c r="U241" s="3"/>
    </row>
    <row r="242" spans="1:21">
      <c r="A242" s="5"/>
      <c r="B242" s="16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/>
      <c r="Q242" s="4"/>
      <c r="R242" s="3"/>
      <c r="S242" s="3"/>
      <c r="T242" s="3"/>
      <c r="U242" s="3"/>
    </row>
    <row r="243" spans="1:21">
      <c r="A243" s="5"/>
      <c r="B243" s="16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/>
      <c r="Q243" s="4"/>
      <c r="R243" s="3"/>
      <c r="S243" s="3"/>
      <c r="T243" s="3"/>
      <c r="U243" s="3"/>
    </row>
    <row r="244" spans="1:21">
      <c r="A244" s="5"/>
      <c r="B244" s="16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/>
      <c r="Q244" s="4"/>
      <c r="R244" s="3"/>
      <c r="S244" s="3"/>
      <c r="T244" s="3"/>
      <c r="U244" s="3"/>
    </row>
    <row r="245" spans="1:21">
      <c r="A245" s="5"/>
      <c r="B245" s="16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/>
      <c r="Q245" s="4"/>
      <c r="R245" s="3"/>
      <c r="S245" s="3"/>
      <c r="T245" s="3"/>
      <c r="U245" s="3"/>
    </row>
    <row r="246" spans="1:21">
      <c r="A246" s="5"/>
      <c r="B246" s="16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/>
      <c r="Q246" s="4"/>
      <c r="R246" s="3"/>
      <c r="S246" s="3"/>
      <c r="T246" s="3"/>
      <c r="U246" s="3"/>
    </row>
    <row r="247" spans="1:21">
      <c r="A247" s="5"/>
      <c r="B247" s="16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/>
      <c r="Q247" s="4"/>
      <c r="R247" s="3"/>
      <c r="S247" s="3"/>
      <c r="T247" s="3"/>
      <c r="U247" s="3"/>
    </row>
    <row r="248" spans="1:21">
      <c r="A248" s="5"/>
      <c r="B248" s="16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/>
      <c r="Q248" s="4"/>
      <c r="R248" s="3"/>
      <c r="S248" s="3"/>
      <c r="T248" s="3"/>
      <c r="U248" s="3"/>
    </row>
    <row r="249" spans="1:21">
      <c r="A249" s="5"/>
      <c r="B249" s="16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/>
      <c r="Q249" s="4"/>
      <c r="R249" s="3"/>
      <c r="S249" s="3"/>
      <c r="T249" s="3"/>
      <c r="U249" s="3"/>
    </row>
    <row r="250" spans="1:21">
      <c r="A250" s="5"/>
      <c r="B250" s="16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/>
      <c r="Q250" s="4"/>
      <c r="R250" s="3"/>
      <c r="S250" s="3"/>
      <c r="T250" s="3"/>
      <c r="U250" s="3"/>
    </row>
    <row r="251" spans="1:21">
      <c r="A251" s="5"/>
      <c r="B251" s="16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/>
      <c r="Q251" s="4"/>
      <c r="R251" s="3"/>
      <c r="S251" s="3"/>
      <c r="T251" s="3"/>
      <c r="U251" s="3"/>
    </row>
    <row r="252" spans="1:21">
      <c r="A252" s="5"/>
      <c r="B252" s="16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/>
      <c r="Q252" s="4"/>
      <c r="R252" s="3"/>
      <c r="S252" s="3"/>
      <c r="T252" s="3"/>
      <c r="U252" s="3"/>
    </row>
    <row r="253" spans="1:21">
      <c r="A253" s="5"/>
      <c r="B253" s="16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/>
      <c r="Q253" s="4"/>
      <c r="R253" s="3"/>
      <c r="S253" s="3"/>
      <c r="T253" s="3"/>
      <c r="U253" s="3"/>
    </row>
    <row r="254" spans="1:21">
      <c r="A254" s="5"/>
      <c r="B254" s="16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/>
      <c r="Q254" s="4"/>
      <c r="R254" s="3"/>
      <c r="S254" s="3"/>
      <c r="T254" s="3"/>
      <c r="U254" s="3"/>
    </row>
    <row r="255" spans="1:21">
      <c r="A255" s="5"/>
      <c r="B255" s="16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/>
      <c r="Q255" s="4"/>
      <c r="R255" s="3"/>
      <c r="S255" s="3"/>
      <c r="T255" s="3"/>
      <c r="U255" s="3"/>
    </row>
    <row r="256" spans="1:21">
      <c r="A256" s="5"/>
      <c r="B256" s="16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/>
      <c r="Q256" s="4"/>
      <c r="R256" s="3"/>
      <c r="S256" s="3"/>
      <c r="T256" s="3"/>
      <c r="U256" s="3"/>
    </row>
    <row r="257" spans="1:21">
      <c r="A257" s="5"/>
      <c r="B257" s="16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/>
      <c r="Q257" s="4"/>
      <c r="R257" s="3"/>
      <c r="S257" s="3"/>
      <c r="T257" s="3"/>
      <c r="U257" s="3"/>
    </row>
    <row r="258" spans="1:21">
      <c r="A258" s="5"/>
      <c r="B258" s="16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/>
      <c r="Q258" s="4"/>
      <c r="R258" s="3"/>
      <c r="S258" s="3"/>
      <c r="T258" s="3"/>
      <c r="U258" s="3"/>
    </row>
    <row r="259" spans="1:21">
      <c r="A259" s="5"/>
      <c r="B259" s="16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/>
      <c r="Q259" s="4"/>
      <c r="R259" s="3"/>
      <c r="S259" s="3"/>
      <c r="T259" s="3"/>
      <c r="U259" s="3"/>
    </row>
    <row r="260" spans="1:21">
      <c r="A260" s="5"/>
      <c r="B260" s="16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/>
      <c r="Q260" s="4"/>
      <c r="R260" s="3"/>
      <c r="S260" s="3"/>
      <c r="T260" s="3"/>
      <c r="U260" s="3"/>
    </row>
    <row r="261" spans="1:21">
      <c r="A261" s="5"/>
      <c r="B261" s="16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/>
      <c r="Q261" s="4"/>
      <c r="R261" s="3"/>
      <c r="S261" s="3"/>
      <c r="T261" s="3"/>
      <c r="U261" s="3"/>
    </row>
    <row r="262" spans="1:21">
      <c r="A262" s="5"/>
      <c r="B262" s="16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/>
      <c r="Q262" s="4"/>
      <c r="R262" s="3"/>
      <c r="S262" s="3"/>
      <c r="T262" s="3"/>
      <c r="U262" s="3"/>
    </row>
    <row r="263" spans="1:21">
      <c r="A263" s="5"/>
      <c r="B263" s="16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/>
      <c r="Q263" s="4"/>
      <c r="R263" s="3"/>
      <c r="S263" s="3"/>
      <c r="T263" s="3"/>
      <c r="U263" s="3"/>
    </row>
    <row r="264" spans="1:21">
      <c r="A264" s="5"/>
      <c r="B264" s="16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/>
      <c r="Q264" s="4"/>
      <c r="R264" s="3"/>
      <c r="S264" s="3"/>
      <c r="T264" s="3"/>
      <c r="U264" s="3"/>
    </row>
    <row r="265" spans="1:21">
      <c r="A265" s="5"/>
      <c r="B265" s="16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/>
      <c r="Q265" s="4"/>
      <c r="R265" s="3"/>
      <c r="S265" s="3"/>
      <c r="T265" s="3"/>
      <c r="U265" s="3"/>
    </row>
    <row r="266" spans="1:21">
      <c r="A266" s="5"/>
      <c r="B266" s="16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/>
      <c r="Q266" s="4"/>
      <c r="R266" s="3"/>
      <c r="S266" s="3"/>
      <c r="T266" s="3"/>
      <c r="U266" s="3"/>
    </row>
    <row r="267" spans="1:21">
      <c r="A267" s="5"/>
      <c r="B267" s="16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/>
      <c r="Q267" s="4"/>
      <c r="R267" s="3"/>
      <c r="S267" s="3"/>
      <c r="T267" s="3"/>
      <c r="U267" s="3"/>
    </row>
    <row r="268" spans="1:21">
      <c r="A268" s="5"/>
      <c r="B268" s="16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/>
      <c r="Q268" s="4"/>
      <c r="R268" s="3"/>
      <c r="S268" s="3"/>
      <c r="T268" s="3"/>
      <c r="U268" s="3"/>
    </row>
    <row r="269" spans="1:21">
      <c r="A269" s="5"/>
      <c r="B269" s="16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/>
      <c r="Q269" s="4"/>
      <c r="R269" s="3"/>
      <c r="S269" s="3"/>
      <c r="T269" s="3"/>
      <c r="U269" s="3"/>
    </row>
    <row r="270" spans="1:21">
      <c r="A270" s="5"/>
      <c r="B270" s="16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/>
      <c r="Q270" s="4"/>
      <c r="R270" s="3"/>
      <c r="S270" s="3"/>
      <c r="T270" s="3"/>
      <c r="U270" s="3"/>
    </row>
    <row r="271" spans="1:21">
      <c r="A271" s="5"/>
      <c r="B271" s="16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/>
      <c r="Q271" s="4"/>
      <c r="R271" s="3"/>
      <c r="S271" s="3"/>
      <c r="T271" s="3"/>
      <c r="U271" s="3"/>
    </row>
    <row r="272" spans="1:21">
      <c r="A272" s="5"/>
      <c r="B272" s="16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/>
      <c r="Q272" s="4"/>
      <c r="R272" s="3"/>
      <c r="S272" s="3"/>
      <c r="T272" s="3"/>
      <c r="U272" s="3"/>
    </row>
    <row r="273" spans="1:21">
      <c r="A273" s="5"/>
      <c r="B273" s="16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/>
      <c r="Q273" s="4"/>
      <c r="R273" s="3"/>
      <c r="S273" s="3"/>
      <c r="T273" s="3"/>
      <c r="U273" s="3"/>
    </row>
    <row r="274" spans="1:21">
      <c r="A274" s="5"/>
      <c r="B274" s="16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/>
      <c r="Q274" s="4"/>
      <c r="R274" s="3"/>
      <c r="S274" s="3"/>
      <c r="T274" s="3"/>
      <c r="U274" s="3"/>
    </row>
    <row r="275" spans="1:21">
      <c r="A275" s="5"/>
      <c r="B275" s="16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/>
      <c r="Q275" s="4"/>
      <c r="R275" s="3"/>
      <c r="S275" s="3"/>
      <c r="T275" s="3"/>
      <c r="U275" s="3"/>
    </row>
    <row r="276" spans="1:21">
      <c r="A276" s="5"/>
      <c r="B276" s="16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/>
      <c r="Q276" s="4"/>
      <c r="R276" s="3"/>
      <c r="S276" s="3"/>
      <c r="T276" s="3"/>
      <c r="U276" s="3"/>
    </row>
    <row r="277" spans="1:21">
      <c r="A277" s="5"/>
      <c r="B277" s="16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/>
      <c r="Q277" s="4"/>
      <c r="R277" s="3"/>
      <c r="S277" s="3"/>
      <c r="T277" s="3"/>
      <c r="U277" s="3"/>
    </row>
    <row r="278" spans="1:21">
      <c r="A278" s="5"/>
      <c r="B278" s="16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/>
      <c r="Q278" s="4"/>
      <c r="R278" s="3"/>
      <c r="S278" s="3"/>
      <c r="T278" s="3"/>
      <c r="U278" s="3"/>
    </row>
    <row r="279" spans="1:21">
      <c r="A279" s="5"/>
      <c r="B279" s="16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/>
      <c r="Q279" s="4"/>
      <c r="R279" s="3"/>
      <c r="S279" s="3"/>
      <c r="T279" s="3"/>
      <c r="U279" s="3"/>
    </row>
    <row r="280" spans="1:21">
      <c r="A280" s="5"/>
      <c r="B280" s="16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/>
      <c r="Q280" s="4"/>
      <c r="R280" s="3"/>
      <c r="S280" s="3"/>
      <c r="T280" s="3"/>
      <c r="U280" s="3"/>
    </row>
    <row r="281" spans="1:21">
      <c r="A281" s="5"/>
      <c r="B281" s="16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/>
      <c r="Q281" s="4"/>
      <c r="R281" s="3"/>
      <c r="S281" s="3"/>
      <c r="T281" s="3"/>
      <c r="U281" s="3"/>
    </row>
    <row r="282" spans="1:21">
      <c r="A282" s="5"/>
      <c r="B282" s="16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/>
      <c r="Q282" s="4"/>
      <c r="R282" s="3"/>
      <c r="S282" s="3"/>
      <c r="T282" s="3"/>
      <c r="U282" s="3"/>
    </row>
    <row r="283" spans="1:21">
      <c r="A283" s="5"/>
      <c r="B283" s="16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/>
      <c r="Q283" s="4"/>
      <c r="R283" s="3"/>
      <c r="S283" s="3"/>
      <c r="T283" s="3"/>
      <c r="U283" s="3"/>
    </row>
    <row r="284" spans="1:21">
      <c r="A284" s="5"/>
      <c r="B284" s="16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/>
      <c r="Q284" s="4"/>
      <c r="R284" s="3"/>
      <c r="S284" s="3"/>
      <c r="T284" s="3"/>
      <c r="U284" s="3"/>
    </row>
    <row r="285" spans="1:21">
      <c r="A285" s="5"/>
      <c r="B285" s="16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/>
      <c r="Q285" s="4"/>
      <c r="R285" s="3"/>
      <c r="S285" s="3"/>
      <c r="T285" s="3"/>
      <c r="U285" s="3"/>
    </row>
    <row r="286" spans="1:21">
      <c r="A286" s="5"/>
      <c r="B286" s="16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/>
      <c r="Q286" s="4"/>
      <c r="R286" s="3"/>
      <c r="S286" s="3"/>
      <c r="T286" s="3"/>
      <c r="U286" s="3"/>
    </row>
    <row r="287" spans="1:21">
      <c r="A287" s="5"/>
      <c r="B287" s="16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/>
      <c r="Q287" s="4"/>
      <c r="R287" s="3"/>
      <c r="S287" s="3"/>
      <c r="T287" s="3"/>
      <c r="U287" s="3"/>
    </row>
    <row r="288" spans="1:21">
      <c r="A288" s="5"/>
      <c r="B288" s="16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/>
      <c r="Q288" s="4"/>
      <c r="R288" s="3"/>
      <c r="S288" s="3"/>
      <c r="T288" s="3"/>
      <c r="U288" s="3"/>
    </row>
    <row r="289" spans="1:21">
      <c r="A289" s="5"/>
      <c r="B289" s="16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/>
      <c r="Q289" s="4"/>
      <c r="R289" s="3"/>
      <c r="S289" s="3"/>
      <c r="T289" s="3"/>
      <c r="U289" s="3"/>
    </row>
    <row r="290" spans="1:21">
      <c r="A290" s="5"/>
      <c r="B290" s="16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/>
      <c r="Q290" s="4"/>
      <c r="R290" s="3"/>
      <c r="S290" s="3"/>
      <c r="T290" s="3"/>
      <c r="U290" s="3"/>
    </row>
    <row r="291" spans="1:21">
      <c r="A291" s="5"/>
      <c r="B291" s="16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/>
      <c r="Q291" s="4"/>
      <c r="R291" s="3"/>
      <c r="S291" s="3"/>
      <c r="T291" s="3"/>
      <c r="U291" s="3"/>
    </row>
    <row r="292" spans="1:21">
      <c r="A292" s="5"/>
      <c r="B292" s="16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/>
      <c r="Q292" s="4"/>
      <c r="R292" s="3"/>
      <c r="S292" s="3"/>
      <c r="T292" s="3"/>
      <c r="U292" s="3"/>
    </row>
    <row r="293" spans="1:21">
      <c r="A293" s="5"/>
      <c r="B293" s="16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/>
      <c r="Q293" s="4"/>
      <c r="R293" s="3"/>
      <c r="S293" s="3"/>
      <c r="T293" s="3"/>
      <c r="U293" s="3"/>
    </row>
    <row r="294" spans="1:21">
      <c r="A294" s="5"/>
      <c r="B294" s="16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/>
      <c r="Q294" s="4"/>
      <c r="R294" s="3"/>
      <c r="S294" s="3"/>
      <c r="T294" s="3"/>
      <c r="U294" s="3"/>
    </row>
    <row r="295" spans="1:21">
      <c r="A295" s="5"/>
      <c r="B295" s="16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/>
      <c r="Q295" s="4"/>
      <c r="R295" s="3"/>
      <c r="S295" s="3"/>
      <c r="T295" s="3"/>
      <c r="U295" s="3"/>
    </row>
    <row r="296" spans="1:21">
      <c r="A296" s="5"/>
      <c r="B296" s="16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/>
      <c r="Q296" s="4"/>
      <c r="R296" s="3"/>
      <c r="S296" s="3"/>
      <c r="T296" s="3"/>
      <c r="U296" s="3"/>
    </row>
    <row r="297" spans="1:21">
      <c r="A297" s="5"/>
      <c r="B297" s="16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/>
      <c r="Q297" s="4"/>
      <c r="R297" s="3"/>
      <c r="S297" s="3"/>
      <c r="T297" s="3"/>
      <c r="U297" s="3"/>
    </row>
    <row r="298" spans="1:21">
      <c r="A298" s="5"/>
      <c r="B298" s="16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/>
      <c r="Q298" s="4"/>
      <c r="R298" s="3"/>
      <c r="S298" s="3"/>
      <c r="T298" s="3"/>
      <c r="U298" s="3"/>
    </row>
    <row r="299" spans="1:21">
      <c r="A299" s="5"/>
      <c r="B299" s="16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/>
      <c r="Q299" s="4"/>
      <c r="R299" s="3"/>
      <c r="S299" s="3"/>
      <c r="T299" s="3"/>
      <c r="U299" s="3"/>
    </row>
    <row r="300" spans="1:21">
      <c r="A300" s="5"/>
      <c r="B300" s="16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/>
      <c r="Q300" s="4"/>
      <c r="R300" s="3"/>
      <c r="S300" s="3"/>
      <c r="T300" s="3"/>
      <c r="U300" s="3"/>
    </row>
    <row r="301" spans="1:21">
      <c r="A301" s="5"/>
      <c r="B301" s="16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/>
      <c r="Q301" s="4"/>
      <c r="R301" s="3"/>
      <c r="S301" s="3"/>
      <c r="T301" s="3"/>
      <c r="U301" s="3"/>
    </row>
    <row r="302" spans="1:21">
      <c r="A302" s="5"/>
      <c r="B302" s="16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/>
      <c r="Q302" s="4"/>
      <c r="R302" s="3"/>
      <c r="S302" s="3"/>
      <c r="T302" s="3"/>
      <c r="U302" s="3"/>
    </row>
    <row r="303" spans="1:21">
      <c r="A303" s="5"/>
      <c r="B303" s="16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/>
      <c r="Q303" s="4"/>
      <c r="R303" s="3"/>
      <c r="S303" s="3"/>
      <c r="T303" s="3"/>
      <c r="U303" s="3"/>
    </row>
    <row r="304" spans="1:21">
      <c r="A304" s="5"/>
      <c r="B304" s="16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/>
      <c r="Q304" s="4"/>
      <c r="R304" s="3"/>
      <c r="S304" s="3"/>
      <c r="T304" s="3"/>
      <c r="U304" s="3"/>
    </row>
    <row r="305" spans="1:21">
      <c r="A305" s="5"/>
      <c r="B305" s="16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/>
      <c r="Q305" s="4"/>
      <c r="R305" s="3"/>
      <c r="S305" s="3"/>
      <c r="T305" s="3"/>
      <c r="U305" s="3"/>
    </row>
    <row r="306" spans="1:21">
      <c r="A306" s="5"/>
      <c r="B306" s="16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/>
      <c r="Q306" s="4"/>
      <c r="R306" s="3"/>
      <c r="S306" s="3"/>
      <c r="T306" s="3"/>
      <c r="U306" s="3"/>
    </row>
    <row r="307" spans="1:21">
      <c r="A307" s="5"/>
      <c r="B307" s="16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/>
      <c r="Q307" s="4"/>
      <c r="R307" s="3"/>
      <c r="S307" s="3"/>
      <c r="T307" s="3"/>
      <c r="U307" s="3"/>
    </row>
    <row r="308" spans="1:21">
      <c r="A308" s="5"/>
      <c r="B308" s="16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/>
      <c r="Q308" s="4"/>
      <c r="R308" s="3"/>
      <c r="S308" s="3"/>
      <c r="T308" s="3"/>
      <c r="U308" s="3"/>
    </row>
    <row r="309" spans="1:21">
      <c r="A309" s="5"/>
      <c r="B309" s="16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/>
      <c r="Q309" s="4"/>
      <c r="R309" s="3"/>
      <c r="S309" s="3"/>
      <c r="T309" s="3"/>
      <c r="U309" s="3"/>
    </row>
    <row r="310" spans="1:21">
      <c r="A310" s="5"/>
      <c r="B310" s="16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/>
      <c r="Q310" s="4"/>
      <c r="R310" s="3"/>
      <c r="S310" s="3"/>
      <c r="T310" s="3"/>
      <c r="U310" s="3"/>
    </row>
    <row r="311" spans="1:21">
      <c r="A311" s="5"/>
      <c r="B311" s="16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/>
      <c r="Q311" s="4"/>
      <c r="R311" s="3"/>
      <c r="S311" s="3"/>
      <c r="T311" s="3"/>
      <c r="U311" s="3"/>
    </row>
    <row r="312" spans="1:21">
      <c r="A312" s="5"/>
      <c r="B312" s="16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/>
      <c r="Q312" s="4"/>
      <c r="R312" s="3"/>
      <c r="S312" s="3"/>
      <c r="T312" s="3"/>
      <c r="U312" s="3"/>
    </row>
    <row r="313" spans="1:21">
      <c r="A313" s="5"/>
      <c r="B313" s="16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/>
      <c r="Q313" s="4"/>
      <c r="R313" s="3"/>
      <c r="S313" s="3"/>
      <c r="T313" s="3"/>
      <c r="U313" s="3"/>
    </row>
    <row r="314" spans="1:21">
      <c r="A314" s="5"/>
      <c r="B314" s="16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/>
      <c r="Q314" s="4"/>
      <c r="R314" s="3"/>
      <c r="S314" s="3"/>
      <c r="T314" s="3"/>
      <c r="U314" s="3"/>
    </row>
    <row r="315" spans="1:21">
      <c r="A315" s="5"/>
      <c r="B315" s="16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/>
      <c r="Q315" s="4"/>
      <c r="R315" s="3"/>
      <c r="S315" s="3"/>
      <c r="T315" s="3"/>
      <c r="U315" s="3"/>
    </row>
    <row r="316" spans="1:21">
      <c r="A316" s="5"/>
      <c r="B316" s="16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/>
      <c r="Q316" s="4"/>
      <c r="R316" s="3"/>
      <c r="S316" s="3"/>
      <c r="T316" s="3"/>
      <c r="U316" s="3"/>
    </row>
    <row r="317" spans="1:21">
      <c r="A317" s="5"/>
      <c r="B317" s="16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/>
      <c r="Q317" s="4"/>
      <c r="R317" s="3"/>
      <c r="S317" s="3"/>
      <c r="T317" s="3"/>
      <c r="U317" s="3"/>
    </row>
    <row r="318" spans="1:21">
      <c r="A318" s="5"/>
      <c r="B318" s="16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/>
      <c r="Q318" s="4"/>
      <c r="R318" s="3"/>
      <c r="S318" s="3"/>
      <c r="T318" s="3"/>
      <c r="U318" s="3"/>
    </row>
    <row r="319" spans="1:21">
      <c r="A319" s="5"/>
      <c r="B319" s="16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/>
      <c r="Q319" s="4"/>
      <c r="R319" s="3"/>
      <c r="S319" s="3"/>
      <c r="T319" s="3"/>
      <c r="U319" s="3"/>
    </row>
    <row r="320" spans="1:21">
      <c r="A320" s="5"/>
      <c r="B320" s="16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/>
      <c r="Q320" s="4"/>
      <c r="R320" s="3"/>
      <c r="S320" s="3"/>
      <c r="T320" s="3"/>
      <c r="U320" s="3"/>
    </row>
    <row r="321" spans="1:21">
      <c r="A321" s="5"/>
      <c r="B321" s="16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/>
      <c r="Q321" s="4"/>
      <c r="R321" s="3"/>
      <c r="S321" s="3"/>
      <c r="T321" s="3"/>
      <c r="U321" s="3"/>
    </row>
    <row r="322" spans="1:21">
      <c r="A322" s="5"/>
      <c r="B322" s="16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/>
      <c r="Q322" s="4"/>
      <c r="R322" s="3"/>
      <c r="S322" s="3"/>
      <c r="T322" s="3"/>
      <c r="U322" s="3"/>
    </row>
    <row r="323" spans="1:21">
      <c r="A323" s="5"/>
      <c r="B323" s="16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/>
      <c r="Q323" s="4"/>
      <c r="R323" s="3"/>
      <c r="S323" s="3"/>
      <c r="T323" s="3"/>
      <c r="U323" s="3"/>
    </row>
    <row r="324" spans="1:21">
      <c r="A324" s="5"/>
      <c r="B324" s="16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/>
      <c r="Q324" s="4"/>
      <c r="R324" s="3"/>
      <c r="S324" s="3"/>
      <c r="T324" s="3"/>
      <c r="U324" s="3"/>
    </row>
    <row r="325" spans="1:21">
      <c r="A325" s="5"/>
      <c r="B325" s="16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/>
      <c r="Q325" s="4"/>
      <c r="R325" s="3"/>
      <c r="S325" s="3"/>
      <c r="T325" s="3"/>
      <c r="U325" s="3"/>
    </row>
    <row r="326" spans="1:21">
      <c r="A326" s="5"/>
      <c r="B326" s="16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/>
      <c r="Q326" s="4"/>
      <c r="R326" s="3"/>
      <c r="S326" s="3"/>
      <c r="T326" s="3"/>
      <c r="U326" s="3"/>
    </row>
    <row r="327" spans="1:21">
      <c r="A327" s="5"/>
      <c r="B327" s="16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/>
      <c r="Q327" s="4"/>
      <c r="R327" s="3"/>
      <c r="S327" s="3"/>
      <c r="T327" s="3"/>
      <c r="U327" s="3"/>
    </row>
    <row r="328" spans="1:21">
      <c r="A328" s="5"/>
      <c r="B328" s="16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/>
      <c r="Q328" s="4"/>
      <c r="R328" s="3"/>
      <c r="S328" s="3"/>
      <c r="T328" s="3"/>
      <c r="U328" s="3"/>
    </row>
    <row r="329" spans="1:21">
      <c r="A329" s="5"/>
      <c r="B329" s="16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/>
      <c r="Q329" s="4"/>
      <c r="R329" s="3"/>
      <c r="S329" s="3"/>
      <c r="T329" s="3"/>
      <c r="U329" s="3"/>
    </row>
    <row r="330" spans="1:21">
      <c r="A330" s="5"/>
      <c r="B330" s="16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/>
      <c r="Q330" s="4"/>
      <c r="R330" s="3"/>
      <c r="S330" s="3"/>
      <c r="T330" s="3"/>
      <c r="U330" s="3"/>
    </row>
    <row r="331" spans="1:21">
      <c r="A331" s="5"/>
      <c r="B331" s="16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/>
      <c r="Q331" s="4"/>
      <c r="R331" s="3"/>
      <c r="S331" s="3"/>
      <c r="T331" s="3"/>
      <c r="U331" s="3"/>
    </row>
    <row r="332" spans="1:21">
      <c r="A332" s="5"/>
      <c r="B332" s="16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/>
      <c r="Q332" s="4"/>
      <c r="R332" s="3"/>
      <c r="S332" s="3"/>
      <c r="T332" s="3"/>
      <c r="U332" s="3"/>
    </row>
    <row r="333" spans="1:21">
      <c r="A333" s="5"/>
      <c r="B333" s="16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/>
      <c r="Q333" s="4"/>
      <c r="R333" s="3"/>
      <c r="S333" s="3"/>
      <c r="T333" s="3"/>
      <c r="U333" s="3"/>
    </row>
    <row r="334" spans="1:21">
      <c r="A334" s="5"/>
      <c r="B334" s="16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/>
      <c r="Q334" s="4"/>
      <c r="R334" s="3"/>
      <c r="S334" s="3"/>
      <c r="T334" s="3"/>
      <c r="U334" s="3"/>
    </row>
    <row r="335" spans="1:21">
      <c r="A335" s="5"/>
      <c r="B335" s="16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/>
      <c r="Q335" s="4"/>
      <c r="R335" s="3"/>
      <c r="S335" s="3"/>
      <c r="T335" s="3"/>
      <c r="U335" s="3"/>
    </row>
    <row r="336" spans="1:21">
      <c r="A336" s="5"/>
      <c r="B336" s="16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4"/>
      <c r="R336" s="3"/>
      <c r="S336" s="3"/>
      <c r="T336" s="3"/>
      <c r="U336" s="3"/>
    </row>
    <row r="337" spans="1:21">
      <c r="A337" s="5"/>
      <c r="B337" s="16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4"/>
      <c r="R337" s="3"/>
      <c r="S337" s="3"/>
      <c r="T337" s="3"/>
      <c r="U337" s="3"/>
    </row>
    <row r="338" spans="1:21">
      <c r="A338" s="5"/>
      <c r="B338" s="16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4"/>
      <c r="R338" s="3"/>
      <c r="S338" s="3"/>
      <c r="T338" s="3"/>
      <c r="U338" s="3"/>
    </row>
    <row r="339" spans="1:21">
      <c r="A339" s="5"/>
      <c r="B339" s="16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4"/>
      <c r="R339" s="3"/>
      <c r="S339" s="3"/>
      <c r="T339" s="3"/>
      <c r="U339" s="3"/>
    </row>
    <row r="340" spans="1:21">
      <c r="A340" s="5"/>
      <c r="B340" s="16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4"/>
      <c r="R340" s="3"/>
      <c r="S340" s="3"/>
      <c r="T340" s="3"/>
      <c r="U340" s="3"/>
    </row>
    <row r="341" spans="1:21">
      <c r="A341" s="5"/>
      <c r="B341" s="16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4"/>
      <c r="R341" s="3"/>
      <c r="S341" s="3"/>
      <c r="T341" s="3"/>
      <c r="U341" s="3"/>
    </row>
    <row r="342" spans="1:21">
      <c r="A342" s="5"/>
      <c r="B342" s="16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4"/>
      <c r="R342" s="3"/>
      <c r="S342" s="3"/>
      <c r="T342" s="3"/>
      <c r="U342" s="3"/>
    </row>
    <row r="343" spans="1:21">
      <c r="A343" s="5"/>
      <c r="B343" s="16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4"/>
      <c r="R343" s="3"/>
      <c r="S343" s="3"/>
      <c r="T343" s="3"/>
      <c r="U343" s="3"/>
    </row>
    <row r="344" spans="1:21">
      <c r="A344" s="5"/>
      <c r="B344" s="16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4"/>
      <c r="R344" s="3"/>
      <c r="S344" s="3"/>
      <c r="T344" s="3"/>
      <c r="U344" s="3"/>
    </row>
    <row r="345" spans="1:21">
      <c r="A345" s="5"/>
      <c r="B345" s="16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/>
      <c r="Q345" s="4"/>
      <c r="R345" s="3"/>
      <c r="S345" s="3"/>
      <c r="T345" s="3"/>
      <c r="U345" s="3"/>
    </row>
    <row r="346" spans="1:21">
      <c r="A346" s="5"/>
      <c r="B346" s="16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/>
      <c r="Q346" s="4"/>
      <c r="R346" s="3"/>
      <c r="S346" s="3"/>
      <c r="T346" s="3"/>
      <c r="U346" s="3"/>
    </row>
    <row r="347" spans="1:21">
      <c r="A347" s="5"/>
      <c r="B347" s="16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4"/>
      <c r="R347" s="3"/>
      <c r="S347" s="3"/>
      <c r="T347" s="3"/>
      <c r="U347" s="3"/>
    </row>
    <row r="348" spans="1:21">
      <c r="A348" s="5"/>
      <c r="B348" s="16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4"/>
      <c r="R348" s="3"/>
      <c r="S348" s="3"/>
      <c r="T348" s="3"/>
      <c r="U348" s="3"/>
    </row>
    <row r="349" spans="1:21">
      <c r="A349" s="5"/>
      <c r="B349" s="16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4"/>
      <c r="R349" s="3"/>
      <c r="S349" s="3"/>
      <c r="T349" s="3"/>
      <c r="U349" s="3"/>
    </row>
    <row r="350" spans="1:21">
      <c r="A350" s="5"/>
      <c r="B350" s="16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4"/>
      <c r="R350" s="3"/>
      <c r="S350" s="3"/>
      <c r="T350" s="3"/>
      <c r="U350" s="3"/>
    </row>
    <row r="351" spans="1:21">
      <c r="A351" s="5"/>
      <c r="B351" s="16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4"/>
      <c r="R351" s="3"/>
      <c r="S351" s="3"/>
      <c r="T351" s="3"/>
      <c r="U351" s="3"/>
    </row>
    <row r="352" spans="1:21">
      <c r="A352" s="5"/>
      <c r="B352" s="16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4"/>
      <c r="R352" s="3"/>
      <c r="S352" s="3"/>
      <c r="T352" s="3"/>
      <c r="U352" s="3"/>
    </row>
    <row r="353" spans="1:21">
      <c r="A353" s="5"/>
      <c r="B353" s="16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4"/>
      <c r="R353" s="3"/>
      <c r="S353" s="3"/>
      <c r="T353" s="3"/>
      <c r="U353" s="3"/>
    </row>
    <row r="354" spans="1:21">
      <c r="A354" s="5"/>
      <c r="B354" s="16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4"/>
      <c r="R354" s="3"/>
      <c r="S354" s="3"/>
      <c r="T354" s="3"/>
      <c r="U354" s="3"/>
    </row>
    <row r="355" spans="1:21">
      <c r="A355" s="5"/>
      <c r="B355" s="16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4"/>
      <c r="R355" s="3"/>
      <c r="S355" s="3"/>
      <c r="T355" s="3"/>
      <c r="U355" s="3"/>
    </row>
    <row r="356" spans="1:21">
      <c r="A356" s="5"/>
      <c r="B356" s="16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4"/>
      <c r="R356" s="3"/>
      <c r="S356" s="3"/>
      <c r="T356" s="3"/>
      <c r="U356" s="3"/>
    </row>
    <row r="357" spans="1:21">
      <c r="A357" s="5"/>
      <c r="B357" s="16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4"/>
      <c r="R357" s="3"/>
      <c r="S357" s="3"/>
      <c r="T357" s="3"/>
      <c r="U357" s="3"/>
    </row>
    <row r="358" spans="1:21">
      <c r="A358" s="5"/>
      <c r="B358" s="16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4"/>
      <c r="R358" s="3"/>
      <c r="S358" s="3"/>
      <c r="T358" s="3"/>
      <c r="U358" s="3"/>
    </row>
    <row r="359" spans="1:21">
      <c r="A359" s="5"/>
      <c r="B359" s="16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4"/>
      <c r="R359" s="3"/>
      <c r="S359" s="3"/>
      <c r="T359" s="3"/>
      <c r="U359" s="3"/>
    </row>
    <row r="360" spans="1:21">
      <c r="A360" s="5"/>
      <c r="B360" s="16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4"/>
      <c r="R360" s="3"/>
      <c r="S360" s="3"/>
      <c r="T360" s="3"/>
      <c r="U360" s="3"/>
    </row>
    <row r="361" spans="1:21">
      <c r="A361" s="5"/>
      <c r="B361" s="16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4"/>
      <c r="R361" s="3"/>
      <c r="S361" s="3"/>
      <c r="T361" s="3"/>
      <c r="U361" s="3"/>
    </row>
    <row r="362" spans="1:21">
      <c r="A362" s="5"/>
      <c r="B362" s="16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4"/>
      <c r="R362" s="3"/>
      <c r="S362" s="3"/>
      <c r="T362" s="3"/>
      <c r="U362" s="3"/>
    </row>
    <row r="363" spans="1:21">
      <c r="A363" s="5"/>
      <c r="B363" s="16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4"/>
      <c r="R363" s="3"/>
      <c r="S363" s="3"/>
      <c r="T363" s="3"/>
      <c r="U363" s="3"/>
    </row>
    <row r="364" spans="1:21">
      <c r="A364" s="5"/>
      <c r="B364" s="16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4"/>
      <c r="R364" s="3"/>
      <c r="S364" s="3"/>
      <c r="T364" s="3"/>
      <c r="U364" s="3"/>
    </row>
    <row r="365" spans="1:21">
      <c r="A365" s="5"/>
      <c r="B365" s="16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4"/>
      <c r="R365" s="3"/>
      <c r="S365" s="3"/>
      <c r="T365" s="3"/>
      <c r="U365" s="3"/>
    </row>
    <row r="366" spans="1:21">
      <c r="A366" s="5"/>
      <c r="B366" s="16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4"/>
      <c r="R366" s="3"/>
      <c r="S366" s="3"/>
      <c r="T366" s="3"/>
      <c r="U366" s="3"/>
    </row>
    <row r="367" spans="1:21">
      <c r="A367" s="5"/>
      <c r="B367" s="16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4"/>
      <c r="R367" s="3"/>
      <c r="S367" s="3"/>
      <c r="T367" s="3"/>
      <c r="U367" s="3"/>
    </row>
    <row r="368" spans="1:21">
      <c r="A368" s="5"/>
      <c r="B368" s="16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4"/>
      <c r="R368" s="3"/>
      <c r="S368" s="3"/>
      <c r="T368" s="3"/>
      <c r="U368" s="3"/>
    </row>
    <row r="369" spans="1:21">
      <c r="A369" s="5"/>
      <c r="B369" s="16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4"/>
      <c r="R369" s="3"/>
      <c r="S369" s="3"/>
      <c r="T369" s="3"/>
      <c r="U369" s="3"/>
    </row>
    <row r="370" spans="1:21">
      <c r="A370" s="5"/>
      <c r="B370" s="16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4"/>
      <c r="R370" s="3"/>
      <c r="S370" s="3"/>
      <c r="T370" s="3"/>
      <c r="U370" s="3"/>
    </row>
    <row r="371" spans="1:21">
      <c r="A371" s="5"/>
      <c r="B371" s="16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4"/>
      <c r="R371" s="3"/>
      <c r="S371" s="3"/>
      <c r="T371" s="3"/>
      <c r="U371" s="3"/>
    </row>
    <row r="372" spans="1:21">
      <c r="A372" s="5"/>
      <c r="B372" s="16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4"/>
      <c r="R372" s="3"/>
      <c r="S372" s="3"/>
      <c r="T372" s="3"/>
      <c r="U372" s="3"/>
    </row>
    <row r="373" spans="1:21">
      <c r="A373" s="5"/>
      <c r="B373" s="16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4"/>
      <c r="R373" s="3"/>
      <c r="S373" s="3"/>
      <c r="T373" s="3"/>
      <c r="U373" s="3"/>
    </row>
    <row r="374" spans="1:21">
      <c r="A374" s="5"/>
      <c r="B374" s="16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4"/>
      <c r="R374" s="3"/>
      <c r="S374" s="3"/>
      <c r="T374" s="3"/>
      <c r="U374" s="3"/>
    </row>
    <row r="375" spans="1:21">
      <c r="A375" s="5"/>
      <c r="B375" s="16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4"/>
      <c r="R375" s="3"/>
      <c r="S375" s="3"/>
      <c r="T375" s="3"/>
      <c r="U375" s="3"/>
    </row>
    <row r="376" spans="1:21">
      <c r="A376" s="5"/>
      <c r="B376" s="16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4"/>
      <c r="R376" s="3"/>
      <c r="S376" s="3"/>
      <c r="T376" s="3"/>
      <c r="U376" s="3"/>
    </row>
    <row r="377" spans="1:21">
      <c r="A377" s="5"/>
      <c r="B377" s="16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4"/>
      <c r="R377" s="3"/>
      <c r="S377" s="3"/>
      <c r="T377" s="3"/>
      <c r="U377" s="3"/>
    </row>
    <row r="378" spans="1:21">
      <c r="A378" s="5"/>
      <c r="B378" s="16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4"/>
      <c r="R378" s="3"/>
      <c r="S378" s="3"/>
      <c r="T378" s="3"/>
      <c r="U378" s="3"/>
    </row>
    <row r="379" spans="1:21">
      <c r="A379" s="5"/>
      <c r="B379" s="16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4"/>
      <c r="R379" s="3"/>
      <c r="S379" s="3"/>
      <c r="T379" s="3"/>
      <c r="U379" s="3"/>
    </row>
    <row r="380" spans="1:21">
      <c r="A380" s="5"/>
      <c r="B380" s="16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4"/>
      <c r="R380" s="3"/>
      <c r="S380" s="3"/>
      <c r="T380" s="3"/>
      <c r="U380" s="3"/>
    </row>
    <row r="381" spans="1:21">
      <c r="A381" s="5"/>
      <c r="B381" s="16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  <c r="Q381" s="4"/>
      <c r="R381" s="3"/>
      <c r="S381" s="3"/>
      <c r="T381" s="3"/>
      <c r="U381" s="3"/>
    </row>
    <row r="382" spans="1:21">
      <c r="A382" s="5"/>
      <c r="B382" s="16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  <c r="Q382" s="4"/>
      <c r="R382" s="3"/>
      <c r="S382" s="3"/>
      <c r="T382" s="3"/>
      <c r="U382" s="3"/>
    </row>
    <row r="383" spans="1:21">
      <c r="A383" s="5"/>
      <c r="B383" s="16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  <c r="Q383" s="4"/>
      <c r="R383" s="3"/>
      <c r="S383" s="3"/>
      <c r="T383" s="3"/>
      <c r="U383" s="3"/>
    </row>
    <row r="384" spans="1:21">
      <c r="A384" s="5"/>
      <c r="B384" s="16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  <c r="Q384" s="4"/>
      <c r="R384" s="3"/>
      <c r="S384" s="3"/>
      <c r="T384" s="3"/>
      <c r="U384" s="3"/>
    </row>
    <row r="385" spans="1:21">
      <c r="A385" s="5"/>
      <c r="B385" s="16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  <c r="Q385" s="4"/>
      <c r="R385" s="3"/>
      <c r="S385" s="3"/>
      <c r="T385" s="3"/>
      <c r="U385" s="3"/>
    </row>
    <row r="386" spans="1:21">
      <c r="A386" s="5"/>
      <c r="B386" s="16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  <c r="Q386" s="4"/>
      <c r="R386" s="3"/>
      <c r="S386" s="3"/>
      <c r="T386" s="3"/>
      <c r="U386" s="3"/>
    </row>
    <row r="387" spans="1:21">
      <c r="A387" s="5"/>
      <c r="B387" s="16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  <c r="Q387" s="4"/>
      <c r="R387" s="3"/>
      <c r="S387" s="3"/>
      <c r="T387" s="3"/>
      <c r="U387" s="3"/>
    </row>
    <row r="388" spans="1:21">
      <c r="A388" s="5"/>
      <c r="B388" s="16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  <c r="Q388" s="4"/>
      <c r="R388" s="3"/>
      <c r="S388" s="3"/>
      <c r="T388" s="3"/>
      <c r="U388" s="3"/>
    </row>
    <row r="389" spans="1:21">
      <c r="A389" s="5"/>
      <c r="B389" s="16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  <c r="Q389" s="4"/>
      <c r="R389" s="3"/>
      <c r="S389" s="3"/>
      <c r="T389" s="3"/>
      <c r="U389" s="3"/>
    </row>
    <row r="390" spans="1:21">
      <c r="A390" s="5"/>
      <c r="B390" s="16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  <c r="Q390" s="4"/>
      <c r="R390" s="3"/>
      <c r="S390" s="3"/>
      <c r="T390" s="3"/>
      <c r="U390" s="3"/>
    </row>
    <row r="391" spans="1:21">
      <c r="A391" s="5"/>
      <c r="B391" s="16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  <c r="Q391" s="4"/>
      <c r="R391" s="3"/>
      <c r="S391" s="3"/>
      <c r="T391" s="3"/>
      <c r="U391" s="3"/>
    </row>
    <row r="392" spans="1:21">
      <c r="A392" s="5"/>
      <c r="B392" s="16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  <c r="Q392" s="4"/>
      <c r="R392" s="3"/>
      <c r="S392" s="3"/>
      <c r="T392" s="3"/>
      <c r="U392" s="3"/>
    </row>
    <row r="393" spans="1:21">
      <c r="A393" s="5"/>
      <c r="B393" s="16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  <c r="Q393" s="4"/>
      <c r="R393" s="3"/>
      <c r="S393" s="3"/>
      <c r="T393" s="3"/>
      <c r="U393" s="3"/>
    </row>
    <row r="394" spans="1:21">
      <c r="A394" s="5"/>
      <c r="B394" s="16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  <c r="Q394" s="4"/>
      <c r="R394" s="3"/>
      <c r="S394" s="3"/>
      <c r="T394" s="3"/>
      <c r="U394" s="3"/>
    </row>
    <row r="395" spans="1:21">
      <c r="A395" s="5"/>
      <c r="B395" s="16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  <c r="Q395" s="4"/>
      <c r="R395" s="3"/>
      <c r="S395" s="3"/>
      <c r="T395" s="3"/>
      <c r="U395" s="3"/>
    </row>
    <row r="396" spans="1:21">
      <c r="A396" s="5"/>
      <c r="B396" s="16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  <c r="Q396" s="4"/>
      <c r="R396" s="3"/>
      <c r="S396" s="3"/>
      <c r="T396" s="3"/>
      <c r="U396" s="3"/>
    </row>
    <row r="397" spans="1:21">
      <c r="A397" s="5"/>
      <c r="B397" s="16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  <c r="Q397" s="4"/>
      <c r="R397" s="3"/>
      <c r="S397" s="3"/>
      <c r="T397" s="3"/>
      <c r="U397" s="3"/>
    </row>
    <row r="398" spans="1:21">
      <c r="A398" s="5"/>
      <c r="B398" s="16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  <c r="Q398" s="4"/>
      <c r="R398" s="3"/>
      <c r="S398" s="3"/>
      <c r="T398" s="3"/>
      <c r="U398" s="3"/>
    </row>
    <row r="399" spans="1:21">
      <c r="A399" s="5"/>
      <c r="B399" s="16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  <c r="Q399" s="4"/>
      <c r="R399" s="3"/>
      <c r="S399" s="3"/>
      <c r="T399" s="3"/>
      <c r="U399" s="3"/>
    </row>
    <row r="400" spans="1:21">
      <c r="A400" s="5"/>
      <c r="B400" s="16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  <c r="Q400" s="4"/>
      <c r="R400" s="3"/>
      <c r="S400" s="3"/>
      <c r="T400" s="3"/>
      <c r="U400" s="3"/>
    </row>
    <row r="401" spans="1:21">
      <c r="A401" s="5"/>
      <c r="B401" s="16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  <c r="Q401" s="4"/>
      <c r="R401" s="3"/>
      <c r="S401" s="3"/>
      <c r="T401" s="3"/>
      <c r="U401" s="3"/>
    </row>
    <row r="402" spans="1:21">
      <c r="A402" s="5"/>
      <c r="B402" s="16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  <c r="Q402" s="4"/>
      <c r="R402" s="3"/>
      <c r="S402" s="3"/>
      <c r="T402" s="3"/>
      <c r="U402" s="3"/>
    </row>
    <row r="403" spans="1:21">
      <c r="A403" s="5"/>
      <c r="B403" s="16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  <c r="Q403" s="4"/>
      <c r="R403" s="3"/>
      <c r="S403" s="3"/>
      <c r="T403" s="3"/>
      <c r="U403" s="3"/>
    </row>
    <row r="404" spans="1:21">
      <c r="A404" s="5"/>
      <c r="B404" s="16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  <c r="Q404" s="4"/>
      <c r="R404" s="3"/>
      <c r="S404" s="3"/>
      <c r="T404" s="3"/>
      <c r="U404" s="3"/>
    </row>
    <row r="405" spans="1:21">
      <c r="A405" s="5"/>
      <c r="B405" s="16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  <c r="Q405" s="4"/>
      <c r="R405" s="3"/>
      <c r="S405" s="3"/>
      <c r="T405" s="3"/>
      <c r="U405" s="3"/>
    </row>
    <row r="406" spans="1:21">
      <c r="A406" s="5"/>
      <c r="B406" s="16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  <c r="Q406" s="4"/>
      <c r="R406" s="3"/>
      <c r="S406" s="3"/>
      <c r="T406" s="3"/>
      <c r="U406" s="3"/>
    </row>
    <row r="407" spans="1:21">
      <c r="A407" s="5"/>
      <c r="B407" s="16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  <c r="Q407" s="4"/>
      <c r="R407" s="3"/>
      <c r="S407" s="3"/>
      <c r="T407" s="3"/>
      <c r="U407" s="3"/>
    </row>
    <row r="408" spans="1:21">
      <c r="A408" s="5"/>
      <c r="B408" s="16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  <c r="Q408" s="4"/>
      <c r="R408" s="3"/>
      <c r="S408" s="3"/>
      <c r="T408" s="3"/>
      <c r="U408" s="3"/>
    </row>
    <row r="409" spans="1:21">
      <c r="A409" s="5"/>
      <c r="B409" s="16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  <c r="Q409" s="4"/>
      <c r="R409" s="3"/>
      <c r="S409" s="3"/>
      <c r="T409" s="3"/>
      <c r="U409" s="3"/>
    </row>
    <row r="410" spans="1:21">
      <c r="A410" s="5"/>
      <c r="B410" s="16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  <c r="Q410" s="4"/>
      <c r="R410" s="3"/>
      <c r="S410" s="3"/>
      <c r="T410" s="3"/>
      <c r="U410" s="3"/>
    </row>
    <row r="411" spans="1:21">
      <c r="A411" s="5"/>
      <c r="B411" s="16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  <c r="Q411" s="4"/>
      <c r="R411" s="3"/>
      <c r="S411" s="3"/>
      <c r="T411" s="3"/>
      <c r="U411" s="3"/>
    </row>
    <row r="412" spans="1:21">
      <c r="A412" s="5"/>
      <c r="B412" s="16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  <c r="Q412" s="4"/>
      <c r="R412" s="3"/>
      <c r="S412" s="3"/>
      <c r="T412" s="3"/>
      <c r="U412" s="3"/>
    </row>
    <row r="413" spans="1:21">
      <c r="A413" s="5"/>
      <c r="B413" s="16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  <c r="Q413" s="4"/>
      <c r="R413" s="3"/>
      <c r="S413" s="3"/>
      <c r="T413" s="3"/>
      <c r="U413" s="3"/>
    </row>
    <row r="414" spans="1:21">
      <c r="A414" s="5"/>
      <c r="B414" s="16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  <c r="Q414" s="4"/>
      <c r="R414" s="3"/>
      <c r="S414" s="3"/>
      <c r="T414" s="3"/>
      <c r="U414" s="3"/>
    </row>
    <row r="415" spans="1:21">
      <c r="A415" s="5"/>
      <c r="B415" s="16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  <c r="Q415" s="4"/>
      <c r="R415" s="3"/>
      <c r="S415" s="3"/>
      <c r="T415" s="3"/>
      <c r="U415" s="3"/>
    </row>
    <row r="416" spans="1:21">
      <c r="A416" s="5"/>
      <c r="B416" s="16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  <c r="Q416" s="4"/>
      <c r="R416" s="3"/>
      <c r="S416" s="3"/>
      <c r="T416" s="3"/>
      <c r="U416" s="3"/>
    </row>
    <row r="417" spans="1:21">
      <c r="A417" s="5"/>
      <c r="B417" s="16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  <c r="Q417" s="4"/>
      <c r="R417" s="3"/>
      <c r="S417" s="3"/>
      <c r="T417" s="3"/>
      <c r="U417" s="3"/>
    </row>
    <row r="418" spans="1:21">
      <c r="A418" s="5"/>
      <c r="B418" s="16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  <c r="Q418" s="4"/>
      <c r="R418" s="3"/>
      <c r="S418" s="3"/>
      <c r="T418" s="3"/>
      <c r="U418" s="3"/>
    </row>
    <row r="419" spans="1:21">
      <c r="A419" s="5"/>
      <c r="B419" s="16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  <c r="Q419" s="4"/>
      <c r="R419" s="3"/>
      <c r="S419" s="3"/>
      <c r="T419" s="3"/>
      <c r="U419" s="3"/>
    </row>
    <row r="420" spans="1:21">
      <c r="A420" s="5"/>
      <c r="B420" s="16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  <c r="Q420" s="4"/>
      <c r="R420" s="3"/>
      <c r="S420" s="3"/>
      <c r="T420" s="3"/>
      <c r="U420" s="3"/>
    </row>
    <row r="421" spans="1:21">
      <c r="A421" s="5"/>
      <c r="B421" s="16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  <c r="Q421" s="4"/>
      <c r="R421" s="3"/>
      <c r="S421" s="3"/>
      <c r="T421" s="3"/>
      <c r="U421" s="3"/>
    </row>
    <row r="422" spans="1:21">
      <c r="A422" s="5"/>
      <c r="B422" s="16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  <c r="Q422" s="4"/>
      <c r="R422" s="3"/>
      <c r="S422" s="3"/>
      <c r="T422" s="3"/>
      <c r="U422" s="3"/>
    </row>
    <row r="423" spans="1:21">
      <c r="A423" s="5"/>
      <c r="B423" s="16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  <c r="Q423" s="4"/>
      <c r="R423" s="3"/>
      <c r="S423" s="3"/>
      <c r="T423" s="3"/>
      <c r="U423" s="3"/>
    </row>
    <row r="424" spans="1:21">
      <c r="A424" s="5"/>
      <c r="B424" s="16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  <c r="Q424" s="4"/>
      <c r="R424" s="3"/>
      <c r="S424" s="3"/>
      <c r="T424" s="3"/>
      <c r="U424" s="3"/>
    </row>
    <row r="425" spans="1:21">
      <c r="A425" s="5"/>
      <c r="B425" s="16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  <c r="Q425" s="4"/>
      <c r="R425" s="3"/>
      <c r="S425" s="3"/>
      <c r="T425" s="3"/>
      <c r="U425" s="3"/>
    </row>
    <row r="426" spans="1:21">
      <c r="A426" s="5"/>
      <c r="B426" s="16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  <c r="Q426" s="4"/>
      <c r="R426" s="3"/>
      <c r="S426" s="3"/>
      <c r="T426" s="3"/>
      <c r="U426" s="3"/>
    </row>
    <row r="427" spans="1:21">
      <c r="A427" s="5"/>
      <c r="B427" s="16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  <c r="Q427" s="4"/>
      <c r="R427" s="3"/>
      <c r="S427" s="3"/>
      <c r="T427" s="3"/>
      <c r="U427" s="3"/>
    </row>
    <row r="428" spans="1:21">
      <c r="A428" s="5"/>
      <c r="B428" s="16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  <c r="Q428" s="4"/>
      <c r="R428" s="3"/>
      <c r="S428" s="3"/>
      <c r="T428" s="3"/>
      <c r="U428" s="3"/>
    </row>
    <row r="429" spans="1:21">
      <c r="A429" s="5"/>
      <c r="B429" s="16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  <c r="Q429" s="4"/>
      <c r="R429" s="3"/>
      <c r="S429" s="3"/>
      <c r="T429" s="3"/>
      <c r="U429" s="3"/>
    </row>
    <row r="430" spans="1:21">
      <c r="A430" s="5"/>
      <c r="B430" s="16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  <c r="Q430" s="4"/>
      <c r="R430" s="3"/>
      <c r="S430" s="3"/>
      <c r="T430" s="3"/>
      <c r="U430" s="3"/>
    </row>
    <row r="431" spans="1:21">
      <c r="A431" s="5"/>
      <c r="B431" s="16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  <c r="Q431" s="4"/>
      <c r="R431" s="3"/>
      <c r="S431" s="3"/>
      <c r="T431" s="3"/>
      <c r="U431" s="3"/>
    </row>
    <row r="432" spans="1:21">
      <c r="A432" s="5"/>
      <c r="B432" s="16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  <c r="Q432" s="4"/>
      <c r="R432" s="3"/>
      <c r="S432" s="3"/>
      <c r="T432" s="3"/>
      <c r="U432" s="3"/>
    </row>
    <row r="433" spans="1:21">
      <c r="A433" s="5"/>
      <c r="B433" s="16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  <c r="Q433" s="4"/>
      <c r="R433" s="3"/>
      <c r="S433" s="3"/>
      <c r="T433" s="3"/>
      <c r="U433" s="3"/>
    </row>
    <row r="434" spans="1:21">
      <c r="A434" s="5"/>
      <c r="B434" s="16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  <c r="Q434" s="4"/>
      <c r="R434" s="3"/>
      <c r="S434" s="3"/>
      <c r="T434" s="3"/>
      <c r="U434" s="3"/>
    </row>
    <row r="435" spans="1:21">
      <c r="A435" s="5"/>
      <c r="B435" s="16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  <c r="Q435" s="4"/>
      <c r="R435" s="3"/>
      <c r="S435" s="3"/>
      <c r="T435" s="3"/>
      <c r="U435" s="3"/>
    </row>
    <row r="436" spans="1:21">
      <c r="A436" s="5"/>
      <c r="B436" s="16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  <c r="Q436" s="4"/>
      <c r="R436" s="3"/>
      <c r="S436" s="3"/>
      <c r="T436" s="3"/>
      <c r="U436" s="3"/>
    </row>
    <row r="437" spans="1:21">
      <c r="A437" s="5"/>
      <c r="B437" s="16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  <c r="Q437" s="4"/>
      <c r="R437" s="3"/>
      <c r="S437" s="3"/>
      <c r="T437" s="3"/>
      <c r="U437" s="3"/>
    </row>
    <row r="438" spans="1:21">
      <c r="A438" s="5"/>
      <c r="B438" s="16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  <c r="Q438" s="4"/>
      <c r="R438" s="3"/>
      <c r="S438" s="3"/>
      <c r="T438" s="3"/>
      <c r="U438" s="3"/>
    </row>
    <row r="439" spans="1:21">
      <c r="A439" s="5"/>
      <c r="B439" s="16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  <c r="Q439" s="4"/>
      <c r="R439" s="3"/>
      <c r="S439" s="3"/>
      <c r="T439" s="3"/>
      <c r="U439" s="3"/>
    </row>
    <row r="440" spans="1:21">
      <c r="A440" s="5"/>
      <c r="B440" s="16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  <c r="Q440" s="4"/>
      <c r="R440" s="3"/>
      <c r="S440" s="3"/>
      <c r="T440" s="3"/>
      <c r="U440" s="3"/>
    </row>
    <row r="441" spans="1:21">
      <c r="A441" s="5"/>
      <c r="B441" s="16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  <c r="Q441" s="4"/>
      <c r="R441" s="3"/>
      <c r="S441" s="3"/>
      <c r="T441" s="3"/>
      <c r="U441" s="3"/>
    </row>
    <row r="442" spans="1:21">
      <c r="A442" s="5"/>
      <c r="B442" s="16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  <c r="Q442" s="4"/>
      <c r="R442" s="3"/>
      <c r="S442" s="3"/>
      <c r="T442" s="3"/>
      <c r="U442" s="3"/>
    </row>
    <row r="443" spans="1:21">
      <c r="A443" s="5"/>
      <c r="B443" s="16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  <c r="Q443" s="4"/>
      <c r="R443" s="3"/>
      <c r="S443" s="3"/>
      <c r="T443" s="3"/>
      <c r="U443" s="3"/>
    </row>
    <row r="444" spans="1:21">
      <c r="A444" s="5"/>
      <c r="B444" s="16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  <c r="Q444" s="4"/>
      <c r="R444" s="3"/>
      <c r="S444" s="3"/>
      <c r="T444" s="3"/>
      <c r="U444" s="3"/>
    </row>
    <row r="445" spans="1:21">
      <c r="A445" s="5"/>
      <c r="B445" s="16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  <c r="Q445" s="4"/>
      <c r="R445" s="3"/>
      <c r="S445" s="3"/>
      <c r="T445" s="3"/>
      <c r="U445" s="3"/>
    </row>
    <row r="446" spans="1:21">
      <c r="A446" s="5"/>
      <c r="B446" s="16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  <c r="Q446" s="4"/>
      <c r="R446" s="3"/>
      <c r="S446" s="3"/>
      <c r="T446" s="3"/>
      <c r="U446" s="3"/>
    </row>
    <row r="447" spans="1:21">
      <c r="A447" s="5"/>
      <c r="B447" s="16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  <c r="Q447" s="4"/>
      <c r="R447" s="3"/>
      <c r="S447" s="3"/>
      <c r="T447" s="3"/>
      <c r="U447" s="3"/>
    </row>
    <row r="448" spans="1:21">
      <c r="A448" s="5"/>
      <c r="B448" s="16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  <c r="Q448" s="4"/>
      <c r="R448" s="3"/>
      <c r="S448" s="3"/>
      <c r="T448" s="3"/>
      <c r="U448" s="3"/>
    </row>
    <row r="449" spans="1:21">
      <c r="A449" s="5"/>
      <c r="B449" s="16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  <c r="Q449" s="4"/>
      <c r="R449" s="3"/>
      <c r="S449" s="3"/>
      <c r="T449" s="3"/>
      <c r="U449" s="3"/>
    </row>
    <row r="450" spans="1:21">
      <c r="A450" s="5"/>
      <c r="B450" s="16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  <c r="Q450" s="4"/>
      <c r="R450" s="3"/>
      <c r="S450" s="3"/>
      <c r="T450" s="3"/>
      <c r="U450" s="3"/>
    </row>
    <row r="451" spans="1:21">
      <c r="A451" s="5"/>
      <c r="B451" s="16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  <c r="Q451" s="4"/>
      <c r="R451" s="3"/>
      <c r="S451" s="3"/>
      <c r="T451" s="3"/>
      <c r="U451" s="3"/>
    </row>
    <row r="452" spans="1:21">
      <c r="A452" s="5"/>
      <c r="B452" s="16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  <c r="Q452" s="4"/>
      <c r="R452" s="3"/>
      <c r="S452" s="3"/>
      <c r="T452" s="3"/>
      <c r="U452" s="3"/>
    </row>
    <row r="453" spans="1:21">
      <c r="A453" s="5"/>
      <c r="B453" s="16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  <c r="Q453" s="4"/>
      <c r="R453" s="3"/>
      <c r="S453" s="3"/>
      <c r="T453" s="3"/>
      <c r="U453" s="3"/>
    </row>
    <row r="454" spans="1:21">
      <c r="A454" s="5"/>
      <c r="B454" s="16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  <c r="Q454" s="4"/>
      <c r="R454" s="3"/>
      <c r="S454" s="3"/>
      <c r="T454" s="3"/>
      <c r="U454" s="3"/>
    </row>
    <row r="455" spans="1:21">
      <c r="A455" s="5"/>
      <c r="B455" s="16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  <c r="Q455" s="4"/>
      <c r="R455" s="3"/>
      <c r="S455" s="3"/>
      <c r="T455" s="3"/>
      <c r="U455" s="3"/>
    </row>
    <row r="456" spans="1:21">
      <c r="A456" s="5"/>
      <c r="B456" s="16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  <c r="Q456" s="4"/>
      <c r="R456" s="3"/>
      <c r="S456" s="3"/>
      <c r="T456" s="3"/>
      <c r="U456" s="3"/>
    </row>
    <row r="457" spans="1:21">
      <c r="A457" s="5"/>
      <c r="B457" s="16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  <c r="Q457" s="4"/>
      <c r="R457" s="3"/>
      <c r="S457" s="3"/>
      <c r="T457" s="3"/>
      <c r="U457" s="3"/>
    </row>
    <row r="458" spans="1:21">
      <c r="A458" s="5"/>
      <c r="B458" s="16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  <c r="Q458" s="4"/>
      <c r="R458" s="3"/>
      <c r="S458" s="3"/>
      <c r="T458" s="3"/>
      <c r="U458" s="3"/>
    </row>
    <row r="459" spans="1:21">
      <c r="A459" s="5"/>
      <c r="B459" s="16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  <c r="Q459" s="4"/>
      <c r="R459" s="3"/>
      <c r="S459" s="3"/>
      <c r="T459" s="3"/>
      <c r="U459" s="3"/>
    </row>
    <row r="460" spans="1:21">
      <c r="A460" s="5"/>
      <c r="B460" s="16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  <c r="Q460" s="4"/>
      <c r="R460" s="3"/>
      <c r="S460" s="3"/>
      <c r="T460" s="3"/>
      <c r="U460" s="3"/>
    </row>
    <row r="461" spans="1:21">
      <c r="A461" s="5"/>
      <c r="B461" s="16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  <c r="Q461" s="4"/>
      <c r="R461" s="3"/>
      <c r="S461" s="3"/>
      <c r="T461" s="3"/>
      <c r="U461" s="3"/>
    </row>
    <row r="462" spans="1:21">
      <c r="A462" s="5"/>
      <c r="B462" s="16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  <c r="Q462" s="4"/>
      <c r="R462" s="3"/>
      <c r="S462" s="3"/>
      <c r="T462" s="3"/>
      <c r="U462" s="3"/>
    </row>
    <row r="463" spans="1:21">
      <c r="A463" s="5"/>
      <c r="B463" s="16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  <c r="Q463" s="4"/>
      <c r="R463" s="3"/>
      <c r="S463" s="3"/>
      <c r="T463" s="3"/>
      <c r="U463" s="3"/>
    </row>
    <row r="464" spans="1:21">
      <c r="A464" s="5"/>
      <c r="B464" s="16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  <c r="Q464" s="4"/>
      <c r="R464" s="3"/>
      <c r="S464" s="3"/>
      <c r="T464" s="3"/>
      <c r="U464" s="3"/>
    </row>
    <row r="465" spans="1:21">
      <c r="A465" s="5"/>
      <c r="B465" s="16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  <c r="Q465" s="4"/>
      <c r="R465" s="3"/>
      <c r="S465" s="3"/>
      <c r="T465" s="3"/>
      <c r="U465" s="3"/>
    </row>
    <row r="466" spans="1:21">
      <c r="A466" s="5"/>
      <c r="B466" s="16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  <c r="Q466" s="4"/>
      <c r="R466" s="3"/>
      <c r="S466" s="3"/>
      <c r="T466" s="3"/>
      <c r="U466" s="3"/>
    </row>
    <row r="467" spans="1:21">
      <c r="A467" s="5"/>
      <c r="B467" s="16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  <c r="Q467" s="4"/>
      <c r="R467" s="3"/>
      <c r="S467" s="3"/>
      <c r="T467" s="3"/>
      <c r="U467" s="3"/>
    </row>
    <row r="468" spans="1:21">
      <c r="A468" s="5"/>
      <c r="B468" s="16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  <c r="Q468" s="4"/>
      <c r="R468" s="3"/>
      <c r="S468" s="3"/>
      <c r="T468" s="3"/>
      <c r="U468" s="3"/>
    </row>
    <row r="469" spans="1:21">
      <c r="A469" s="5"/>
      <c r="B469" s="16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  <c r="Q469" s="4"/>
      <c r="R469" s="3"/>
      <c r="S469" s="3"/>
      <c r="T469" s="3"/>
      <c r="U469" s="3"/>
    </row>
    <row r="470" spans="1:21">
      <c r="A470" s="5"/>
      <c r="B470" s="16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  <c r="Q470" s="4"/>
      <c r="R470" s="3"/>
      <c r="S470" s="3"/>
      <c r="T470" s="3"/>
      <c r="U470" s="3"/>
    </row>
    <row r="471" spans="1:21">
      <c r="A471" s="5"/>
      <c r="B471" s="16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  <c r="Q471" s="4"/>
      <c r="R471" s="3"/>
      <c r="S471" s="3"/>
      <c r="T471" s="3"/>
      <c r="U471" s="3"/>
    </row>
    <row r="472" spans="1:21">
      <c r="A472" s="5"/>
      <c r="B472" s="16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  <c r="Q472" s="4"/>
      <c r="R472" s="3"/>
      <c r="S472" s="3"/>
      <c r="T472" s="3"/>
      <c r="U472" s="3"/>
    </row>
    <row r="473" spans="1:21">
      <c r="A473" s="5"/>
      <c r="B473" s="16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  <c r="Q473" s="4"/>
      <c r="R473" s="3"/>
      <c r="S473" s="3"/>
      <c r="T473" s="3"/>
      <c r="U473" s="3"/>
    </row>
    <row r="474" spans="1:21">
      <c r="A474" s="5"/>
      <c r="B474" s="16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  <c r="Q474" s="4"/>
      <c r="R474" s="3"/>
      <c r="S474" s="3"/>
      <c r="T474" s="3"/>
      <c r="U474" s="3"/>
    </row>
    <row r="475" spans="1:21">
      <c r="A475" s="5"/>
      <c r="B475" s="16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  <c r="Q475" s="4"/>
      <c r="R475" s="3"/>
      <c r="S475" s="3"/>
      <c r="T475" s="3"/>
      <c r="U475" s="3"/>
    </row>
    <row r="476" spans="1:21">
      <c r="A476" s="5"/>
      <c r="B476" s="16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  <c r="Q476" s="4"/>
      <c r="R476" s="3"/>
      <c r="S476" s="3"/>
      <c r="T476" s="3"/>
      <c r="U476" s="3"/>
    </row>
    <row r="477" spans="1:21">
      <c r="A477" s="5"/>
      <c r="B477" s="16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  <c r="Q477" s="4"/>
      <c r="R477" s="3"/>
      <c r="S477" s="3"/>
      <c r="T477" s="3"/>
      <c r="U477" s="3"/>
    </row>
    <row r="478" spans="1:21">
      <c r="A478" s="5"/>
      <c r="B478" s="16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  <c r="Q478" s="4"/>
      <c r="R478" s="3"/>
      <c r="S478" s="3"/>
      <c r="T478" s="3"/>
      <c r="U478" s="3"/>
    </row>
    <row r="479" spans="1:21">
      <c r="A479" s="5"/>
      <c r="B479" s="16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  <c r="Q479" s="4"/>
      <c r="R479" s="3"/>
      <c r="S479" s="3"/>
      <c r="T479" s="3"/>
      <c r="U479" s="3"/>
    </row>
    <row r="480" spans="1:21">
      <c r="A480" s="5"/>
      <c r="B480" s="16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  <c r="Q480" s="4"/>
      <c r="R480" s="3"/>
      <c r="S480" s="3"/>
      <c r="T480" s="3"/>
      <c r="U480" s="3"/>
    </row>
    <row r="481" spans="1:21">
      <c r="A481" s="5"/>
      <c r="B481" s="16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  <c r="Q481" s="4"/>
      <c r="R481" s="3"/>
      <c r="S481" s="3"/>
      <c r="T481" s="3"/>
      <c r="U481" s="3"/>
    </row>
    <row r="482" spans="1:21">
      <c r="A482" s="5"/>
      <c r="B482" s="16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  <c r="Q482" s="4"/>
      <c r="R482" s="3"/>
      <c r="S482" s="3"/>
      <c r="T482" s="3"/>
      <c r="U482" s="3"/>
    </row>
    <row r="483" spans="1:21">
      <c r="A483" s="5"/>
      <c r="B483" s="16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  <c r="Q483" s="4"/>
      <c r="R483" s="3"/>
      <c r="S483" s="3"/>
      <c r="T483" s="3"/>
      <c r="U483" s="3"/>
    </row>
    <row r="484" spans="1:21">
      <c r="A484" s="5"/>
      <c r="B484" s="16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  <c r="Q484" s="4"/>
      <c r="R484" s="3"/>
      <c r="S484" s="3"/>
      <c r="T484" s="3"/>
      <c r="U484" s="3"/>
    </row>
    <row r="485" spans="1:21">
      <c r="A485" s="5"/>
      <c r="B485" s="16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  <c r="Q485" s="4"/>
      <c r="R485" s="3"/>
      <c r="S485" s="3"/>
      <c r="T485" s="3"/>
      <c r="U485" s="3"/>
    </row>
    <row r="486" spans="1:21">
      <c r="A486" s="5"/>
      <c r="B486" s="16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  <c r="Q486" s="4"/>
      <c r="R486" s="3"/>
      <c r="S486" s="3"/>
      <c r="T486" s="3"/>
      <c r="U486" s="3"/>
    </row>
    <row r="487" spans="1:21">
      <c r="A487" s="5"/>
      <c r="B487" s="16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  <c r="Q487" s="4"/>
      <c r="R487" s="3"/>
      <c r="S487" s="3"/>
      <c r="T487" s="3"/>
      <c r="U487" s="3"/>
    </row>
    <row r="488" spans="1:21">
      <c r="A488" s="5"/>
      <c r="B488" s="16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  <c r="Q488" s="4"/>
      <c r="R488" s="3"/>
      <c r="S488" s="3"/>
      <c r="T488" s="3"/>
      <c r="U488" s="3"/>
    </row>
    <row r="489" spans="1:21">
      <c r="A489" s="5"/>
      <c r="B489" s="16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  <c r="Q489" s="4"/>
      <c r="R489" s="3"/>
      <c r="S489" s="3"/>
      <c r="T489" s="3"/>
      <c r="U489" s="3"/>
    </row>
    <row r="490" spans="1:21">
      <c r="A490" s="5"/>
      <c r="B490" s="16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  <c r="Q490" s="4"/>
      <c r="R490" s="3"/>
      <c r="S490" s="3"/>
      <c r="T490" s="3"/>
      <c r="U490" s="3"/>
    </row>
    <row r="491" spans="1:21">
      <c r="A491" s="5"/>
      <c r="B491" s="16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  <c r="Q491" s="4"/>
      <c r="R491" s="3"/>
      <c r="S491" s="3"/>
      <c r="T491" s="3"/>
      <c r="U491" s="3"/>
    </row>
    <row r="492" spans="1:21">
      <c r="A492" s="5"/>
      <c r="B492" s="16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  <c r="Q492" s="4"/>
      <c r="R492" s="3"/>
      <c r="S492" s="3"/>
      <c r="T492" s="3"/>
      <c r="U492" s="3"/>
    </row>
    <row r="493" spans="1:21">
      <c r="A493" s="5"/>
      <c r="B493" s="16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  <c r="Q493" s="4"/>
      <c r="R493" s="3"/>
      <c r="S493" s="3"/>
      <c r="T493" s="3"/>
      <c r="U493" s="3"/>
    </row>
    <row r="494" spans="1:21">
      <c r="A494" s="5"/>
      <c r="B494" s="16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  <c r="Q494" s="4"/>
      <c r="R494" s="3"/>
      <c r="S494" s="3"/>
      <c r="T494" s="3"/>
      <c r="U494" s="3"/>
    </row>
    <row r="495" spans="1:21">
      <c r="A495" s="5"/>
      <c r="B495" s="16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  <c r="Q495" s="4"/>
      <c r="R495" s="3"/>
      <c r="S495" s="3"/>
      <c r="T495" s="3"/>
      <c r="U495" s="3"/>
    </row>
    <row r="496" spans="1:21">
      <c r="A496" s="5"/>
      <c r="B496" s="16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  <c r="Q496" s="4"/>
      <c r="R496" s="3"/>
      <c r="S496" s="3"/>
      <c r="T496" s="3"/>
      <c r="U496" s="3"/>
    </row>
    <row r="497" spans="1:21">
      <c r="A497" s="5"/>
      <c r="B497" s="16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  <c r="Q497" s="4"/>
      <c r="R497" s="3"/>
      <c r="S497" s="3"/>
      <c r="T497" s="3"/>
      <c r="U497" s="3"/>
    </row>
    <row r="498" spans="1:21">
      <c r="A498" s="5"/>
      <c r="B498" s="16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  <c r="Q498" s="4"/>
      <c r="R498" s="3"/>
      <c r="S498" s="3"/>
      <c r="T498" s="3"/>
      <c r="U498" s="3"/>
    </row>
    <row r="499" spans="1:21">
      <c r="A499" s="5"/>
      <c r="B499" s="16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  <c r="Q499" s="4"/>
      <c r="R499" s="3"/>
      <c r="S499" s="3"/>
      <c r="T499" s="3"/>
      <c r="U499" s="3"/>
    </row>
    <row r="500" spans="1:21">
      <c r="A500" s="5"/>
      <c r="B500" s="16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  <c r="Q500" s="4"/>
      <c r="R500" s="3"/>
      <c r="S500" s="3"/>
      <c r="T500" s="3"/>
      <c r="U500" s="3"/>
    </row>
    <row r="501" spans="1:21">
      <c r="A501" s="5"/>
      <c r="B501" s="16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  <c r="Q501" s="4"/>
      <c r="R501" s="3"/>
      <c r="S501" s="3"/>
      <c r="T501" s="3"/>
      <c r="U501" s="3"/>
    </row>
    <row r="502" spans="1:21">
      <c r="A502" s="5"/>
      <c r="B502" s="16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  <c r="Q502" s="4"/>
      <c r="R502" s="3"/>
      <c r="S502" s="3"/>
      <c r="T502" s="3"/>
      <c r="U502" s="3"/>
    </row>
    <row r="503" spans="1:21">
      <c r="A503" s="5"/>
      <c r="B503" s="16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  <c r="Q503" s="4"/>
      <c r="R503" s="3"/>
      <c r="S503" s="3"/>
      <c r="T503" s="3"/>
      <c r="U503" s="3"/>
    </row>
    <row r="504" spans="1:21">
      <c r="A504" s="5"/>
      <c r="B504" s="16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  <c r="Q504" s="4"/>
      <c r="R504" s="3"/>
      <c r="S504" s="3"/>
      <c r="T504" s="3"/>
      <c r="U504" s="3"/>
    </row>
    <row r="505" spans="1:21">
      <c r="A505" s="5"/>
      <c r="B505" s="16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  <c r="Q505" s="4"/>
      <c r="R505" s="3"/>
      <c r="S505" s="3"/>
      <c r="T505" s="3"/>
      <c r="U505" s="3"/>
    </row>
    <row r="506" spans="1:21">
      <c r="A506" s="5"/>
      <c r="B506" s="16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  <c r="Q506" s="4"/>
      <c r="R506" s="3"/>
      <c r="S506" s="3"/>
      <c r="T506" s="3"/>
      <c r="U506" s="3"/>
    </row>
    <row r="507" spans="1:21">
      <c r="A507" s="5"/>
      <c r="B507" s="16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  <c r="Q507" s="4"/>
      <c r="R507" s="3"/>
      <c r="S507" s="3"/>
      <c r="T507" s="3"/>
      <c r="U507" s="3"/>
    </row>
    <row r="508" spans="1:21">
      <c r="A508" s="5"/>
      <c r="B508" s="16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  <c r="Q508" s="4"/>
      <c r="R508" s="3"/>
      <c r="S508" s="3"/>
      <c r="T508" s="3"/>
      <c r="U508" s="3"/>
    </row>
    <row r="509" spans="1:21">
      <c r="A509" s="5"/>
      <c r="B509" s="16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  <c r="Q509" s="4"/>
      <c r="R509" s="3"/>
      <c r="S509" s="3"/>
      <c r="T509" s="3"/>
      <c r="U509" s="3"/>
    </row>
    <row r="510" spans="1:21">
      <c r="A510" s="5"/>
      <c r="B510" s="16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  <c r="Q510" s="4"/>
      <c r="R510" s="3"/>
      <c r="S510" s="3"/>
      <c r="T510" s="3"/>
      <c r="U510" s="3"/>
    </row>
    <row r="511" spans="1:21">
      <c r="A511" s="5"/>
      <c r="B511" s="16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  <c r="Q511" s="4"/>
      <c r="R511" s="3"/>
      <c r="S511" s="3"/>
      <c r="T511" s="3"/>
      <c r="U511" s="3"/>
    </row>
    <row r="512" spans="1:21">
      <c r="A512" s="5"/>
      <c r="B512" s="16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  <c r="Q512" s="4"/>
      <c r="R512" s="3"/>
      <c r="S512" s="3"/>
      <c r="T512" s="3"/>
      <c r="U512" s="3"/>
    </row>
    <row r="513" spans="1:21">
      <c r="A513" s="5"/>
      <c r="B513" s="16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  <c r="Q513" s="4"/>
      <c r="R513" s="3"/>
      <c r="S513" s="3"/>
      <c r="T513" s="3"/>
      <c r="U513" s="3"/>
    </row>
    <row r="514" spans="1:21">
      <c r="A514" s="5"/>
      <c r="B514" s="16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  <c r="Q514" s="4"/>
      <c r="R514" s="3"/>
      <c r="S514" s="3"/>
      <c r="T514" s="3"/>
      <c r="U514" s="3"/>
    </row>
    <row r="515" spans="1:21">
      <c r="A515" s="5"/>
      <c r="B515" s="16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  <c r="Q515" s="4"/>
      <c r="R515" s="3"/>
      <c r="S515" s="3"/>
      <c r="T515" s="3"/>
      <c r="U515" s="3"/>
    </row>
    <row r="516" spans="1:21">
      <c r="A516" s="5"/>
      <c r="B516" s="16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  <c r="Q516" s="4"/>
      <c r="R516" s="3"/>
      <c r="S516" s="3"/>
      <c r="T516" s="3"/>
      <c r="U516" s="3"/>
    </row>
    <row r="517" spans="1:21">
      <c r="A517" s="5"/>
      <c r="B517" s="16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  <c r="Q517" s="4"/>
      <c r="R517" s="3"/>
      <c r="S517" s="3"/>
      <c r="T517" s="3"/>
      <c r="U517" s="3"/>
    </row>
    <row r="518" spans="1:21">
      <c r="A518" s="5"/>
      <c r="B518" s="16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  <c r="Q518" s="4"/>
      <c r="R518" s="3"/>
      <c r="S518" s="3"/>
      <c r="T518" s="3"/>
      <c r="U518" s="3"/>
    </row>
    <row r="519" spans="1:21">
      <c r="A519" s="5"/>
      <c r="B519" s="16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  <c r="Q519" s="4"/>
      <c r="R519" s="3"/>
      <c r="S519" s="3"/>
      <c r="T519" s="3"/>
      <c r="U519" s="3"/>
    </row>
    <row r="520" spans="1:21">
      <c r="A520" s="5"/>
      <c r="B520" s="16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  <c r="Q520" s="4"/>
      <c r="R520" s="3"/>
      <c r="S520" s="3"/>
      <c r="T520" s="3"/>
      <c r="U520" s="3"/>
    </row>
    <row r="521" spans="1:21">
      <c r="A521" s="5"/>
      <c r="B521" s="16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  <c r="Q521" s="4"/>
      <c r="R521" s="3"/>
      <c r="S521" s="3"/>
      <c r="T521" s="3"/>
      <c r="U521" s="3"/>
    </row>
    <row r="522" spans="1:21">
      <c r="A522" s="5"/>
      <c r="B522" s="16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  <c r="Q522" s="4"/>
      <c r="R522" s="3"/>
      <c r="S522" s="3"/>
      <c r="T522" s="3"/>
      <c r="U522" s="3"/>
    </row>
    <row r="523" spans="1:21">
      <c r="A523" s="5"/>
      <c r="B523" s="16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  <c r="Q523" s="4"/>
      <c r="R523" s="3"/>
      <c r="S523" s="3"/>
      <c r="T523" s="3"/>
      <c r="U523" s="3"/>
    </row>
    <row r="524" spans="1:21">
      <c r="A524" s="5"/>
      <c r="B524" s="16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  <c r="Q524" s="4"/>
      <c r="R524" s="3"/>
      <c r="S524" s="3"/>
      <c r="T524" s="3"/>
      <c r="U524" s="3"/>
    </row>
    <row r="525" spans="1:21">
      <c r="A525" s="5"/>
      <c r="B525" s="16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  <c r="Q525" s="4"/>
      <c r="R525" s="3"/>
      <c r="S525" s="3"/>
      <c r="T525" s="3"/>
      <c r="U525" s="3"/>
    </row>
    <row r="526" spans="1:21">
      <c r="A526" s="5"/>
      <c r="B526" s="16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  <c r="Q526" s="4"/>
      <c r="R526" s="3"/>
      <c r="S526" s="3"/>
      <c r="T526" s="3"/>
      <c r="U526" s="3"/>
    </row>
    <row r="527" spans="1:21">
      <c r="A527" s="5"/>
      <c r="B527" s="16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  <c r="Q527" s="4"/>
      <c r="R527" s="3"/>
      <c r="S527" s="3"/>
      <c r="T527" s="3"/>
      <c r="U527" s="3"/>
    </row>
    <row r="528" spans="1:21">
      <c r="A528" s="5"/>
      <c r="B528" s="16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  <c r="Q528" s="4"/>
      <c r="R528" s="3"/>
      <c r="S528" s="3"/>
      <c r="T528" s="3"/>
      <c r="U528" s="3"/>
    </row>
    <row r="529" spans="1:21">
      <c r="A529" s="5"/>
      <c r="B529" s="16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  <c r="Q529" s="4"/>
      <c r="R529" s="3"/>
      <c r="S529" s="3"/>
      <c r="T529" s="3"/>
      <c r="U529" s="3"/>
    </row>
    <row r="530" spans="1:21">
      <c r="A530" s="5"/>
      <c r="B530" s="16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  <c r="Q530" s="4"/>
      <c r="R530" s="3"/>
      <c r="S530" s="3"/>
      <c r="T530" s="3"/>
      <c r="U530" s="3"/>
    </row>
    <row r="531" spans="1:21">
      <c r="A531" s="5"/>
      <c r="B531" s="16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  <c r="Q531" s="4"/>
      <c r="R531" s="3"/>
      <c r="S531" s="3"/>
      <c r="T531" s="3"/>
      <c r="U531" s="3"/>
    </row>
    <row r="532" spans="1:21">
      <c r="A532" s="5"/>
      <c r="B532" s="16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  <c r="Q532" s="4"/>
      <c r="R532" s="3"/>
      <c r="S532" s="3"/>
      <c r="T532" s="3"/>
      <c r="U532" s="3"/>
    </row>
    <row r="533" spans="1:21">
      <c r="A533" s="5"/>
      <c r="B533" s="16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  <c r="Q533" s="4"/>
      <c r="R533" s="3"/>
      <c r="S533" s="3"/>
      <c r="T533" s="3"/>
      <c r="U533" s="3"/>
    </row>
    <row r="534" spans="1:21">
      <c r="A534" s="5"/>
      <c r="B534" s="16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  <c r="Q534" s="4"/>
      <c r="R534" s="3"/>
      <c r="S534" s="3"/>
      <c r="T534" s="3"/>
      <c r="U534" s="3"/>
    </row>
    <row r="535" spans="1:21">
      <c r="A535" s="5"/>
      <c r="B535" s="16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  <c r="Q535" s="4"/>
      <c r="R535" s="3"/>
      <c r="S535" s="3"/>
      <c r="T535" s="3"/>
      <c r="U535" s="3"/>
    </row>
    <row r="536" spans="1:21">
      <c r="A536" s="5"/>
      <c r="B536" s="16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  <c r="Q536" s="4"/>
      <c r="R536" s="3"/>
      <c r="S536" s="3"/>
      <c r="T536" s="3"/>
      <c r="U536" s="3"/>
    </row>
    <row r="537" spans="1:21">
      <c r="A537" s="5"/>
      <c r="B537" s="16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  <c r="Q537" s="4"/>
      <c r="R537" s="3"/>
      <c r="S537" s="3"/>
      <c r="T537" s="3"/>
      <c r="U537" s="3"/>
    </row>
    <row r="538" spans="1:21">
      <c r="A538" s="5"/>
      <c r="B538" s="16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  <c r="Q538" s="4"/>
      <c r="R538" s="3"/>
      <c r="S538" s="3"/>
      <c r="T538" s="3"/>
      <c r="U538" s="3"/>
    </row>
    <row r="539" spans="1:21">
      <c r="A539" s="5"/>
      <c r="B539" s="16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  <c r="Q539" s="4"/>
      <c r="R539" s="3"/>
      <c r="S539" s="3"/>
      <c r="T539" s="3"/>
      <c r="U539" s="3"/>
    </row>
    <row r="540" spans="1:21">
      <c r="A540" s="5"/>
      <c r="B540" s="16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  <c r="Q540" s="4"/>
      <c r="R540" s="3"/>
      <c r="S540" s="3"/>
      <c r="T540" s="3"/>
      <c r="U540" s="3"/>
    </row>
    <row r="541" spans="1:21">
      <c r="A541" s="5"/>
      <c r="B541" s="16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  <c r="Q541" s="4"/>
      <c r="R541" s="3"/>
      <c r="S541" s="3"/>
      <c r="T541" s="3"/>
      <c r="U541" s="3"/>
    </row>
    <row r="542" spans="1:21">
      <c r="A542" s="5"/>
      <c r="B542" s="16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  <c r="Q542" s="4"/>
      <c r="R542" s="3"/>
      <c r="S542" s="3"/>
      <c r="T542" s="3"/>
      <c r="U542" s="3"/>
    </row>
    <row r="543" spans="1:21">
      <c r="A543" s="5"/>
      <c r="B543" s="16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  <c r="Q543" s="4"/>
      <c r="R543" s="3"/>
      <c r="S543" s="3"/>
      <c r="T543" s="3"/>
      <c r="U543" s="3"/>
    </row>
    <row r="544" spans="1:21">
      <c r="A544" s="5"/>
      <c r="B544" s="16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  <c r="Q544" s="4"/>
      <c r="R544" s="3"/>
      <c r="S544" s="3"/>
      <c r="T544" s="3"/>
      <c r="U544" s="3"/>
    </row>
    <row r="545" spans="1:21">
      <c r="A545" s="5"/>
      <c r="B545" s="16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  <c r="Q545" s="4"/>
      <c r="R545" s="3"/>
      <c r="S545" s="3"/>
      <c r="T545" s="3"/>
      <c r="U545" s="3"/>
    </row>
    <row r="546" spans="1:21">
      <c r="A546" s="5"/>
      <c r="B546" s="16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  <c r="Q546" s="4"/>
      <c r="R546" s="3"/>
      <c r="S546" s="3"/>
      <c r="T546" s="3"/>
      <c r="U546" s="3"/>
    </row>
    <row r="547" spans="1:21">
      <c r="A547" s="5"/>
      <c r="B547" s="16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  <c r="Q547" s="4"/>
      <c r="R547" s="3"/>
      <c r="S547" s="3"/>
      <c r="T547" s="3"/>
      <c r="U547" s="3"/>
    </row>
    <row r="548" spans="1:21">
      <c r="A548" s="5"/>
      <c r="B548" s="16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  <c r="Q548" s="4"/>
      <c r="R548" s="3"/>
      <c r="S548" s="3"/>
      <c r="T548" s="3"/>
      <c r="U548" s="3"/>
    </row>
    <row r="549" spans="1:21">
      <c r="A549" s="5"/>
      <c r="B549" s="16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  <c r="Q549" s="4"/>
      <c r="R549" s="3"/>
      <c r="S549" s="3"/>
      <c r="T549" s="3"/>
      <c r="U549" s="3"/>
    </row>
    <row r="550" spans="1:21">
      <c r="A550" s="5"/>
      <c r="B550" s="16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  <c r="Q550" s="4"/>
      <c r="R550" s="3"/>
      <c r="S550" s="3"/>
      <c r="T550" s="3"/>
      <c r="U550" s="3"/>
    </row>
    <row r="551" spans="1:21">
      <c r="A551" s="5"/>
      <c r="B551" s="16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  <c r="Q551" s="4"/>
      <c r="R551" s="3"/>
      <c r="S551" s="3"/>
      <c r="T551" s="3"/>
      <c r="U551" s="3"/>
    </row>
    <row r="552" spans="1:21">
      <c r="A552" s="5"/>
      <c r="B552" s="16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  <c r="Q552" s="4"/>
      <c r="R552" s="3"/>
      <c r="S552" s="3"/>
      <c r="T552" s="3"/>
      <c r="U552" s="3"/>
    </row>
    <row r="553" spans="1:21">
      <c r="A553" s="5"/>
      <c r="B553" s="16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  <c r="Q553" s="4"/>
      <c r="R553" s="3"/>
      <c r="S553" s="3"/>
      <c r="T553" s="3"/>
      <c r="U553" s="3"/>
    </row>
    <row r="554" spans="1:21">
      <c r="A554" s="5"/>
      <c r="B554" s="16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  <c r="Q554" s="4"/>
      <c r="R554" s="3"/>
      <c r="S554" s="3"/>
      <c r="T554" s="3"/>
      <c r="U554" s="3"/>
    </row>
    <row r="555" spans="1:21">
      <c r="A555" s="5"/>
      <c r="B555" s="16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  <c r="Q555" s="4"/>
      <c r="R555" s="3"/>
      <c r="S555" s="3"/>
      <c r="T555" s="3"/>
      <c r="U555" s="3"/>
    </row>
    <row r="556" spans="1:21">
      <c r="A556" s="5"/>
      <c r="B556" s="16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  <c r="Q556" s="4"/>
      <c r="R556" s="3"/>
      <c r="S556" s="3"/>
      <c r="T556" s="3"/>
      <c r="U556" s="3"/>
    </row>
    <row r="557" spans="1:21">
      <c r="A557" s="5"/>
      <c r="B557" s="16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  <c r="Q557" s="4"/>
      <c r="R557" s="3"/>
      <c r="S557" s="3"/>
      <c r="T557" s="3"/>
      <c r="U557" s="3"/>
    </row>
    <row r="558" spans="1:21">
      <c r="A558" s="5"/>
      <c r="B558" s="16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  <c r="Q558" s="4"/>
      <c r="R558" s="3"/>
      <c r="S558" s="3"/>
      <c r="T558" s="3"/>
      <c r="U558" s="3"/>
    </row>
    <row r="559" spans="1:21">
      <c r="A559" s="5"/>
      <c r="B559" s="16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  <c r="Q559" s="4"/>
      <c r="R559" s="3"/>
      <c r="S559" s="3"/>
      <c r="T559" s="3"/>
      <c r="U559" s="3"/>
    </row>
    <row r="560" spans="1:21">
      <c r="A560" s="5"/>
      <c r="B560" s="16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  <c r="Q560" s="4"/>
      <c r="R560" s="3"/>
      <c r="S560" s="3"/>
      <c r="T560" s="3"/>
      <c r="U560" s="3"/>
    </row>
    <row r="561" spans="1:21">
      <c r="A561" s="5"/>
      <c r="B561" s="16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  <c r="Q561" s="4"/>
      <c r="R561" s="3"/>
      <c r="S561" s="3"/>
      <c r="T561" s="3"/>
      <c r="U561" s="3"/>
    </row>
    <row r="562" spans="1:21">
      <c r="A562" s="5"/>
      <c r="B562" s="16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  <c r="Q562" s="4"/>
      <c r="R562" s="3"/>
      <c r="S562" s="3"/>
      <c r="T562" s="3"/>
      <c r="U562" s="3"/>
    </row>
    <row r="563" spans="1:21">
      <c r="A563" s="5"/>
      <c r="B563" s="16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  <c r="Q563" s="4"/>
      <c r="R563" s="3"/>
      <c r="S563" s="3"/>
      <c r="T563" s="3"/>
      <c r="U563" s="3"/>
    </row>
    <row r="564" spans="1:21">
      <c r="A564" s="5"/>
      <c r="B564" s="16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  <c r="Q564" s="4"/>
      <c r="R564" s="3"/>
      <c r="S564" s="3"/>
      <c r="T564" s="3"/>
      <c r="U564" s="3"/>
    </row>
    <row r="565" spans="1:21">
      <c r="A565" s="5"/>
      <c r="B565" s="16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  <c r="Q565" s="4"/>
      <c r="R565" s="3"/>
      <c r="S565" s="3"/>
      <c r="T565" s="3"/>
      <c r="U565" s="3"/>
    </row>
    <row r="566" spans="1:21">
      <c r="A566" s="5"/>
      <c r="B566" s="16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  <c r="Q566" s="4"/>
      <c r="R566" s="3"/>
      <c r="S566" s="3"/>
      <c r="T566" s="3"/>
      <c r="U566" s="3"/>
    </row>
    <row r="567" spans="1:21">
      <c r="A567" s="5"/>
      <c r="B567" s="16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  <c r="Q567" s="4"/>
      <c r="R567" s="3"/>
      <c r="S567" s="3"/>
      <c r="T567" s="3"/>
      <c r="U567" s="3"/>
    </row>
    <row r="568" spans="1:21">
      <c r="A568" s="5"/>
      <c r="B568" s="16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  <c r="Q568" s="4"/>
      <c r="R568" s="3"/>
      <c r="S568" s="3"/>
      <c r="T568" s="3"/>
      <c r="U568" s="3"/>
    </row>
    <row r="569" spans="1:21">
      <c r="A569" s="5"/>
      <c r="B569" s="16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  <c r="Q569" s="4"/>
      <c r="R569" s="3"/>
      <c r="S569" s="3"/>
      <c r="T569" s="3"/>
      <c r="U569" s="3"/>
    </row>
    <row r="570" spans="1:21">
      <c r="A570" s="5"/>
      <c r="B570" s="16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  <c r="Q570" s="4"/>
      <c r="R570" s="3"/>
      <c r="S570" s="3"/>
      <c r="T570" s="3"/>
      <c r="U570" s="3"/>
    </row>
    <row r="571" spans="1:21">
      <c r="A571" s="5"/>
      <c r="B571" s="16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  <c r="Q571" s="4"/>
      <c r="R571" s="3"/>
      <c r="S571" s="3"/>
      <c r="T571" s="3"/>
      <c r="U571" s="3"/>
    </row>
    <row r="572" spans="1:21">
      <c r="A572" s="5"/>
      <c r="B572" s="16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  <c r="Q572" s="4"/>
      <c r="R572" s="3"/>
      <c r="S572" s="3"/>
      <c r="T572" s="3"/>
      <c r="U572" s="3"/>
    </row>
    <row r="573" spans="1:21">
      <c r="A573" s="5"/>
      <c r="B573" s="16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  <c r="Q573" s="4"/>
      <c r="R573" s="3"/>
      <c r="S573" s="3"/>
      <c r="T573" s="3"/>
      <c r="U573" s="3"/>
    </row>
    <row r="574" spans="1:21">
      <c r="A574" s="5"/>
      <c r="B574" s="16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  <c r="Q574" s="4"/>
      <c r="R574" s="3"/>
      <c r="S574" s="3"/>
      <c r="T574" s="3"/>
      <c r="U574" s="3"/>
    </row>
    <row r="575" spans="1:21">
      <c r="A575" s="5"/>
      <c r="B575" s="16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  <c r="Q575" s="4"/>
      <c r="R575" s="3"/>
      <c r="S575" s="3"/>
      <c r="T575" s="3"/>
      <c r="U575" s="3"/>
    </row>
    <row r="576" spans="1:21">
      <c r="A576" s="5"/>
      <c r="B576" s="16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  <c r="Q576" s="4"/>
      <c r="R576" s="3"/>
      <c r="S576" s="3"/>
      <c r="T576" s="3"/>
      <c r="U576" s="3"/>
    </row>
    <row r="577" spans="1:21">
      <c r="A577" s="5"/>
      <c r="B577" s="16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  <c r="Q577" s="4"/>
      <c r="R577" s="3"/>
      <c r="S577" s="3"/>
      <c r="T577" s="3"/>
      <c r="U577" s="3"/>
    </row>
    <row r="578" spans="1:21">
      <c r="A578" s="5"/>
      <c r="B578" s="16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  <c r="Q578" s="4"/>
      <c r="R578" s="3"/>
      <c r="S578" s="3"/>
      <c r="T578" s="3"/>
      <c r="U578" s="3"/>
    </row>
    <row r="579" spans="1:21">
      <c r="A579" s="5"/>
      <c r="B579" s="16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  <c r="Q579" s="4"/>
      <c r="R579" s="3"/>
      <c r="S579" s="3"/>
      <c r="T579" s="3"/>
      <c r="U579" s="3"/>
    </row>
    <row r="580" spans="1:21">
      <c r="A580" s="5"/>
      <c r="B580" s="16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  <c r="Q580" s="4"/>
      <c r="R580" s="3"/>
      <c r="S580" s="3"/>
      <c r="T580" s="3"/>
      <c r="U580" s="3"/>
    </row>
    <row r="581" spans="1:21">
      <c r="A581" s="5"/>
      <c r="B581" s="16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  <c r="Q581" s="4"/>
      <c r="R581" s="3"/>
      <c r="S581" s="3"/>
      <c r="T581" s="3"/>
      <c r="U581" s="3"/>
    </row>
    <row r="582" spans="1:21">
      <c r="A582" s="5"/>
      <c r="B582" s="16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  <c r="Q582" s="4"/>
      <c r="R582" s="3"/>
      <c r="S582" s="3"/>
      <c r="T582" s="3"/>
      <c r="U582" s="3"/>
    </row>
    <row r="583" spans="1:21">
      <c r="A583" s="5"/>
      <c r="B583" s="16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  <c r="Q583" s="4"/>
      <c r="R583" s="3"/>
      <c r="S583" s="3"/>
      <c r="T583" s="3"/>
      <c r="U583" s="3"/>
    </row>
    <row r="584" spans="1:21">
      <c r="A584" s="5"/>
      <c r="B584" s="16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  <c r="Q584" s="4"/>
      <c r="R584" s="3"/>
      <c r="S584" s="3"/>
      <c r="T584" s="3"/>
      <c r="U584" s="3"/>
    </row>
    <row r="585" spans="1:21">
      <c r="A585" s="5"/>
      <c r="B585" s="16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  <c r="Q585" s="4"/>
      <c r="R585" s="3"/>
      <c r="S585" s="3"/>
      <c r="T585" s="3"/>
      <c r="U585" s="3"/>
    </row>
    <row r="586" spans="1:21">
      <c r="A586" s="5"/>
      <c r="B586" s="16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  <c r="Q586" s="4"/>
      <c r="R586" s="3"/>
      <c r="S586" s="3"/>
      <c r="T586" s="3"/>
      <c r="U586" s="3"/>
    </row>
    <row r="587" spans="1:21">
      <c r="A587" s="5"/>
      <c r="B587" s="16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  <c r="Q587" s="4"/>
      <c r="R587" s="3"/>
      <c r="S587" s="3"/>
      <c r="T587" s="3"/>
      <c r="U587" s="3"/>
    </row>
    <row r="588" spans="1:21">
      <c r="A588" s="5"/>
      <c r="B588" s="16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  <c r="Q588" s="4"/>
      <c r="R588" s="3"/>
      <c r="S588" s="3"/>
      <c r="T588" s="3"/>
      <c r="U588" s="3"/>
    </row>
    <row r="589" spans="1:21">
      <c r="A589" s="5"/>
      <c r="B589" s="16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  <c r="Q589" s="4"/>
      <c r="R589" s="3"/>
      <c r="S589" s="3"/>
      <c r="T589" s="3"/>
      <c r="U589" s="3"/>
    </row>
    <row r="590" spans="1:21">
      <c r="A590" s="5"/>
      <c r="B590" s="16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  <c r="Q590" s="4"/>
      <c r="R590" s="3"/>
      <c r="S590" s="3"/>
      <c r="T590" s="3"/>
      <c r="U590" s="3"/>
    </row>
    <row r="591" spans="1:21">
      <c r="A591" s="5"/>
      <c r="B591" s="16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  <c r="Q591" s="4"/>
      <c r="R591" s="3"/>
      <c r="S591" s="3"/>
      <c r="T591" s="3"/>
      <c r="U591" s="3"/>
    </row>
    <row r="592" spans="1:21">
      <c r="A592" s="5"/>
      <c r="B592" s="16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  <c r="Q592" s="4"/>
      <c r="R592" s="3"/>
      <c r="S592" s="3"/>
      <c r="T592" s="3"/>
      <c r="U592" s="3"/>
    </row>
    <row r="593" spans="1:21">
      <c r="A593" s="5"/>
      <c r="B593" s="16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  <c r="Q593" s="4"/>
      <c r="R593" s="3"/>
      <c r="S593" s="3"/>
      <c r="T593" s="3"/>
      <c r="U593" s="3"/>
    </row>
    <row r="594" spans="1:21">
      <c r="A594" s="5"/>
      <c r="B594" s="16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  <c r="Q594" s="4"/>
      <c r="R594" s="3"/>
      <c r="S594" s="3"/>
      <c r="T594" s="3"/>
      <c r="U594" s="3"/>
    </row>
    <row r="595" spans="1:21">
      <c r="A595" s="5"/>
      <c r="B595" s="16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  <c r="Q595" s="4"/>
      <c r="R595" s="3"/>
      <c r="S595" s="3"/>
      <c r="T595" s="3"/>
      <c r="U595" s="3"/>
    </row>
    <row r="596" spans="1:21">
      <c r="A596" s="5"/>
      <c r="B596" s="16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  <c r="Q596" s="4"/>
      <c r="R596" s="3"/>
      <c r="S596" s="3"/>
      <c r="T596" s="3"/>
      <c r="U596" s="3"/>
    </row>
    <row r="597" spans="1:21">
      <c r="A597" s="5"/>
      <c r="B597" s="16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  <c r="Q597" s="4"/>
      <c r="R597" s="3"/>
      <c r="S597" s="3"/>
      <c r="T597" s="3"/>
      <c r="U597" s="3"/>
    </row>
    <row r="598" spans="1:21">
      <c r="A598" s="5"/>
      <c r="B598" s="16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  <c r="Q598" s="4"/>
      <c r="R598" s="3"/>
      <c r="S598" s="3"/>
      <c r="T598" s="3"/>
      <c r="U598" s="3"/>
    </row>
    <row r="599" spans="1:21">
      <c r="A599" s="5"/>
      <c r="B599" s="16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  <c r="Q599" s="4"/>
      <c r="R599" s="3"/>
      <c r="S599" s="3"/>
      <c r="T599" s="3"/>
      <c r="U599" s="3"/>
    </row>
    <row r="600" spans="1:21">
      <c r="A600" s="5"/>
      <c r="B600" s="16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  <c r="Q600" s="4"/>
      <c r="R600" s="3"/>
      <c r="S600" s="3"/>
      <c r="T600" s="3"/>
      <c r="U600" s="3"/>
    </row>
    <row r="601" spans="1:21">
      <c r="A601" s="5"/>
      <c r="B601" s="16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  <c r="Q601" s="4"/>
      <c r="R601" s="3"/>
      <c r="S601" s="3"/>
      <c r="T601" s="3"/>
      <c r="U601" s="3"/>
    </row>
    <row r="602" spans="1:21">
      <c r="A602" s="5"/>
      <c r="B602" s="16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  <c r="Q602" s="4"/>
      <c r="R602" s="3"/>
      <c r="S602" s="3"/>
      <c r="T602" s="3"/>
      <c r="U602" s="3"/>
    </row>
    <row r="603" spans="1:21">
      <c r="A603" s="5"/>
      <c r="B603" s="16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  <c r="Q603" s="4"/>
      <c r="R603" s="3"/>
      <c r="S603" s="3"/>
      <c r="T603" s="3"/>
      <c r="U603" s="3"/>
    </row>
    <row r="604" spans="1:21">
      <c r="A604" s="5"/>
      <c r="B604" s="16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  <c r="Q604" s="4"/>
      <c r="R604" s="3"/>
      <c r="S604" s="3"/>
      <c r="T604" s="3"/>
      <c r="U604" s="3"/>
    </row>
    <row r="605" spans="1:21">
      <c r="A605" s="5"/>
      <c r="B605" s="16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  <c r="Q605" s="4"/>
      <c r="R605" s="3"/>
      <c r="S605" s="3"/>
      <c r="T605" s="3"/>
      <c r="U605" s="3"/>
    </row>
    <row r="606" spans="1:21">
      <c r="A606" s="5"/>
      <c r="B606" s="16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  <c r="Q606" s="4"/>
      <c r="R606" s="3"/>
      <c r="S606" s="3"/>
      <c r="T606" s="3"/>
      <c r="U606" s="3"/>
    </row>
    <row r="607" spans="1:21">
      <c r="A607" s="5"/>
      <c r="B607" s="16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  <c r="Q607" s="4"/>
      <c r="R607" s="3"/>
      <c r="S607" s="3"/>
      <c r="T607" s="3"/>
      <c r="U607" s="3"/>
    </row>
    <row r="608" spans="1:21">
      <c r="A608" s="5"/>
      <c r="B608" s="16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  <c r="Q608" s="4"/>
      <c r="R608" s="3"/>
      <c r="S608" s="3"/>
      <c r="T608" s="3"/>
      <c r="U608" s="3"/>
    </row>
    <row r="609" spans="1:21">
      <c r="A609" s="5"/>
      <c r="B609" s="16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  <c r="Q609" s="4"/>
      <c r="R609" s="3"/>
      <c r="S609" s="3"/>
      <c r="T609" s="3"/>
      <c r="U609" s="3"/>
    </row>
    <row r="610" spans="1:21">
      <c r="A610" s="5"/>
      <c r="B610" s="16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  <c r="Q610" s="4"/>
      <c r="R610" s="3"/>
      <c r="S610" s="3"/>
      <c r="T610" s="3"/>
      <c r="U610" s="3"/>
    </row>
    <row r="611" spans="1:21">
      <c r="A611" s="5"/>
      <c r="B611" s="16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  <c r="Q611" s="4"/>
      <c r="R611" s="3"/>
      <c r="S611" s="3"/>
      <c r="T611" s="3"/>
      <c r="U611" s="3"/>
    </row>
    <row r="612" spans="1:21">
      <c r="A612" s="5"/>
      <c r="B612" s="16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  <c r="Q612" s="4"/>
      <c r="R612" s="3"/>
      <c r="S612" s="3"/>
      <c r="T612" s="3"/>
      <c r="U612" s="3"/>
    </row>
    <row r="613" spans="1:21">
      <c r="A613" s="5"/>
      <c r="B613" s="16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  <c r="Q613" s="4"/>
      <c r="R613" s="3"/>
      <c r="S613" s="3"/>
      <c r="T613" s="3"/>
      <c r="U613" s="3"/>
    </row>
    <row r="614" spans="1:21">
      <c r="A614" s="5"/>
      <c r="B614" s="16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  <c r="Q614" s="4"/>
      <c r="R614" s="3"/>
      <c r="S614" s="3"/>
      <c r="T614" s="3"/>
      <c r="U614" s="3"/>
    </row>
    <row r="615" spans="1:21">
      <c r="A615" s="5"/>
      <c r="B615" s="16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  <c r="Q615" s="4"/>
      <c r="R615" s="3"/>
      <c r="S615" s="3"/>
      <c r="T615" s="3"/>
      <c r="U615" s="3"/>
    </row>
    <row r="616" spans="1:21">
      <c r="A616" s="5"/>
      <c r="B616" s="16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  <c r="Q616" s="4"/>
      <c r="R616" s="3"/>
      <c r="S616" s="3"/>
      <c r="T616" s="3"/>
      <c r="U616" s="3"/>
    </row>
    <row r="617" spans="1:21">
      <c r="A617" s="5"/>
      <c r="B617" s="16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  <c r="Q617" s="4"/>
      <c r="R617" s="3"/>
      <c r="S617" s="3"/>
      <c r="T617" s="3"/>
      <c r="U617" s="3"/>
    </row>
    <row r="618" spans="1:21">
      <c r="A618" s="5"/>
      <c r="B618" s="16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  <c r="Q618" s="4"/>
      <c r="R618" s="3"/>
      <c r="S618" s="3"/>
      <c r="T618" s="3"/>
      <c r="U618" s="3"/>
    </row>
    <row r="619" spans="1:21">
      <c r="A619" s="5"/>
      <c r="B619" s="16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  <c r="Q619" s="4"/>
      <c r="R619" s="3"/>
      <c r="S619" s="3"/>
      <c r="T619" s="3"/>
      <c r="U619" s="3"/>
    </row>
    <row r="620" spans="1:21">
      <c r="A620" s="5"/>
      <c r="B620" s="16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  <c r="Q620" s="4"/>
      <c r="R620" s="3"/>
      <c r="S620" s="3"/>
      <c r="T620" s="3"/>
      <c r="U620" s="3"/>
    </row>
    <row r="621" spans="1:21">
      <c r="A621" s="5"/>
      <c r="B621" s="16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  <c r="Q621" s="4"/>
      <c r="R621" s="3"/>
      <c r="S621" s="3"/>
      <c r="T621" s="3"/>
      <c r="U621" s="3"/>
    </row>
    <row r="622" spans="1:21">
      <c r="A622" s="5"/>
      <c r="B622" s="16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  <c r="Q622" s="4"/>
      <c r="R622" s="3"/>
      <c r="S622" s="3"/>
      <c r="T622" s="3"/>
      <c r="U622" s="3"/>
    </row>
    <row r="623" spans="1:21">
      <c r="A623" s="5"/>
      <c r="B623" s="16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  <c r="Q623" s="4"/>
      <c r="R623" s="3"/>
      <c r="S623" s="3"/>
      <c r="T623" s="3"/>
      <c r="U623" s="3"/>
    </row>
    <row r="624" spans="1:21">
      <c r="A624" s="5"/>
      <c r="B624" s="16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  <c r="Q624" s="4"/>
      <c r="R624" s="3"/>
      <c r="S624" s="3"/>
      <c r="T624" s="3"/>
      <c r="U624" s="3"/>
    </row>
    <row r="625" spans="1:21">
      <c r="A625" s="5"/>
      <c r="B625" s="16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  <c r="Q625" s="4"/>
      <c r="R625" s="3"/>
      <c r="S625" s="3"/>
      <c r="T625" s="3"/>
      <c r="U625" s="3"/>
    </row>
    <row r="626" spans="1:21">
      <c r="A626" s="5"/>
      <c r="B626" s="16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  <c r="Q626" s="4"/>
      <c r="R626" s="3"/>
      <c r="S626" s="3"/>
      <c r="T626" s="3"/>
      <c r="U626" s="3"/>
    </row>
    <row r="627" spans="1:21">
      <c r="A627" s="5"/>
      <c r="B627" s="16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  <c r="Q627" s="4"/>
      <c r="R627" s="3"/>
      <c r="S627" s="3"/>
      <c r="T627" s="3"/>
      <c r="U627" s="3"/>
    </row>
    <row r="628" spans="1:21">
      <c r="A628" s="5"/>
      <c r="B628" s="16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  <c r="Q628" s="4"/>
      <c r="R628" s="3"/>
      <c r="S628" s="3"/>
      <c r="T628" s="3"/>
      <c r="U628" s="3"/>
    </row>
    <row r="629" spans="1:21">
      <c r="A629" s="5"/>
      <c r="B629" s="16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  <c r="Q629" s="4"/>
      <c r="R629" s="3"/>
      <c r="S629" s="3"/>
      <c r="T629" s="3"/>
      <c r="U629" s="3"/>
    </row>
    <row r="630" spans="1:21">
      <c r="A630" s="5"/>
      <c r="B630" s="16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  <c r="Q630" s="4"/>
      <c r="R630" s="3"/>
      <c r="S630" s="3"/>
      <c r="T630" s="3"/>
      <c r="U630" s="3"/>
    </row>
    <row r="631" spans="1:21">
      <c r="A631" s="5"/>
      <c r="B631" s="16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  <c r="Q631" s="4"/>
      <c r="R631" s="3"/>
      <c r="S631" s="3"/>
      <c r="T631" s="3"/>
      <c r="U631" s="3"/>
    </row>
    <row r="632" spans="1:21">
      <c r="A632" s="5"/>
      <c r="B632" s="16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  <c r="Q632" s="4"/>
      <c r="R632" s="3"/>
      <c r="S632" s="3"/>
      <c r="T632" s="3"/>
      <c r="U632" s="3"/>
    </row>
    <row r="633" spans="1:21">
      <c r="A633" s="5"/>
      <c r="B633" s="16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  <c r="Q633" s="4"/>
      <c r="R633" s="3"/>
      <c r="S633" s="3"/>
      <c r="T633" s="3"/>
      <c r="U633" s="3"/>
    </row>
    <row r="634" spans="1:21">
      <c r="A634" s="5"/>
      <c r="B634" s="16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  <c r="Q634" s="4"/>
      <c r="R634" s="3"/>
      <c r="S634" s="3"/>
      <c r="T634" s="3"/>
      <c r="U634" s="3"/>
    </row>
    <row r="635" spans="1:21">
      <c r="A635" s="5"/>
      <c r="B635" s="16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  <c r="Q635" s="4"/>
      <c r="R635" s="3"/>
      <c r="S635" s="3"/>
      <c r="T635" s="3"/>
      <c r="U635" s="3"/>
    </row>
    <row r="636" spans="1:21">
      <c r="A636" s="5"/>
      <c r="B636" s="16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  <c r="Q636" s="4"/>
      <c r="R636" s="3"/>
      <c r="S636" s="3"/>
      <c r="T636" s="3"/>
      <c r="U636" s="3"/>
    </row>
    <row r="637" spans="1:21">
      <c r="A637" s="5"/>
      <c r="B637" s="16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  <c r="Q637" s="4"/>
      <c r="R637" s="3"/>
      <c r="S637" s="3"/>
      <c r="T637" s="3"/>
      <c r="U637" s="3"/>
    </row>
    <row r="638" spans="1:21">
      <c r="A638" s="5"/>
      <c r="B638" s="16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  <c r="Q638" s="4"/>
      <c r="R638" s="3"/>
      <c r="S638" s="3"/>
      <c r="T638" s="3"/>
      <c r="U638" s="3"/>
    </row>
    <row r="639" spans="1:21">
      <c r="A639" s="5"/>
      <c r="B639" s="16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  <c r="Q639" s="4"/>
      <c r="R639" s="3"/>
      <c r="S639" s="3"/>
      <c r="T639" s="3"/>
      <c r="U639" s="3"/>
    </row>
    <row r="640" spans="1:21">
      <c r="A640" s="5"/>
      <c r="B640" s="16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  <c r="Q640" s="4"/>
      <c r="R640" s="3"/>
      <c r="S640" s="3"/>
      <c r="T640" s="3"/>
      <c r="U640" s="3"/>
    </row>
    <row r="641" spans="1:21">
      <c r="A641" s="5"/>
      <c r="B641" s="16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  <c r="Q641" s="4"/>
      <c r="R641" s="3"/>
      <c r="S641" s="3"/>
      <c r="T641" s="3"/>
      <c r="U641" s="3"/>
    </row>
    <row r="642" spans="1:21">
      <c r="A642" s="5"/>
      <c r="B642" s="16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  <c r="Q642" s="4"/>
      <c r="R642" s="3"/>
      <c r="S642" s="3"/>
      <c r="T642" s="3"/>
      <c r="U642" s="3"/>
    </row>
    <row r="643" spans="1:21">
      <c r="A643" s="5"/>
      <c r="B643" s="16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  <c r="Q643" s="4"/>
      <c r="R643" s="3"/>
      <c r="S643" s="3"/>
      <c r="T643" s="3"/>
      <c r="U643" s="3"/>
    </row>
    <row r="644" spans="1:21">
      <c r="A644" s="5"/>
      <c r="B644" s="16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  <c r="Q644" s="4"/>
      <c r="R644" s="3"/>
      <c r="S644" s="3"/>
      <c r="T644" s="3"/>
      <c r="U644" s="3"/>
    </row>
    <row r="645" spans="1:21">
      <c r="A645" s="5"/>
      <c r="B645" s="16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/>
      <c r="Q645" s="4"/>
      <c r="R645" s="3"/>
      <c r="S645" s="3"/>
      <c r="T645" s="3"/>
      <c r="U645" s="3"/>
    </row>
    <row r="646" spans="1:21">
      <c r="A646" s="5"/>
      <c r="B646" s="16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/>
      <c r="Q646" s="4"/>
      <c r="R646" s="3"/>
      <c r="S646" s="3"/>
      <c r="T646" s="3"/>
      <c r="U646" s="3"/>
    </row>
    <row r="647" spans="1:21">
      <c r="A647" s="5"/>
      <c r="B647" s="16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/>
      <c r="Q647" s="4"/>
      <c r="R647" s="3"/>
      <c r="S647" s="3"/>
      <c r="T647" s="3"/>
      <c r="U647" s="3"/>
    </row>
    <row r="648" spans="1:21">
      <c r="A648" s="5"/>
      <c r="B648" s="16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/>
      <c r="Q648" s="4"/>
      <c r="R648" s="3"/>
      <c r="S648" s="3"/>
      <c r="T648" s="3"/>
      <c r="U648" s="3"/>
    </row>
    <row r="649" spans="1:21">
      <c r="A649" s="5"/>
      <c r="B649" s="16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/>
      <c r="Q649" s="4"/>
      <c r="R649" s="3"/>
      <c r="S649" s="3"/>
      <c r="T649" s="3"/>
      <c r="U649" s="3"/>
    </row>
    <row r="650" spans="1:21">
      <c r="A650" s="5"/>
      <c r="B650" s="16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/>
      <c r="Q650" s="4"/>
      <c r="R650" s="3"/>
      <c r="S650" s="3"/>
      <c r="T650" s="3"/>
      <c r="U650" s="3"/>
    </row>
    <row r="651" spans="1:21">
      <c r="A651" s="5"/>
      <c r="B651" s="16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/>
      <c r="Q651" s="4"/>
      <c r="R651" s="3"/>
      <c r="S651" s="3"/>
      <c r="T651" s="3"/>
      <c r="U651" s="3"/>
    </row>
    <row r="652" spans="1:21">
      <c r="A652" s="5"/>
      <c r="B652" s="16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/>
      <c r="Q652" s="4"/>
      <c r="R652" s="3"/>
      <c r="S652" s="3"/>
      <c r="T652" s="3"/>
      <c r="U652" s="3"/>
    </row>
    <row r="653" spans="1:21">
      <c r="A653" s="5"/>
      <c r="B653" s="16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/>
      <c r="Q653" s="4"/>
      <c r="R653" s="3"/>
      <c r="S653" s="3"/>
      <c r="T653" s="3"/>
      <c r="U653" s="3"/>
    </row>
    <row r="654" spans="1:21">
      <c r="A654" s="5"/>
      <c r="B654" s="16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/>
      <c r="Q654" s="4"/>
      <c r="R654" s="3"/>
      <c r="S654" s="3"/>
      <c r="T654" s="3"/>
      <c r="U654" s="3"/>
    </row>
    <row r="655" spans="1:21">
      <c r="A655" s="5"/>
      <c r="B655" s="16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/>
      <c r="Q655" s="4"/>
      <c r="R655" s="3"/>
      <c r="S655" s="3"/>
      <c r="T655" s="3"/>
      <c r="U655" s="3"/>
    </row>
    <row r="656" spans="1:21">
      <c r="A656" s="5"/>
      <c r="B656" s="16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/>
      <c r="Q656" s="4"/>
      <c r="R656" s="3"/>
      <c r="S656" s="3"/>
      <c r="T656" s="3"/>
      <c r="U656" s="3"/>
    </row>
    <row r="657" spans="1:21">
      <c r="A657" s="5"/>
      <c r="B657" s="16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/>
      <c r="Q657" s="4"/>
      <c r="R657" s="3"/>
      <c r="S657" s="3"/>
      <c r="T657" s="3"/>
      <c r="U657" s="3"/>
    </row>
    <row r="658" spans="1:21">
      <c r="A658" s="5"/>
      <c r="B658" s="16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/>
      <c r="Q658" s="4"/>
      <c r="R658" s="3"/>
      <c r="S658" s="3"/>
      <c r="T658" s="3"/>
      <c r="U658" s="3"/>
    </row>
    <row r="659" spans="1:21">
      <c r="A659" s="5"/>
      <c r="B659" s="16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/>
      <c r="Q659" s="4"/>
      <c r="R659" s="3"/>
      <c r="S659" s="3"/>
      <c r="T659" s="3"/>
      <c r="U659" s="3"/>
    </row>
    <row r="660" spans="1:21">
      <c r="A660" s="5"/>
      <c r="B660" s="16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/>
      <c r="Q660" s="4"/>
      <c r="R660" s="3"/>
      <c r="S660" s="3"/>
      <c r="T660" s="3"/>
      <c r="U660" s="3"/>
    </row>
    <row r="661" spans="1:21">
      <c r="A661" s="5"/>
      <c r="B661" s="16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/>
      <c r="Q661" s="4"/>
      <c r="R661" s="3"/>
      <c r="S661" s="3"/>
      <c r="T661" s="3"/>
      <c r="U661" s="3"/>
    </row>
    <row r="662" spans="1:21">
      <c r="A662" s="5"/>
      <c r="B662" s="16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/>
      <c r="Q662" s="4"/>
      <c r="R662" s="3"/>
      <c r="S662" s="3"/>
      <c r="T662" s="3"/>
      <c r="U662" s="3"/>
    </row>
    <row r="663" spans="1:21">
      <c r="A663" s="5"/>
      <c r="B663" s="16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/>
      <c r="Q663" s="4"/>
      <c r="R663" s="3"/>
      <c r="S663" s="3"/>
      <c r="T663" s="3"/>
      <c r="U663" s="3"/>
    </row>
    <row r="664" spans="1:21">
      <c r="A664" s="5"/>
      <c r="B664" s="16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/>
      <c r="Q664" s="4"/>
      <c r="R664" s="3"/>
      <c r="S664" s="3"/>
      <c r="T664" s="3"/>
      <c r="U664" s="3"/>
    </row>
    <row r="665" spans="1:21">
      <c r="A665" s="5"/>
      <c r="B665" s="16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/>
      <c r="Q665" s="4"/>
      <c r="R665" s="3"/>
      <c r="S665" s="3"/>
      <c r="T665" s="3"/>
      <c r="U665" s="3"/>
    </row>
    <row r="666" spans="1:21">
      <c r="A666" s="5"/>
      <c r="B666" s="16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/>
      <c r="Q666" s="4"/>
      <c r="R666" s="3"/>
      <c r="S666" s="3"/>
      <c r="T666" s="3"/>
      <c r="U666" s="3"/>
    </row>
    <row r="667" spans="1:21">
      <c r="A667" s="5"/>
      <c r="B667" s="16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/>
      <c r="Q667" s="4"/>
      <c r="R667" s="3"/>
      <c r="S667" s="3"/>
      <c r="T667" s="3"/>
      <c r="U667" s="3"/>
    </row>
    <row r="668" spans="1:21">
      <c r="A668" s="5"/>
      <c r="B668" s="16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/>
      <c r="Q668" s="4"/>
      <c r="R668" s="3"/>
      <c r="S668" s="3"/>
      <c r="T668" s="3"/>
      <c r="U668" s="3"/>
    </row>
    <row r="669" spans="1:21">
      <c r="A669" s="5"/>
      <c r="B669" s="16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/>
      <c r="Q669" s="4"/>
      <c r="R669" s="3"/>
      <c r="S669" s="3"/>
      <c r="T669" s="3"/>
      <c r="U669" s="3"/>
    </row>
    <row r="670" spans="1:21">
      <c r="A670" s="5"/>
      <c r="B670" s="16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/>
      <c r="Q670" s="4"/>
      <c r="R670" s="3"/>
      <c r="S670" s="3"/>
      <c r="T670" s="3"/>
      <c r="U670" s="3"/>
    </row>
    <row r="671" spans="1:21">
      <c r="A671" s="5"/>
      <c r="B671" s="16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/>
      <c r="Q671" s="4"/>
      <c r="R671" s="3"/>
      <c r="S671" s="3"/>
      <c r="T671" s="3"/>
      <c r="U671" s="3"/>
    </row>
    <row r="672" spans="1:21">
      <c r="A672" s="5"/>
      <c r="B672" s="16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/>
      <c r="Q672" s="4"/>
      <c r="R672" s="3"/>
      <c r="S672" s="3"/>
      <c r="T672" s="3"/>
      <c r="U672" s="3"/>
    </row>
    <row r="673" spans="1:21">
      <c r="A673" s="5"/>
      <c r="B673" s="16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/>
      <c r="Q673" s="4"/>
      <c r="R673" s="3"/>
      <c r="S673" s="3"/>
      <c r="T673" s="3"/>
      <c r="U673" s="3"/>
    </row>
    <row r="674" spans="1:21">
      <c r="A674" s="5"/>
      <c r="B674" s="16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/>
      <c r="Q674" s="4"/>
      <c r="R674" s="3"/>
      <c r="S674" s="3"/>
      <c r="T674" s="3"/>
      <c r="U674" s="3"/>
    </row>
    <row r="675" spans="1:21">
      <c r="A675" s="5"/>
      <c r="B675" s="16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/>
      <c r="Q675" s="4"/>
      <c r="R675" s="3"/>
      <c r="S675" s="3"/>
      <c r="T675" s="3"/>
      <c r="U675" s="3"/>
    </row>
    <row r="676" spans="1:21">
      <c r="A676" s="5"/>
      <c r="B676" s="16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/>
      <c r="Q676" s="4"/>
      <c r="R676" s="3"/>
      <c r="S676" s="3"/>
      <c r="T676" s="3"/>
      <c r="U676" s="3"/>
    </row>
    <row r="677" spans="1:21">
      <c r="A677" s="5"/>
      <c r="B677" s="16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/>
      <c r="Q677" s="4"/>
      <c r="R677" s="3"/>
      <c r="S677" s="3"/>
      <c r="T677" s="3"/>
      <c r="U677" s="3"/>
    </row>
    <row r="678" spans="1:21">
      <c r="A678" s="5"/>
      <c r="B678" s="16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/>
      <c r="Q678" s="4"/>
      <c r="R678" s="3"/>
      <c r="S678" s="3"/>
      <c r="T678" s="3"/>
      <c r="U678" s="3"/>
    </row>
    <row r="679" spans="1:21">
      <c r="A679" s="5"/>
      <c r="B679" s="16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/>
      <c r="Q679" s="4"/>
      <c r="R679" s="3"/>
      <c r="S679" s="3"/>
      <c r="T679" s="3"/>
      <c r="U679" s="3"/>
    </row>
    <row r="680" spans="1:21">
      <c r="A680" s="5"/>
      <c r="B680" s="16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/>
      <c r="Q680" s="4"/>
      <c r="R680" s="3"/>
      <c r="S680" s="3"/>
      <c r="T680" s="3"/>
      <c r="U680" s="3"/>
    </row>
    <row r="681" spans="1:21">
      <c r="A681" s="5"/>
      <c r="B681" s="16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/>
      <c r="Q681" s="4"/>
      <c r="R681" s="3"/>
      <c r="S681" s="3"/>
      <c r="T681" s="3"/>
      <c r="U681" s="3"/>
    </row>
    <row r="682" spans="1:21">
      <c r="A682" s="5"/>
      <c r="B682" s="16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/>
      <c r="Q682" s="4"/>
      <c r="R682" s="3"/>
      <c r="S682" s="3"/>
      <c r="T682" s="3"/>
      <c r="U682" s="3"/>
    </row>
    <row r="683" spans="1:21">
      <c r="A683" s="5"/>
      <c r="B683" s="16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/>
      <c r="Q683" s="4"/>
      <c r="R683" s="3"/>
      <c r="S683" s="3"/>
      <c r="T683" s="3"/>
      <c r="U683" s="3"/>
    </row>
    <row r="684" spans="1:21">
      <c r="A684" s="5"/>
      <c r="B684" s="16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/>
      <c r="Q684" s="4"/>
      <c r="R684" s="3"/>
      <c r="S684" s="3"/>
      <c r="T684" s="3"/>
      <c r="U684" s="3"/>
    </row>
    <row r="685" spans="1:21">
      <c r="A685" s="5"/>
      <c r="B685" s="16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/>
      <c r="Q685" s="4"/>
      <c r="R685" s="3"/>
      <c r="S685" s="3"/>
      <c r="T685" s="3"/>
      <c r="U685" s="3"/>
    </row>
    <row r="686" spans="1:21">
      <c r="A686" s="5"/>
      <c r="B686" s="16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/>
      <c r="Q686" s="4"/>
      <c r="R686" s="3"/>
      <c r="S686" s="3"/>
      <c r="T686" s="3"/>
      <c r="U686" s="3"/>
    </row>
    <row r="687" spans="1:21">
      <c r="A687" s="5"/>
      <c r="B687" s="16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/>
      <c r="Q687" s="4"/>
      <c r="R687" s="3"/>
      <c r="S687" s="3"/>
      <c r="T687" s="3"/>
      <c r="U687" s="3"/>
    </row>
    <row r="688" spans="1:21">
      <c r="A688" s="5"/>
      <c r="B688" s="16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/>
      <c r="Q688" s="4"/>
      <c r="R688" s="3"/>
      <c r="S688" s="3"/>
      <c r="T688" s="3"/>
      <c r="U688" s="3"/>
    </row>
    <row r="689" spans="1:21">
      <c r="A689" s="5"/>
      <c r="B689" s="16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/>
      <c r="Q689" s="4"/>
      <c r="R689" s="3"/>
      <c r="S689" s="3"/>
      <c r="T689" s="3"/>
      <c r="U689" s="3"/>
    </row>
    <row r="690" spans="1:21">
      <c r="A690" s="5"/>
      <c r="B690" s="16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/>
      <c r="Q690" s="4"/>
      <c r="R690" s="3"/>
      <c r="S690" s="3"/>
      <c r="T690" s="3"/>
      <c r="U690" s="3"/>
    </row>
    <row r="691" spans="1:21">
      <c r="A691" s="5"/>
      <c r="B691" s="16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/>
      <c r="Q691" s="4"/>
      <c r="R691" s="3"/>
      <c r="S691" s="3"/>
      <c r="T691" s="3"/>
      <c r="U691" s="3"/>
    </row>
    <row r="692" spans="1:21">
      <c r="A692" s="5"/>
      <c r="B692" s="16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/>
      <c r="Q692" s="4"/>
      <c r="R692" s="3"/>
      <c r="S692" s="3"/>
      <c r="T692" s="3"/>
      <c r="U692" s="3"/>
    </row>
    <row r="693" spans="1:21">
      <c r="A693" s="5"/>
      <c r="B693" s="16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/>
      <c r="Q693" s="4"/>
      <c r="R693" s="3"/>
      <c r="S693" s="3"/>
      <c r="T693" s="3"/>
      <c r="U693" s="3"/>
    </row>
    <row r="694" spans="1:21">
      <c r="A694" s="5"/>
      <c r="B694" s="16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/>
      <c r="Q694" s="4"/>
      <c r="R694" s="3"/>
      <c r="S694" s="3"/>
      <c r="T694" s="3"/>
      <c r="U694" s="3"/>
    </row>
    <row r="695" spans="1:21">
      <c r="A695" s="5"/>
      <c r="B695" s="16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/>
      <c r="Q695" s="4"/>
      <c r="R695" s="3"/>
      <c r="S695" s="3"/>
      <c r="T695" s="3"/>
      <c r="U695" s="3"/>
    </row>
    <row r="696" spans="1:21">
      <c r="A696" s="5"/>
      <c r="B696" s="16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/>
      <c r="Q696" s="4"/>
      <c r="R696" s="3"/>
      <c r="S696" s="3"/>
      <c r="T696" s="3"/>
      <c r="U696" s="3"/>
    </row>
    <row r="697" spans="1:21">
      <c r="A697" s="5"/>
      <c r="B697" s="16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/>
      <c r="Q697" s="4"/>
      <c r="R697" s="3"/>
      <c r="S697" s="3"/>
      <c r="T697" s="3"/>
      <c r="U697" s="3"/>
    </row>
    <row r="698" spans="1:21">
      <c r="A698" s="5"/>
      <c r="B698" s="16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/>
      <c r="Q698" s="4"/>
      <c r="R698" s="3"/>
      <c r="S698" s="3"/>
      <c r="T698" s="3"/>
      <c r="U698" s="3"/>
    </row>
    <row r="699" spans="1:21">
      <c r="A699" s="5"/>
      <c r="B699" s="16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/>
      <c r="Q699" s="4"/>
      <c r="R699" s="3"/>
      <c r="S699" s="3"/>
      <c r="T699" s="3"/>
      <c r="U699" s="3"/>
    </row>
    <row r="700" spans="1:21">
      <c r="A700" s="5"/>
      <c r="B700" s="16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/>
      <c r="Q700" s="4"/>
      <c r="R700" s="3"/>
      <c r="S700" s="3"/>
      <c r="T700" s="3"/>
      <c r="U700" s="3"/>
    </row>
    <row r="701" spans="1:21">
      <c r="A701" s="5"/>
      <c r="B701" s="16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/>
      <c r="Q701" s="4"/>
      <c r="R701" s="3"/>
      <c r="S701" s="3"/>
      <c r="T701" s="3"/>
      <c r="U701" s="3"/>
    </row>
    <row r="702" spans="1:21">
      <c r="A702" s="5"/>
      <c r="B702" s="16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/>
      <c r="Q702" s="4"/>
      <c r="R702" s="3"/>
      <c r="S702" s="3"/>
      <c r="T702" s="3"/>
      <c r="U702" s="3"/>
    </row>
    <row r="703" spans="1:21">
      <c r="A703" s="5"/>
      <c r="B703" s="16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/>
      <c r="Q703" s="4"/>
      <c r="R703" s="3"/>
      <c r="S703" s="3"/>
      <c r="T703" s="3"/>
      <c r="U703" s="3"/>
    </row>
    <row r="704" spans="1:21">
      <c r="A704" s="5"/>
      <c r="B704" s="16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/>
      <c r="Q704" s="4"/>
      <c r="R704" s="3"/>
      <c r="S704" s="3"/>
      <c r="T704" s="3"/>
      <c r="U704" s="3"/>
    </row>
    <row r="705" spans="1:21">
      <c r="A705" s="5"/>
      <c r="B705" s="16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/>
      <c r="Q705" s="4"/>
      <c r="R705" s="3"/>
      <c r="S705" s="3"/>
      <c r="T705" s="3"/>
      <c r="U705" s="3"/>
    </row>
    <row r="706" spans="1:21">
      <c r="A706" s="5"/>
      <c r="B706" s="16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/>
      <c r="Q706" s="4"/>
      <c r="R706" s="3"/>
      <c r="S706" s="3"/>
      <c r="T706" s="3"/>
      <c r="U706" s="3"/>
    </row>
    <row r="707" spans="1:21">
      <c r="A707" s="5"/>
      <c r="B707" s="16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/>
      <c r="Q707" s="4"/>
      <c r="R707" s="3"/>
      <c r="S707" s="3"/>
      <c r="T707" s="3"/>
      <c r="U707" s="3"/>
    </row>
    <row r="708" spans="1:21">
      <c r="A708" s="5"/>
      <c r="B708" s="16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/>
      <c r="Q708" s="4"/>
      <c r="R708" s="3"/>
      <c r="S708" s="3"/>
      <c r="T708" s="3"/>
      <c r="U708" s="3"/>
    </row>
    <row r="709" spans="1:21">
      <c r="A709" s="5"/>
      <c r="B709" s="16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/>
      <c r="Q709" s="4"/>
      <c r="R709" s="3"/>
      <c r="S709" s="3"/>
      <c r="T709" s="3"/>
      <c r="U709" s="3"/>
    </row>
    <row r="710" spans="1:21">
      <c r="A710" s="5"/>
      <c r="B710" s="16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/>
      <c r="Q710" s="4"/>
      <c r="R710" s="3"/>
      <c r="S710" s="3"/>
      <c r="T710" s="3"/>
      <c r="U710" s="3"/>
    </row>
    <row r="711" spans="1:21">
      <c r="A711" s="5"/>
      <c r="B711" s="16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/>
      <c r="Q711" s="4"/>
      <c r="R711" s="3"/>
      <c r="S711" s="3"/>
      <c r="T711" s="3"/>
      <c r="U711" s="3"/>
    </row>
    <row r="712" spans="1:21">
      <c r="A712" s="5"/>
      <c r="B712" s="16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/>
      <c r="Q712" s="4"/>
      <c r="R712" s="3"/>
      <c r="S712" s="3"/>
      <c r="T712" s="3"/>
      <c r="U712" s="3"/>
    </row>
    <row r="713" spans="1:21">
      <c r="A713" s="5"/>
      <c r="B713" s="16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/>
      <c r="Q713" s="4"/>
      <c r="R713" s="3"/>
      <c r="S713" s="3"/>
      <c r="T713" s="3"/>
      <c r="U713" s="3"/>
    </row>
    <row r="714" spans="1:21">
      <c r="A714" s="5"/>
      <c r="B714" s="16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/>
      <c r="Q714" s="4"/>
      <c r="R714" s="3"/>
      <c r="S714" s="3"/>
      <c r="T714" s="3"/>
      <c r="U714" s="3"/>
    </row>
    <row r="715" spans="1:21">
      <c r="A715" s="5"/>
      <c r="B715" s="16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/>
      <c r="Q715" s="4"/>
      <c r="R715" s="3"/>
      <c r="S715" s="3"/>
      <c r="T715" s="3"/>
      <c r="U715" s="3"/>
    </row>
    <row r="716" spans="1:21">
      <c r="A716" s="5"/>
      <c r="B716" s="16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/>
      <c r="Q716" s="4"/>
      <c r="R716" s="3"/>
      <c r="S716" s="3"/>
      <c r="T716" s="3"/>
      <c r="U716" s="3"/>
    </row>
    <row r="717" spans="1:21">
      <c r="A717" s="5"/>
      <c r="B717" s="16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/>
      <c r="Q717" s="4"/>
      <c r="R717" s="3"/>
      <c r="S717" s="3"/>
      <c r="T717" s="3"/>
      <c r="U717" s="3"/>
    </row>
    <row r="718" spans="1:21">
      <c r="A718" s="5"/>
      <c r="B718" s="16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/>
      <c r="Q718" s="4"/>
      <c r="R718" s="3"/>
      <c r="S718" s="3"/>
      <c r="T718" s="3"/>
      <c r="U718" s="3"/>
    </row>
    <row r="719" spans="1:21">
      <c r="A719" s="5"/>
      <c r="B719" s="16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/>
      <c r="Q719" s="4"/>
      <c r="R719" s="3"/>
      <c r="S719" s="3"/>
      <c r="T719" s="3"/>
      <c r="U719" s="3"/>
    </row>
    <row r="720" spans="1:21">
      <c r="A720" s="5"/>
      <c r="B720" s="16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/>
      <c r="Q720" s="4"/>
      <c r="R720" s="3"/>
      <c r="S720" s="3"/>
      <c r="T720" s="3"/>
      <c r="U720" s="3"/>
    </row>
    <row r="721" spans="1:21">
      <c r="A721" s="5"/>
      <c r="B721" s="16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/>
      <c r="Q721" s="4"/>
      <c r="R721" s="3"/>
      <c r="S721" s="3"/>
      <c r="T721" s="3"/>
      <c r="U721" s="3"/>
    </row>
    <row r="722" spans="1:21">
      <c r="A722" s="5"/>
      <c r="B722" s="16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/>
      <c r="Q722" s="4"/>
      <c r="R722" s="3"/>
      <c r="S722" s="3"/>
      <c r="T722" s="3"/>
      <c r="U722" s="3"/>
    </row>
    <row r="723" spans="1:21">
      <c r="A723" s="5"/>
      <c r="B723" s="16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/>
      <c r="Q723" s="4"/>
      <c r="R723" s="3"/>
      <c r="S723" s="3"/>
      <c r="T723" s="3"/>
      <c r="U723" s="3"/>
    </row>
    <row r="724" spans="1:21">
      <c r="A724" s="5"/>
      <c r="B724" s="16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/>
      <c r="Q724" s="4"/>
      <c r="R724" s="3"/>
      <c r="S724" s="3"/>
      <c r="T724" s="3"/>
      <c r="U724" s="3"/>
    </row>
    <row r="725" spans="1:21">
      <c r="A725" s="5"/>
      <c r="B725" s="16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/>
      <c r="Q725" s="4"/>
      <c r="R725" s="3"/>
      <c r="S725" s="3"/>
      <c r="T725" s="3"/>
      <c r="U725" s="3"/>
    </row>
    <row r="726" spans="1:21">
      <c r="A726" s="5"/>
      <c r="B726" s="16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/>
      <c r="Q726" s="4"/>
      <c r="R726" s="3"/>
      <c r="S726" s="3"/>
      <c r="T726" s="3"/>
      <c r="U726" s="3"/>
    </row>
    <row r="727" spans="1:21">
      <c r="A727" s="5"/>
      <c r="B727" s="16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/>
      <c r="Q727" s="4"/>
      <c r="R727" s="3"/>
      <c r="S727" s="3"/>
      <c r="T727" s="3"/>
      <c r="U727" s="3"/>
    </row>
    <row r="728" spans="1:21">
      <c r="A728" s="5"/>
      <c r="B728" s="16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/>
      <c r="Q728" s="4"/>
      <c r="R728" s="3"/>
      <c r="S728" s="3"/>
      <c r="T728" s="3"/>
      <c r="U728" s="3"/>
    </row>
    <row r="729" spans="1:21">
      <c r="A729" s="5"/>
      <c r="B729" s="16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/>
      <c r="Q729" s="4"/>
      <c r="R729" s="3"/>
      <c r="S729" s="3"/>
      <c r="T729" s="3"/>
      <c r="U729" s="3"/>
    </row>
    <row r="730" spans="1:21">
      <c r="A730" s="5"/>
      <c r="B730" s="16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/>
      <c r="Q730" s="4"/>
      <c r="R730" s="3"/>
      <c r="S730" s="3"/>
      <c r="T730" s="3"/>
      <c r="U730" s="3"/>
    </row>
    <row r="731" spans="1:21">
      <c r="A731" s="5"/>
      <c r="B731" s="16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/>
      <c r="Q731" s="4"/>
      <c r="R731" s="3"/>
      <c r="S731" s="3"/>
      <c r="T731" s="3"/>
      <c r="U731" s="3"/>
    </row>
    <row r="732" spans="1:21">
      <c r="A732" s="5"/>
      <c r="B732" s="16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/>
      <c r="Q732" s="4"/>
      <c r="R732" s="3"/>
      <c r="S732" s="3"/>
      <c r="T732" s="3"/>
      <c r="U732" s="3"/>
    </row>
    <row r="733" spans="1:21">
      <c r="A733" s="5"/>
      <c r="B733" s="16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/>
      <c r="Q733" s="4"/>
      <c r="R733" s="3"/>
      <c r="S733" s="3"/>
      <c r="T733" s="3"/>
      <c r="U733" s="3"/>
    </row>
    <row r="734" spans="1:21">
      <c r="A734" s="5"/>
      <c r="B734" s="16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/>
      <c r="Q734" s="4"/>
      <c r="R734" s="3"/>
      <c r="S734" s="3"/>
      <c r="T734" s="3"/>
      <c r="U734" s="3"/>
    </row>
    <row r="735" spans="1:21">
      <c r="A735" s="5"/>
      <c r="B735" s="16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/>
      <c r="Q735" s="4"/>
      <c r="R735" s="3"/>
      <c r="S735" s="3"/>
      <c r="T735" s="3"/>
      <c r="U735" s="3"/>
    </row>
    <row r="736" spans="1:21">
      <c r="A736" s="5"/>
      <c r="B736" s="16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/>
      <c r="Q736" s="4"/>
      <c r="R736" s="3"/>
      <c r="S736" s="3"/>
      <c r="T736" s="3"/>
      <c r="U736" s="3"/>
    </row>
    <row r="737" spans="1:21">
      <c r="A737" s="5"/>
      <c r="B737" s="16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/>
      <c r="Q737" s="4"/>
      <c r="R737" s="3"/>
      <c r="S737" s="3"/>
      <c r="T737" s="3"/>
      <c r="U737" s="3"/>
    </row>
    <row r="738" spans="1:21">
      <c r="A738" s="5"/>
      <c r="B738" s="16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/>
      <c r="Q738" s="4"/>
      <c r="R738" s="3"/>
      <c r="S738" s="3"/>
      <c r="T738" s="3"/>
      <c r="U738" s="3"/>
    </row>
    <row r="739" spans="1:21">
      <c r="A739" s="5"/>
      <c r="B739" s="16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/>
      <c r="Q739" s="4"/>
      <c r="R739" s="3"/>
      <c r="S739" s="3"/>
      <c r="T739" s="3"/>
      <c r="U739" s="3"/>
    </row>
    <row r="740" spans="1:21">
      <c r="A740" s="5"/>
      <c r="B740" s="16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/>
      <c r="Q740" s="4"/>
      <c r="R740" s="3"/>
      <c r="S740" s="3"/>
      <c r="T740" s="3"/>
      <c r="U740" s="3"/>
    </row>
    <row r="741" spans="1:21">
      <c r="A741" s="5"/>
      <c r="B741" s="16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/>
      <c r="Q741" s="4"/>
      <c r="R741" s="3"/>
      <c r="S741" s="3"/>
      <c r="T741" s="3"/>
      <c r="U741" s="3"/>
    </row>
    <row r="742" spans="1:21">
      <c r="A742" s="5"/>
      <c r="B742" s="16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/>
      <c r="Q742" s="4"/>
      <c r="R742" s="3"/>
      <c r="S742" s="3"/>
      <c r="T742" s="3"/>
      <c r="U742" s="3"/>
    </row>
    <row r="743" spans="1:21">
      <c r="A743" s="5"/>
      <c r="B743" s="16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/>
      <c r="Q743" s="4"/>
      <c r="R743" s="3"/>
      <c r="S743" s="3"/>
      <c r="T743" s="3"/>
      <c r="U743" s="3"/>
    </row>
    <row r="744" spans="1:21">
      <c r="A744" s="5"/>
      <c r="B744" s="16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/>
      <c r="Q744" s="4"/>
      <c r="R744" s="3"/>
      <c r="S744" s="3"/>
      <c r="T744" s="3"/>
      <c r="U744" s="3"/>
    </row>
    <row r="745" spans="1:21">
      <c r="A745" s="5"/>
      <c r="B745" s="16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/>
      <c r="Q745" s="4"/>
      <c r="R745" s="3"/>
      <c r="S745" s="3"/>
      <c r="T745" s="3"/>
      <c r="U745" s="3"/>
    </row>
    <row r="746" spans="1:21">
      <c r="A746" s="5"/>
      <c r="B746" s="16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/>
      <c r="Q746" s="4"/>
      <c r="R746" s="3"/>
      <c r="S746" s="3"/>
      <c r="T746" s="3"/>
      <c r="U746" s="3"/>
    </row>
    <row r="747" spans="1:21">
      <c r="A747" s="5"/>
      <c r="B747" s="16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/>
      <c r="Q747" s="4"/>
      <c r="R747" s="3"/>
      <c r="S747" s="3"/>
      <c r="T747" s="3"/>
      <c r="U747" s="3"/>
    </row>
    <row r="748" spans="1:21">
      <c r="A748" s="5"/>
      <c r="B748" s="16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/>
      <c r="Q748" s="4"/>
      <c r="R748" s="3"/>
      <c r="S748" s="3"/>
      <c r="T748" s="3"/>
      <c r="U748" s="3"/>
    </row>
    <row r="749" spans="1:21">
      <c r="A749" s="5"/>
      <c r="B749" s="16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/>
      <c r="Q749" s="4"/>
      <c r="R749" s="3"/>
      <c r="S749" s="3"/>
      <c r="T749" s="3"/>
      <c r="U749" s="3"/>
    </row>
    <row r="750" spans="1:21">
      <c r="A750" s="5"/>
      <c r="B750" s="16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/>
      <c r="Q750" s="4"/>
      <c r="R750" s="3"/>
      <c r="S750" s="3"/>
      <c r="T750" s="3"/>
      <c r="U750" s="3"/>
    </row>
    <row r="751" spans="1:21">
      <c r="A751" s="5"/>
      <c r="B751" s="16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/>
      <c r="Q751" s="4"/>
      <c r="R751" s="3"/>
      <c r="S751" s="3"/>
      <c r="T751" s="3"/>
      <c r="U751" s="3"/>
    </row>
    <row r="752" spans="1:21">
      <c r="A752" s="5"/>
      <c r="B752" s="16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/>
      <c r="Q752" s="4"/>
      <c r="R752" s="3"/>
      <c r="S752" s="3"/>
      <c r="T752" s="3"/>
      <c r="U752" s="3"/>
    </row>
    <row r="753" spans="1:21">
      <c r="A753" s="5"/>
      <c r="B753" s="16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/>
      <c r="Q753" s="4"/>
      <c r="R753" s="3"/>
      <c r="S753" s="3"/>
      <c r="T753" s="3"/>
      <c r="U753" s="3"/>
    </row>
    <row r="754" spans="1:21">
      <c r="A754" s="5"/>
      <c r="B754" s="16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/>
      <c r="Q754" s="4"/>
      <c r="R754" s="3"/>
      <c r="S754" s="3"/>
      <c r="T754" s="3"/>
      <c r="U754" s="3"/>
    </row>
    <row r="755" spans="1:21">
      <c r="A755" s="5"/>
      <c r="B755" s="16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/>
      <c r="Q755" s="4"/>
      <c r="R755" s="3"/>
      <c r="S755" s="3"/>
      <c r="T755" s="3"/>
      <c r="U755" s="3"/>
    </row>
    <row r="756" spans="1:21">
      <c r="A756" s="5"/>
      <c r="B756" s="16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/>
      <c r="Q756" s="4"/>
      <c r="R756" s="3"/>
      <c r="S756" s="3"/>
      <c r="T756" s="3"/>
      <c r="U756" s="3"/>
    </row>
    <row r="757" spans="1:21">
      <c r="A757" s="5"/>
      <c r="B757" s="16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/>
      <c r="Q757" s="4"/>
      <c r="R757" s="3"/>
      <c r="S757" s="3"/>
      <c r="T757" s="3"/>
      <c r="U757" s="3"/>
    </row>
    <row r="758" spans="1:21">
      <c r="A758" s="5"/>
      <c r="B758" s="16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/>
      <c r="Q758" s="4"/>
      <c r="R758" s="3"/>
      <c r="S758" s="3"/>
      <c r="T758" s="3"/>
      <c r="U758" s="3"/>
    </row>
    <row r="759" spans="1:21">
      <c r="A759" s="5"/>
      <c r="B759" s="16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/>
      <c r="Q759" s="4"/>
      <c r="R759" s="3"/>
      <c r="S759" s="3"/>
      <c r="T759" s="3"/>
      <c r="U759" s="3"/>
    </row>
    <row r="760" spans="1:21">
      <c r="A760" s="5"/>
      <c r="B760" s="16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/>
      <c r="Q760" s="4"/>
      <c r="R760" s="3"/>
      <c r="S760" s="3"/>
      <c r="T760" s="3"/>
      <c r="U760" s="3"/>
    </row>
    <row r="761" spans="1:21">
      <c r="A761" s="5"/>
      <c r="B761" s="16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/>
      <c r="Q761" s="4"/>
      <c r="R761" s="3"/>
      <c r="S761" s="3"/>
      <c r="T761" s="3"/>
      <c r="U761" s="3"/>
    </row>
    <row r="762" spans="1:21">
      <c r="A762" s="5"/>
      <c r="B762" s="16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/>
      <c r="Q762" s="4"/>
      <c r="R762" s="3"/>
      <c r="S762" s="3"/>
      <c r="T762" s="3"/>
      <c r="U762" s="3"/>
    </row>
    <row r="763" spans="1:21">
      <c r="A763" s="5"/>
      <c r="B763" s="16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/>
      <c r="Q763" s="4"/>
      <c r="R763" s="3"/>
      <c r="S763" s="3"/>
      <c r="T763" s="3"/>
      <c r="U763" s="3"/>
    </row>
    <row r="764" spans="1:21">
      <c r="A764" s="5"/>
      <c r="B764" s="16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/>
      <c r="Q764" s="4"/>
      <c r="R764" s="3"/>
      <c r="S764" s="3"/>
      <c r="T764" s="3"/>
      <c r="U764" s="3"/>
    </row>
    <row r="765" spans="1:21">
      <c r="A765" s="5"/>
      <c r="B765" s="16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/>
      <c r="Q765" s="4"/>
      <c r="R765" s="3"/>
      <c r="S765" s="3"/>
      <c r="T765" s="3"/>
      <c r="U765" s="3"/>
    </row>
    <row r="766" spans="1:21">
      <c r="A766" s="5"/>
      <c r="B766" s="16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/>
      <c r="Q766" s="4"/>
      <c r="R766" s="3"/>
      <c r="S766" s="3"/>
      <c r="T766" s="3"/>
      <c r="U766" s="3"/>
    </row>
    <row r="767" spans="1:21">
      <c r="A767" s="5"/>
      <c r="B767" s="16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/>
      <c r="Q767" s="4"/>
      <c r="R767" s="3"/>
      <c r="S767" s="3"/>
      <c r="T767" s="3"/>
      <c r="U767" s="3"/>
    </row>
    <row r="768" spans="1:21">
      <c r="A768" s="5"/>
      <c r="B768" s="16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/>
      <c r="Q768" s="4"/>
      <c r="R768" s="3"/>
      <c r="S768" s="3"/>
      <c r="T768" s="3"/>
      <c r="U768" s="3"/>
    </row>
    <row r="769" spans="1:21">
      <c r="A769" s="5"/>
      <c r="B769" s="16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/>
      <c r="Q769" s="4"/>
      <c r="R769" s="3"/>
      <c r="S769" s="3"/>
      <c r="T769" s="3"/>
      <c r="U769" s="3"/>
    </row>
    <row r="770" spans="1:21">
      <c r="A770" s="5"/>
      <c r="B770" s="16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/>
      <c r="Q770" s="4"/>
      <c r="R770" s="3"/>
      <c r="S770" s="3"/>
      <c r="T770" s="3"/>
      <c r="U770" s="3"/>
    </row>
    <row r="771" spans="1:21">
      <c r="A771" s="5"/>
      <c r="B771" s="16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/>
      <c r="Q771" s="4"/>
      <c r="R771" s="3"/>
      <c r="S771" s="3"/>
      <c r="T771" s="3"/>
      <c r="U771" s="3"/>
    </row>
    <row r="772" spans="1:21">
      <c r="A772" s="5"/>
      <c r="B772" s="16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/>
      <c r="Q772" s="4"/>
      <c r="R772" s="3"/>
      <c r="S772" s="3"/>
      <c r="T772" s="3"/>
      <c r="U772" s="3"/>
    </row>
    <row r="773" spans="1:21">
      <c r="A773" s="5"/>
      <c r="B773" s="16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/>
      <c r="Q773" s="4"/>
      <c r="R773" s="3"/>
      <c r="S773" s="3"/>
      <c r="T773" s="3"/>
      <c r="U773" s="3"/>
    </row>
    <row r="774" spans="1:21">
      <c r="A774" s="5"/>
      <c r="B774" s="16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/>
      <c r="Q774" s="4"/>
      <c r="R774" s="3"/>
      <c r="S774" s="3"/>
      <c r="T774" s="3"/>
      <c r="U774" s="3"/>
    </row>
    <row r="775" spans="1:21">
      <c r="A775" s="5"/>
      <c r="B775" s="16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/>
      <c r="Q775" s="4"/>
      <c r="R775" s="3"/>
      <c r="S775" s="3"/>
      <c r="T775" s="3"/>
      <c r="U775" s="3"/>
    </row>
    <row r="776" spans="1:21">
      <c r="A776" s="5"/>
      <c r="B776" s="16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/>
      <c r="Q776" s="4"/>
      <c r="R776" s="3"/>
      <c r="S776" s="3"/>
      <c r="T776" s="3"/>
      <c r="U776" s="3"/>
    </row>
    <row r="777" spans="1:21">
      <c r="A777" s="5"/>
      <c r="B777" s="16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/>
      <c r="Q777" s="4"/>
      <c r="R777" s="3"/>
      <c r="S777" s="3"/>
      <c r="T777" s="3"/>
      <c r="U777" s="3"/>
    </row>
    <row r="778" spans="1:21">
      <c r="A778" s="5"/>
      <c r="B778" s="16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/>
      <c r="Q778" s="4"/>
      <c r="R778" s="3"/>
      <c r="S778" s="3"/>
      <c r="T778" s="3"/>
      <c r="U778" s="3"/>
    </row>
    <row r="779" spans="1:21">
      <c r="A779" s="5"/>
      <c r="B779" s="16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/>
      <c r="Q779" s="4"/>
      <c r="R779" s="3"/>
      <c r="S779" s="3"/>
      <c r="T779" s="3"/>
      <c r="U779" s="3"/>
    </row>
    <row r="780" spans="1:21">
      <c r="A780" s="5"/>
      <c r="B780" s="16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/>
      <c r="Q780" s="4"/>
      <c r="R780" s="3"/>
      <c r="S780" s="3"/>
      <c r="T780" s="3"/>
      <c r="U780" s="3"/>
    </row>
    <row r="781" spans="1:21">
      <c r="A781" s="5"/>
      <c r="B781" s="16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/>
      <c r="Q781" s="4"/>
      <c r="R781" s="3"/>
      <c r="S781" s="3"/>
      <c r="T781" s="3"/>
      <c r="U781" s="3"/>
    </row>
    <row r="782" spans="1:21">
      <c r="A782" s="5"/>
      <c r="B782" s="16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/>
      <c r="Q782" s="4"/>
      <c r="R782" s="3"/>
      <c r="S782" s="3"/>
      <c r="T782" s="3"/>
      <c r="U782" s="3"/>
    </row>
    <row r="783" spans="1:21">
      <c r="A783" s="5"/>
      <c r="B783" s="16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/>
      <c r="Q783" s="4"/>
      <c r="R783" s="3"/>
      <c r="S783" s="3"/>
      <c r="T783" s="3"/>
      <c r="U783" s="3"/>
    </row>
    <row r="784" spans="1:21">
      <c r="A784" s="5"/>
      <c r="B784" s="16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/>
      <c r="Q784" s="4"/>
      <c r="R784" s="3"/>
      <c r="S784" s="3"/>
      <c r="T784" s="3"/>
      <c r="U784" s="3"/>
    </row>
    <row r="785" spans="1:21">
      <c r="A785" s="5"/>
      <c r="B785" s="16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/>
      <c r="Q785" s="4"/>
      <c r="R785" s="3"/>
      <c r="S785" s="3"/>
      <c r="T785" s="3"/>
      <c r="U785" s="3"/>
    </row>
    <row r="786" spans="1:21">
      <c r="A786" s="5"/>
      <c r="B786" s="16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/>
      <c r="Q786" s="4"/>
      <c r="R786" s="3"/>
      <c r="S786" s="3"/>
      <c r="T786" s="3"/>
      <c r="U786" s="3"/>
    </row>
    <row r="787" spans="1:21">
      <c r="A787" s="5"/>
      <c r="B787" s="16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/>
      <c r="Q787" s="4"/>
      <c r="R787" s="3"/>
      <c r="S787" s="3"/>
      <c r="T787" s="3"/>
      <c r="U787" s="3"/>
    </row>
    <row r="788" spans="1:21">
      <c r="A788" s="5"/>
      <c r="B788" s="16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/>
      <c r="Q788" s="4"/>
      <c r="R788" s="3"/>
      <c r="S788" s="3"/>
      <c r="T788" s="3"/>
      <c r="U788" s="3"/>
    </row>
    <row r="789" spans="1:21">
      <c r="A789" s="5"/>
      <c r="B789" s="16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/>
      <c r="Q789" s="4"/>
      <c r="R789" s="3"/>
      <c r="S789" s="3"/>
      <c r="T789" s="3"/>
      <c r="U789" s="3"/>
    </row>
    <row r="790" spans="1:21">
      <c r="A790" s="5"/>
      <c r="B790" s="16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/>
      <c r="Q790" s="4"/>
      <c r="R790" s="3"/>
      <c r="S790" s="3"/>
      <c r="T790" s="3"/>
      <c r="U790" s="3"/>
    </row>
    <row r="791" spans="1:21">
      <c r="A791" s="5"/>
      <c r="B791" s="16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/>
      <c r="Q791" s="4"/>
      <c r="R791" s="3"/>
      <c r="S791" s="3"/>
      <c r="T791" s="3"/>
      <c r="U791" s="3"/>
    </row>
    <row r="792" spans="1:21">
      <c r="A792" s="5"/>
      <c r="B792" s="16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/>
      <c r="Q792" s="4"/>
      <c r="R792" s="3"/>
      <c r="S792" s="3"/>
      <c r="T792" s="3"/>
      <c r="U792" s="3"/>
    </row>
    <row r="793" spans="1:21">
      <c r="A793" s="5"/>
      <c r="B793" s="16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/>
      <c r="Q793" s="4"/>
      <c r="R793" s="3"/>
      <c r="S793" s="3"/>
      <c r="T793" s="3"/>
      <c r="U793" s="3"/>
    </row>
    <row r="794" spans="1:21">
      <c r="A794" s="5"/>
      <c r="B794" s="16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/>
      <c r="Q794" s="4"/>
      <c r="R794" s="3"/>
      <c r="S794" s="3"/>
      <c r="T794" s="3"/>
      <c r="U794" s="3"/>
    </row>
    <row r="795" spans="1:21">
      <c r="A795" s="5"/>
      <c r="B795" s="16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/>
      <c r="Q795" s="4"/>
      <c r="R795" s="3"/>
      <c r="S795" s="3"/>
      <c r="T795" s="3"/>
      <c r="U795" s="3"/>
    </row>
    <row r="796" spans="1:21">
      <c r="A796" s="5"/>
      <c r="B796" s="16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/>
      <c r="Q796" s="4"/>
      <c r="R796" s="3"/>
      <c r="S796" s="3"/>
      <c r="T796" s="3"/>
      <c r="U796" s="3"/>
    </row>
    <row r="797" spans="1:21">
      <c r="A797" s="5"/>
      <c r="B797" s="16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/>
      <c r="Q797" s="4"/>
      <c r="R797" s="3"/>
      <c r="S797" s="3"/>
      <c r="T797" s="3"/>
      <c r="U797" s="3"/>
    </row>
    <row r="798" spans="1:21">
      <c r="A798" s="5"/>
      <c r="B798" s="16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/>
      <c r="Q798" s="4"/>
      <c r="R798" s="3"/>
      <c r="S798" s="3"/>
      <c r="T798" s="3"/>
      <c r="U798" s="3"/>
    </row>
    <row r="799" spans="1:21">
      <c r="A799" s="5"/>
      <c r="B799" s="16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/>
      <c r="Q799" s="4"/>
      <c r="R799" s="3"/>
      <c r="S799" s="3"/>
      <c r="T799" s="3"/>
      <c r="U799" s="3"/>
    </row>
    <row r="800" spans="1:21">
      <c r="A800" s="5"/>
      <c r="B800" s="16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/>
      <c r="Q800" s="4"/>
      <c r="R800" s="3"/>
      <c r="S800" s="3"/>
      <c r="T800" s="3"/>
      <c r="U800" s="3"/>
    </row>
    <row r="801" spans="1:21">
      <c r="A801" s="5"/>
      <c r="B801" s="16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/>
      <c r="Q801" s="4"/>
      <c r="R801" s="3"/>
      <c r="S801" s="3"/>
      <c r="T801" s="3"/>
      <c r="U801" s="3"/>
    </row>
    <row r="802" spans="1:21">
      <c r="A802" s="5"/>
      <c r="B802" s="16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/>
      <c r="Q802" s="4"/>
      <c r="R802" s="3"/>
      <c r="S802" s="3"/>
      <c r="T802" s="3"/>
      <c r="U802" s="3"/>
    </row>
    <row r="803" spans="1:21">
      <c r="A803" s="5"/>
      <c r="B803" s="16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/>
      <c r="Q803" s="4"/>
      <c r="R803" s="3"/>
      <c r="S803" s="3"/>
      <c r="T803" s="3"/>
      <c r="U803" s="3"/>
    </row>
    <row r="804" spans="1:21">
      <c r="A804" s="5"/>
      <c r="B804" s="16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/>
      <c r="Q804" s="4"/>
      <c r="R804" s="3"/>
      <c r="S804" s="3"/>
      <c r="T804" s="3"/>
      <c r="U804" s="3"/>
    </row>
    <row r="805" spans="1:21">
      <c r="A805" s="5"/>
      <c r="B805" s="16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/>
      <c r="Q805" s="4"/>
      <c r="R805" s="3"/>
      <c r="S805" s="3"/>
      <c r="T805" s="3"/>
      <c r="U805" s="3"/>
    </row>
    <row r="806" spans="1:21">
      <c r="A806" s="5"/>
      <c r="B806" s="16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/>
      <c r="Q806" s="4"/>
      <c r="R806" s="3"/>
      <c r="S806" s="3"/>
      <c r="T806" s="3"/>
      <c r="U806" s="3"/>
    </row>
    <row r="807" spans="1:21">
      <c r="A807" s="5"/>
      <c r="B807" s="16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/>
      <c r="Q807" s="4"/>
      <c r="R807" s="3"/>
      <c r="S807" s="3"/>
      <c r="T807" s="3"/>
      <c r="U807" s="3"/>
    </row>
    <row r="808" spans="1:21">
      <c r="A808" s="5"/>
      <c r="B808" s="16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/>
      <c r="Q808" s="4"/>
      <c r="R808" s="3"/>
      <c r="S808" s="3"/>
      <c r="T808" s="3"/>
      <c r="U808" s="3"/>
    </row>
    <row r="809" spans="1:21">
      <c r="A809" s="5"/>
      <c r="B809" s="16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/>
      <c r="Q809" s="4"/>
      <c r="R809" s="3"/>
      <c r="S809" s="3"/>
      <c r="T809" s="3"/>
      <c r="U809" s="3"/>
    </row>
    <row r="810" spans="1:21">
      <c r="A810" s="5"/>
      <c r="B810" s="16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/>
      <c r="Q810" s="4"/>
      <c r="R810" s="3"/>
      <c r="S810" s="3"/>
      <c r="T810" s="3"/>
      <c r="U810" s="3"/>
    </row>
    <row r="811" spans="1:21">
      <c r="A811" s="5"/>
      <c r="B811" s="16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/>
      <c r="Q811" s="4"/>
      <c r="R811" s="3"/>
      <c r="S811" s="3"/>
      <c r="T811" s="3"/>
      <c r="U811" s="3"/>
    </row>
    <row r="812" spans="1:21">
      <c r="A812" s="5"/>
      <c r="B812" s="16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/>
      <c r="Q812" s="4"/>
      <c r="R812" s="3"/>
      <c r="S812" s="3"/>
      <c r="T812" s="3"/>
      <c r="U812" s="3"/>
    </row>
    <row r="813" spans="1:21">
      <c r="A813" s="5"/>
      <c r="B813" s="16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/>
      <c r="Q813" s="4"/>
      <c r="R813" s="3"/>
      <c r="S813" s="3"/>
      <c r="T813" s="3"/>
      <c r="U813" s="3"/>
    </row>
    <row r="814" spans="1:21">
      <c r="A814" s="5"/>
      <c r="B814" s="16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/>
      <c r="Q814" s="4"/>
      <c r="R814" s="3"/>
      <c r="S814" s="3"/>
      <c r="T814" s="3"/>
      <c r="U814" s="3"/>
    </row>
    <row r="815" spans="1:21">
      <c r="A815" s="5"/>
      <c r="B815" s="16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/>
      <c r="Q815" s="4"/>
      <c r="R815" s="3"/>
      <c r="S815" s="3"/>
      <c r="T815" s="3"/>
      <c r="U815" s="3"/>
    </row>
    <row r="816" spans="1:21">
      <c r="A816" s="5"/>
      <c r="B816" s="16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/>
      <c r="Q816" s="4"/>
      <c r="R816" s="3"/>
      <c r="S816" s="3"/>
      <c r="T816" s="3"/>
      <c r="U816" s="3"/>
    </row>
    <row r="817" spans="1:21">
      <c r="A817" s="5"/>
      <c r="B817" s="16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/>
      <c r="Q817" s="4"/>
      <c r="R817" s="3"/>
      <c r="S817" s="3"/>
      <c r="T817" s="3"/>
      <c r="U817" s="3"/>
    </row>
    <row r="818" spans="1:21">
      <c r="A818" s="5"/>
      <c r="B818" s="16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/>
      <c r="Q818" s="4"/>
      <c r="R818" s="3"/>
      <c r="S818" s="3"/>
      <c r="T818" s="3"/>
      <c r="U818" s="3"/>
    </row>
    <row r="819" spans="1:21">
      <c r="A819" s="5"/>
      <c r="B819" s="16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/>
      <c r="Q819" s="4"/>
      <c r="R819" s="3"/>
      <c r="S819" s="3"/>
      <c r="T819" s="3"/>
      <c r="U819" s="3"/>
    </row>
    <row r="820" spans="1:21">
      <c r="A820" s="5"/>
      <c r="B820" s="16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/>
      <c r="Q820" s="4"/>
      <c r="R820" s="3"/>
      <c r="S820" s="3"/>
      <c r="T820" s="3"/>
      <c r="U820" s="3"/>
    </row>
    <row r="821" spans="1:21">
      <c r="A821" s="5"/>
      <c r="B821" s="16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/>
      <c r="Q821" s="4"/>
      <c r="R821" s="3"/>
      <c r="S821" s="3"/>
      <c r="T821" s="3"/>
      <c r="U821" s="3"/>
    </row>
    <row r="822" spans="1:21">
      <c r="A822" s="5"/>
      <c r="B822" s="16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/>
      <c r="Q822" s="4"/>
      <c r="R822" s="3"/>
      <c r="S822" s="3"/>
      <c r="T822" s="3"/>
      <c r="U822" s="3"/>
    </row>
    <row r="823" spans="1:21">
      <c r="A823" s="5"/>
      <c r="B823" s="16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/>
      <c r="Q823" s="4"/>
      <c r="R823" s="3"/>
      <c r="S823" s="3"/>
      <c r="T823" s="3"/>
      <c r="U823" s="3"/>
    </row>
    <row r="824" spans="1:21">
      <c r="A824" s="5"/>
      <c r="B824" s="16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/>
      <c r="Q824" s="4"/>
      <c r="R824" s="3"/>
      <c r="S824" s="3"/>
      <c r="T824" s="3"/>
      <c r="U824" s="3"/>
    </row>
    <row r="825" spans="1:21">
      <c r="A825" s="5"/>
      <c r="B825" s="16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/>
      <c r="Q825" s="4"/>
      <c r="R825" s="3"/>
      <c r="S825" s="3"/>
      <c r="T825" s="3"/>
      <c r="U825" s="3"/>
    </row>
    <row r="826" spans="1:21">
      <c r="A826" s="5"/>
      <c r="B826" s="16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/>
      <c r="Q826" s="4"/>
      <c r="R826" s="3"/>
      <c r="S826" s="3"/>
      <c r="T826" s="3"/>
      <c r="U826" s="3"/>
    </row>
    <row r="827" spans="1:21">
      <c r="A827" s="5"/>
      <c r="B827" s="16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/>
      <c r="Q827" s="4"/>
      <c r="R827" s="3"/>
      <c r="S827" s="3"/>
      <c r="T827" s="3"/>
      <c r="U827" s="3"/>
    </row>
    <row r="828" spans="1:21">
      <c r="A828" s="5"/>
      <c r="B828" s="16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/>
      <c r="Q828" s="4"/>
      <c r="R828" s="3"/>
      <c r="S828" s="3"/>
      <c r="T828" s="3"/>
      <c r="U828" s="3"/>
    </row>
    <row r="829" spans="1:21">
      <c r="A829" s="5"/>
      <c r="B829" s="16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/>
      <c r="Q829" s="4"/>
      <c r="R829" s="3"/>
      <c r="S829" s="3"/>
      <c r="T829" s="3"/>
      <c r="U829" s="3"/>
    </row>
    <row r="830" spans="1:21">
      <c r="A830" s="5"/>
      <c r="B830" s="16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/>
      <c r="Q830" s="4"/>
      <c r="R830" s="3"/>
      <c r="S830" s="3"/>
      <c r="T830" s="3"/>
      <c r="U830" s="3"/>
    </row>
    <row r="831" spans="1:21">
      <c r="A831" s="5"/>
      <c r="B831" s="16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/>
      <c r="Q831" s="4"/>
      <c r="R831" s="3"/>
      <c r="S831" s="3"/>
      <c r="T831" s="3"/>
      <c r="U831" s="3"/>
    </row>
    <row r="832" spans="1:21">
      <c r="A832" s="5"/>
      <c r="B832" s="16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/>
      <c r="Q832" s="4"/>
      <c r="R832" s="3"/>
      <c r="S832" s="3"/>
      <c r="T832" s="3"/>
      <c r="U832" s="3"/>
    </row>
    <row r="833" spans="1:21">
      <c r="A833" s="5"/>
      <c r="B833" s="16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/>
      <c r="Q833" s="4"/>
      <c r="R833" s="3"/>
      <c r="S833" s="3"/>
      <c r="T833" s="3"/>
      <c r="U833" s="3"/>
    </row>
    <row r="834" spans="1:21">
      <c r="A834" s="5"/>
      <c r="B834" s="16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/>
      <c r="Q834" s="4"/>
      <c r="R834" s="3"/>
      <c r="S834" s="3"/>
      <c r="T834" s="3"/>
      <c r="U834" s="3"/>
    </row>
    <row r="835" spans="1:21">
      <c r="A835" s="5"/>
      <c r="B835" s="16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/>
      <c r="Q835" s="4"/>
      <c r="R835" s="3"/>
      <c r="S835" s="3"/>
      <c r="T835" s="3"/>
      <c r="U835" s="3"/>
    </row>
    <row r="836" spans="1:21">
      <c r="A836" s="5"/>
      <c r="B836" s="16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/>
      <c r="Q836" s="4"/>
      <c r="R836" s="3"/>
      <c r="S836" s="3"/>
      <c r="T836" s="3"/>
      <c r="U836" s="3"/>
    </row>
    <row r="837" spans="1:21">
      <c r="A837" s="5"/>
      <c r="B837" s="16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/>
      <c r="Q837" s="4"/>
      <c r="R837" s="3"/>
      <c r="S837" s="3"/>
      <c r="T837" s="3"/>
      <c r="U837" s="3"/>
    </row>
    <row r="838" spans="1:21">
      <c r="A838" s="5"/>
      <c r="B838" s="16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/>
      <c r="Q838" s="4"/>
      <c r="R838" s="3"/>
      <c r="S838" s="3"/>
      <c r="T838" s="3"/>
      <c r="U838" s="3"/>
    </row>
    <row r="839" spans="1:21">
      <c r="A839" s="5"/>
      <c r="B839" s="16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/>
      <c r="Q839" s="4"/>
      <c r="R839" s="3"/>
      <c r="S839" s="3"/>
      <c r="T839" s="3"/>
      <c r="U839" s="3"/>
    </row>
    <row r="840" spans="1:21">
      <c r="A840" s="5"/>
      <c r="B840" s="16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/>
      <c r="Q840" s="4"/>
      <c r="R840" s="3"/>
      <c r="S840" s="3"/>
      <c r="T840" s="3"/>
      <c r="U840" s="3"/>
    </row>
    <row r="841" spans="1:21">
      <c r="A841" s="5"/>
      <c r="B841" s="16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/>
      <c r="Q841" s="4"/>
      <c r="R841" s="3"/>
      <c r="S841" s="3"/>
      <c r="T841" s="3"/>
      <c r="U841" s="3"/>
    </row>
    <row r="842" spans="1:21">
      <c r="A842" s="5"/>
      <c r="B842" s="16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/>
      <c r="Q842" s="4"/>
      <c r="R842" s="3"/>
      <c r="S842" s="3"/>
      <c r="T842" s="3"/>
      <c r="U842" s="3"/>
    </row>
    <row r="843" spans="1:21">
      <c r="A843" s="5"/>
      <c r="B843" s="16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/>
      <c r="Q843" s="4"/>
      <c r="R843" s="3"/>
      <c r="S843" s="3"/>
      <c r="T843" s="3"/>
      <c r="U843" s="3"/>
    </row>
    <row r="844" spans="1:21">
      <c r="A844" s="5"/>
      <c r="B844" s="16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/>
      <c r="Q844" s="4"/>
      <c r="R844" s="3"/>
      <c r="S844" s="3"/>
      <c r="T844" s="3"/>
      <c r="U844" s="3"/>
    </row>
    <row r="845" spans="1:21">
      <c r="A845" s="5"/>
      <c r="B845" s="16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/>
      <c r="Q845" s="4"/>
      <c r="R845" s="3"/>
      <c r="S845" s="3"/>
      <c r="T845" s="3"/>
      <c r="U845" s="3"/>
    </row>
    <row r="846" spans="1:21">
      <c r="A846" s="5"/>
      <c r="B846" s="16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/>
      <c r="Q846" s="4"/>
      <c r="R846" s="3"/>
      <c r="S846" s="3"/>
      <c r="T846" s="3"/>
      <c r="U846" s="3"/>
    </row>
    <row r="847" spans="1:21">
      <c r="A847" s="5"/>
      <c r="B847" s="16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/>
      <c r="Q847" s="4"/>
      <c r="R847" s="3"/>
      <c r="S847" s="3"/>
      <c r="T847" s="3"/>
      <c r="U847" s="3"/>
    </row>
    <row r="848" spans="1:21">
      <c r="A848" s="5"/>
      <c r="B848" s="16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/>
      <c r="Q848" s="4"/>
      <c r="R848" s="3"/>
      <c r="S848" s="3"/>
      <c r="T848" s="3"/>
      <c r="U848" s="3"/>
    </row>
    <row r="849" spans="1:21">
      <c r="A849" s="5"/>
      <c r="B849" s="16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/>
      <c r="Q849" s="4"/>
      <c r="R849" s="3"/>
      <c r="S849" s="3"/>
      <c r="T849" s="3"/>
      <c r="U849" s="3"/>
    </row>
    <row r="850" spans="1:21">
      <c r="A850" s="5"/>
      <c r="B850" s="16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/>
      <c r="Q850" s="4"/>
      <c r="R850" s="3"/>
      <c r="S850" s="3"/>
      <c r="T850" s="3"/>
      <c r="U850" s="3"/>
    </row>
    <row r="851" spans="1:21">
      <c r="A851" s="5"/>
      <c r="B851" s="16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/>
      <c r="Q851" s="4"/>
      <c r="R851" s="3"/>
      <c r="S851" s="3"/>
      <c r="T851" s="3"/>
      <c r="U851" s="3"/>
    </row>
    <row r="852" spans="1:21">
      <c r="A852" s="5"/>
      <c r="B852" s="16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/>
      <c r="Q852" s="4"/>
      <c r="R852" s="3"/>
      <c r="S852" s="3"/>
      <c r="T852" s="3"/>
      <c r="U852" s="3"/>
    </row>
    <row r="853" spans="1:21">
      <c r="A853" s="5"/>
      <c r="B853" s="16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/>
      <c r="Q853" s="4"/>
      <c r="R853" s="3"/>
      <c r="S853" s="3"/>
      <c r="T853" s="3"/>
      <c r="U853" s="3"/>
    </row>
    <row r="854" spans="1:21">
      <c r="A854" s="5"/>
      <c r="B854" s="16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/>
      <c r="Q854" s="4"/>
      <c r="R854" s="3"/>
      <c r="S854" s="3"/>
      <c r="T854" s="3"/>
      <c r="U854" s="3"/>
    </row>
    <row r="855" spans="1:21">
      <c r="A855" s="5"/>
      <c r="B855" s="16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/>
      <c r="Q855" s="4"/>
      <c r="R855" s="3"/>
      <c r="S855" s="3"/>
      <c r="T855" s="3"/>
      <c r="U855" s="3"/>
    </row>
    <row r="856" spans="1:21">
      <c r="A856" s="5"/>
      <c r="B856" s="16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/>
      <c r="Q856" s="4"/>
      <c r="R856" s="3"/>
      <c r="S856" s="3"/>
      <c r="T856" s="3"/>
      <c r="U856" s="3"/>
    </row>
    <row r="857" spans="1:21">
      <c r="A857" s="5"/>
      <c r="B857" s="16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/>
      <c r="Q857" s="4"/>
      <c r="R857" s="3"/>
      <c r="S857" s="3"/>
      <c r="T857" s="3"/>
      <c r="U857" s="3"/>
    </row>
    <row r="858" spans="1:21">
      <c r="A858" s="5"/>
      <c r="B858" s="16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/>
      <c r="Q858" s="4"/>
      <c r="R858" s="3"/>
      <c r="S858" s="3"/>
      <c r="T858" s="3"/>
      <c r="U858" s="3"/>
    </row>
    <row r="859" spans="1:21">
      <c r="A859" s="5"/>
      <c r="B859" s="16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/>
      <c r="Q859" s="4"/>
      <c r="R859" s="3"/>
      <c r="S859" s="3"/>
      <c r="T859" s="3"/>
      <c r="U859" s="3"/>
    </row>
    <row r="860" spans="1:21">
      <c r="A860" s="5"/>
      <c r="B860" s="16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/>
      <c r="Q860" s="4"/>
      <c r="R860" s="3"/>
      <c r="S860" s="3"/>
      <c r="T860" s="3"/>
      <c r="U860" s="3"/>
    </row>
    <row r="861" spans="1:21">
      <c r="A861" s="5"/>
      <c r="B861" s="16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/>
      <c r="Q861" s="4"/>
      <c r="R861" s="3"/>
      <c r="S861" s="3"/>
      <c r="T861" s="3"/>
      <c r="U861" s="3"/>
    </row>
    <row r="862" spans="1:21">
      <c r="A862" s="5"/>
      <c r="B862" s="16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/>
      <c r="Q862" s="4"/>
      <c r="R862" s="3"/>
      <c r="S862" s="3"/>
      <c r="T862" s="3"/>
      <c r="U862" s="3"/>
    </row>
    <row r="863" spans="1:21">
      <c r="A863" s="5"/>
      <c r="B863" s="16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/>
      <c r="Q863" s="4"/>
      <c r="R863" s="3"/>
      <c r="S863" s="3"/>
      <c r="T863" s="3"/>
      <c r="U863" s="3"/>
    </row>
    <row r="864" spans="1:21">
      <c r="A864" s="5"/>
      <c r="B864" s="16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/>
      <c r="Q864" s="4"/>
      <c r="R864" s="3"/>
      <c r="S864" s="3"/>
      <c r="T864" s="3"/>
      <c r="U864" s="3"/>
    </row>
    <row r="865" spans="1:21">
      <c r="A865" s="5"/>
      <c r="B865" s="16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/>
      <c r="Q865" s="4"/>
      <c r="R865" s="3"/>
      <c r="S865" s="3"/>
      <c r="T865" s="3"/>
      <c r="U865" s="3"/>
    </row>
    <row r="866" spans="1:21">
      <c r="A866" s="5"/>
      <c r="B866" s="16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/>
      <c r="Q866" s="4"/>
      <c r="R866" s="3"/>
      <c r="S866" s="3"/>
      <c r="T866" s="3"/>
      <c r="U866" s="3"/>
    </row>
    <row r="867" spans="1:21">
      <c r="A867" s="5"/>
      <c r="B867" s="16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/>
      <c r="Q867" s="4"/>
      <c r="R867" s="3"/>
      <c r="S867" s="3"/>
      <c r="T867" s="3"/>
      <c r="U867" s="3"/>
    </row>
    <row r="868" spans="1:21">
      <c r="A868" s="5"/>
      <c r="B868" s="16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/>
      <c r="Q868" s="4"/>
      <c r="R868" s="3"/>
      <c r="S868" s="3"/>
      <c r="T868" s="3"/>
      <c r="U868" s="3"/>
    </row>
    <row r="869" spans="1:21">
      <c r="A869" s="5"/>
      <c r="B869" s="16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/>
      <c r="Q869" s="4"/>
      <c r="R869" s="3"/>
      <c r="S869" s="3"/>
      <c r="T869" s="3"/>
      <c r="U869" s="3"/>
    </row>
    <row r="870" spans="1:21">
      <c r="A870" s="5"/>
      <c r="B870" s="16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/>
      <c r="Q870" s="4"/>
      <c r="R870" s="3"/>
      <c r="S870" s="3"/>
      <c r="T870" s="3"/>
      <c r="U870" s="3"/>
    </row>
    <row r="871" spans="1:21">
      <c r="A871" s="5"/>
      <c r="B871" s="16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/>
      <c r="Q871" s="4"/>
      <c r="R871" s="3"/>
      <c r="S871" s="3"/>
      <c r="T871" s="3"/>
      <c r="U871" s="3"/>
    </row>
    <row r="872" spans="1:21">
      <c r="A872" s="5"/>
      <c r="B872" s="16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/>
      <c r="Q872" s="4"/>
      <c r="R872" s="3"/>
      <c r="S872" s="3"/>
      <c r="T872" s="3"/>
      <c r="U872" s="3"/>
    </row>
    <row r="873" spans="1:21">
      <c r="A873" s="5"/>
      <c r="B873" s="16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/>
      <c r="Q873" s="4"/>
      <c r="R873" s="3"/>
      <c r="S873" s="3"/>
      <c r="T873" s="3"/>
      <c r="U873" s="3"/>
    </row>
    <row r="874" spans="1:21">
      <c r="A874" s="5"/>
      <c r="B874" s="16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/>
      <c r="Q874" s="4"/>
      <c r="R874" s="3"/>
      <c r="S874" s="3"/>
      <c r="T874" s="3"/>
      <c r="U874" s="3"/>
    </row>
    <row r="875" spans="1:21">
      <c r="A875" s="5"/>
      <c r="B875" s="16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/>
      <c r="Q875" s="4"/>
      <c r="R875" s="3"/>
      <c r="S875" s="3"/>
      <c r="T875" s="3"/>
      <c r="U875" s="3"/>
    </row>
    <row r="876" spans="1:21">
      <c r="A876" s="5"/>
      <c r="B876" s="16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/>
      <c r="Q876" s="4"/>
      <c r="R876" s="3"/>
      <c r="S876" s="3"/>
      <c r="T876" s="3"/>
      <c r="U876" s="3"/>
    </row>
    <row r="877" spans="1:21">
      <c r="A877" s="5"/>
      <c r="B877" s="16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/>
      <c r="Q877" s="4"/>
      <c r="R877" s="3"/>
      <c r="S877" s="3"/>
      <c r="T877" s="3"/>
      <c r="U877" s="3"/>
    </row>
    <row r="878" spans="1:21">
      <c r="A878" s="5"/>
      <c r="B878" s="16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/>
      <c r="Q878" s="4"/>
      <c r="R878" s="3"/>
      <c r="S878" s="3"/>
      <c r="T878" s="3"/>
      <c r="U878" s="3"/>
    </row>
    <row r="879" spans="1:21">
      <c r="A879" s="5"/>
      <c r="B879" s="16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/>
      <c r="Q879" s="4"/>
      <c r="R879" s="3"/>
      <c r="S879" s="3"/>
      <c r="T879" s="3"/>
      <c r="U879" s="3"/>
    </row>
    <row r="880" spans="1:21">
      <c r="A880" s="5"/>
      <c r="B880" s="16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/>
      <c r="Q880" s="4"/>
      <c r="R880" s="3"/>
      <c r="S880" s="3"/>
      <c r="T880" s="3"/>
      <c r="U880" s="3"/>
    </row>
    <row r="881" spans="1:21">
      <c r="A881" s="5"/>
      <c r="B881" s="16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/>
      <c r="Q881" s="4"/>
      <c r="R881" s="3"/>
      <c r="S881" s="3"/>
      <c r="T881" s="3"/>
      <c r="U881" s="3"/>
    </row>
    <row r="882" spans="1:21">
      <c r="A882" s="5"/>
      <c r="B882" s="16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/>
      <c r="Q882" s="4"/>
      <c r="R882" s="3"/>
      <c r="S882" s="3"/>
      <c r="T882" s="3"/>
      <c r="U882" s="3"/>
    </row>
    <row r="883" spans="1:21">
      <c r="A883" s="5"/>
      <c r="B883" s="16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/>
      <c r="Q883" s="4"/>
      <c r="R883" s="3"/>
      <c r="S883" s="3"/>
      <c r="T883" s="3"/>
      <c r="U883" s="3"/>
    </row>
    <row r="884" spans="1:21">
      <c r="A884" s="5"/>
      <c r="B884" s="16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/>
      <c r="Q884" s="4"/>
      <c r="R884" s="3"/>
      <c r="S884" s="3"/>
      <c r="T884" s="3"/>
      <c r="U884" s="3"/>
    </row>
    <row r="885" spans="1:21">
      <c r="A885" s="5"/>
      <c r="B885" s="16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/>
      <c r="Q885" s="4"/>
      <c r="R885" s="3"/>
      <c r="S885" s="3"/>
      <c r="T885" s="3"/>
      <c r="U885" s="3"/>
    </row>
    <row r="886" spans="1:21">
      <c r="A886" s="5"/>
      <c r="B886" s="16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/>
      <c r="Q886" s="4"/>
      <c r="R886" s="3"/>
      <c r="S886" s="3"/>
      <c r="T886" s="3"/>
      <c r="U886" s="3"/>
    </row>
    <row r="887" spans="1:21">
      <c r="A887" s="5"/>
      <c r="B887" s="16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/>
      <c r="Q887" s="4"/>
      <c r="R887" s="3"/>
      <c r="S887" s="3"/>
      <c r="T887" s="3"/>
      <c r="U887" s="3"/>
    </row>
    <row r="888" spans="1:21">
      <c r="A888" s="5"/>
      <c r="B888" s="16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/>
      <c r="Q888" s="4"/>
      <c r="R888" s="3"/>
      <c r="S888" s="3"/>
      <c r="T888" s="3"/>
      <c r="U888" s="3"/>
    </row>
    <row r="889" spans="1:21">
      <c r="A889" s="5"/>
      <c r="B889" s="16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/>
      <c r="Q889" s="4"/>
      <c r="R889" s="3"/>
      <c r="S889" s="3"/>
      <c r="T889" s="3"/>
      <c r="U889" s="3"/>
    </row>
    <row r="890" spans="1:21">
      <c r="A890" s="5"/>
      <c r="B890" s="16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/>
      <c r="Q890" s="4"/>
      <c r="R890" s="3"/>
      <c r="S890" s="3"/>
      <c r="T890" s="3"/>
      <c r="U890" s="3"/>
    </row>
    <row r="891" spans="1:21">
      <c r="A891" s="5"/>
      <c r="B891" s="16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/>
      <c r="Q891" s="4"/>
      <c r="R891" s="3"/>
      <c r="S891" s="3"/>
      <c r="T891" s="3"/>
      <c r="U891" s="3"/>
    </row>
    <row r="892" spans="1:21">
      <c r="A892" s="5"/>
      <c r="B892" s="16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/>
      <c r="Q892" s="4"/>
      <c r="R892" s="3"/>
      <c r="S892" s="3"/>
      <c r="T892" s="3"/>
      <c r="U892" s="3"/>
    </row>
    <row r="893" spans="1:21">
      <c r="A893" s="5"/>
      <c r="B893" s="16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/>
      <c r="Q893" s="4"/>
      <c r="R893" s="3"/>
      <c r="S893" s="3"/>
      <c r="T893" s="3"/>
      <c r="U893" s="3"/>
    </row>
    <row r="894" spans="1:21">
      <c r="A894" s="5"/>
      <c r="B894" s="16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/>
      <c r="Q894" s="4"/>
      <c r="R894" s="3"/>
      <c r="S894" s="3"/>
      <c r="T894" s="3"/>
      <c r="U894" s="3"/>
    </row>
    <row r="895" spans="1:21">
      <c r="A895" s="5"/>
      <c r="B895" s="16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/>
      <c r="Q895" s="4"/>
      <c r="R895" s="3"/>
      <c r="S895" s="3"/>
      <c r="T895" s="3"/>
      <c r="U895" s="3"/>
    </row>
    <row r="896" spans="1:21">
      <c r="A896" s="5"/>
      <c r="B896" s="16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/>
      <c r="Q896" s="4"/>
      <c r="R896" s="3"/>
      <c r="S896" s="3"/>
      <c r="T896" s="3"/>
      <c r="U896" s="3"/>
    </row>
    <row r="897" spans="1:21">
      <c r="A897" s="5"/>
      <c r="B897" s="16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/>
      <c r="Q897" s="4"/>
      <c r="R897" s="3"/>
      <c r="S897" s="3"/>
      <c r="T897" s="3"/>
      <c r="U897" s="3"/>
    </row>
    <row r="898" spans="1:21">
      <c r="A898" s="5"/>
      <c r="B898" s="16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/>
      <c r="Q898" s="4"/>
      <c r="R898" s="3"/>
      <c r="S898" s="3"/>
      <c r="T898" s="3"/>
      <c r="U898" s="3"/>
    </row>
    <row r="899" spans="1:21">
      <c r="A899" s="5"/>
      <c r="B899" s="16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/>
      <c r="Q899" s="4"/>
      <c r="R899" s="3"/>
      <c r="S899" s="3"/>
      <c r="T899" s="3"/>
      <c r="U899" s="3"/>
    </row>
    <row r="900" spans="1:21">
      <c r="A900" s="5"/>
      <c r="B900" s="16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/>
      <c r="Q900" s="4"/>
      <c r="R900" s="3"/>
      <c r="S900" s="3"/>
      <c r="T900" s="3"/>
      <c r="U900" s="3"/>
    </row>
    <row r="901" spans="1:21">
      <c r="A901" s="5"/>
      <c r="B901" s="16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/>
      <c r="Q901" s="4"/>
      <c r="R901" s="3"/>
      <c r="S901" s="3"/>
      <c r="T901" s="3"/>
      <c r="U901" s="3"/>
    </row>
    <row r="902" spans="1:21">
      <c r="A902" s="5"/>
      <c r="B902" s="16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/>
      <c r="Q902" s="4"/>
      <c r="R902" s="3"/>
      <c r="S902" s="3"/>
      <c r="T902" s="3"/>
      <c r="U902" s="3"/>
    </row>
    <row r="903" spans="1:21">
      <c r="A903" s="5"/>
      <c r="B903" s="16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/>
      <c r="Q903" s="4"/>
      <c r="R903" s="3"/>
      <c r="S903" s="3"/>
      <c r="T903" s="3"/>
      <c r="U903" s="3"/>
    </row>
    <row r="904" spans="1:21">
      <c r="A904" s="5"/>
      <c r="B904" s="16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/>
      <c r="Q904" s="4"/>
      <c r="R904" s="3"/>
      <c r="S904" s="3"/>
      <c r="T904" s="3"/>
      <c r="U904" s="3"/>
    </row>
    <row r="905" spans="1:21">
      <c r="A905" s="5"/>
      <c r="B905" s="16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/>
      <c r="Q905" s="4"/>
      <c r="R905" s="3"/>
      <c r="S905" s="3"/>
      <c r="T905" s="3"/>
      <c r="U905" s="3"/>
    </row>
    <row r="906" spans="1:21">
      <c r="A906" s="5"/>
      <c r="B906" s="16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/>
      <c r="Q906" s="4"/>
      <c r="R906" s="3"/>
      <c r="S906" s="3"/>
      <c r="T906" s="3"/>
      <c r="U906" s="3"/>
    </row>
    <row r="907" spans="1:21">
      <c r="A907" s="5"/>
      <c r="B907" s="16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/>
      <c r="Q907" s="4"/>
      <c r="R907" s="3"/>
      <c r="S907" s="3"/>
      <c r="T907" s="3"/>
      <c r="U907" s="3"/>
    </row>
    <row r="908" spans="1:21">
      <c r="A908" s="5"/>
      <c r="B908" s="16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/>
      <c r="Q908" s="4"/>
      <c r="R908" s="3"/>
      <c r="S908" s="3"/>
      <c r="T908" s="3"/>
      <c r="U908" s="3"/>
    </row>
    <row r="909" spans="1:21">
      <c r="A909" s="5"/>
      <c r="B909" s="16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/>
      <c r="Q909" s="4"/>
      <c r="R909" s="3"/>
      <c r="S909" s="3"/>
      <c r="T909" s="3"/>
      <c r="U909" s="3"/>
    </row>
    <row r="910" spans="1:21">
      <c r="A910" s="5"/>
      <c r="B910" s="16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/>
      <c r="Q910" s="4"/>
      <c r="R910" s="3"/>
      <c r="S910" s="3"/>
      <c r="T910" s="3"/>
      <c r="U910" s="3"/>
    </row>
    <row r="911" spans="1:21">
      <c r="A911" s="5"/>
      <c r="B911" s="16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/>
      <c r="Q911" s="4"/>
      <c r="R911" s="3"/>
      <c r="S911" s="3"/>
      <c r="T911" s="3"/>
      <c r="U911" s="3"/>
    </row>
    <row r="912" spans="1:21">
      <c r="A912" s="5"/>
      <c r="B912" s="16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/>
      <c r="Q912" s="4"/>
      <c r="R912" s="3"/>
      <c r="S912" s="3"/>
      <c r="T912" s="3"/>
      <c r="U912" s="3"/>
    </row>
    <row r="913" spans="1:21">
      <c r="A913" s="5"/>
      <c r="B913" s="16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/>
      <c r="Q913" s="4"/>
      <c r="R913" s="3"/>
      <c r="S913" s="3"/>
      <c r="T913" s="3"/>
      <c r="U913" s="3"/>
    </row>
    <row r="914" spans="1:21">
      <c r="A914" s="5"/>
      <c r="B914" s="16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/>
      <c r="Q914" s="4"/>
      <c r="R914" s="3"/>
      <c r="S914" s="3"/>
      <c r="T914" s="3"/>
      <c r="U914" s="3"/>
    </row>
    <row r="915" spans="1:21">
      <c r="A915" s="5"/>
      <c r="B915" s="16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/>
      <c r="Q915" s="4"/>
      <c r="R915" s="3"/>
      <c r="S915" s="3"/>
      <c r="T915" s="3"/>
      <c r="U915" s="3"/>
    </row>
    <row r="916" spans="1:21">
      <c r="A916" s="5"/>
      <c r="B916" s="16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/>
      <c r="Q916" s="4"/>
      <c r="R916" s="3"/>
      <c r="S916" s="3"/>
      <c r="T916" s="3"/>
      <c r="U916" s="3"/>
    </row>
    <row r="917" spans="1:21">
      <c r="A917" s="5"/>
      <c r="B917" s="16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/>
      <c r="Q917" s="4"/>
      <c r="R917" s="3"/>
      <c r="S917" s="3"/>
      <c r="T917" s="3"/>
      <c r="U917" s="3"/>
    </row>
    <row r="918" spans="1:21">
      <c r="A918" s="5"/>
      <c r="B918" s="16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/>
      <c r="Q918" s="4"/>
      <c r="R918" s="3"/>
      <c r="S918" s="3"/>
      <c r="T918" s="3"/>
      <c r="U918" s="3"/>
    </row>
    <row r="919" spans="1:21">
      <c r="A919" s="5"/>
      <c r="B919" s="16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/>
      <c r="Q919" s="4"/>
      <c r="R919" s="3"/>
      <c r="S919" s="3"/>
      <c r="T919" s="3"/>
      <c r="U919" s="3"/>
    </row>
    <row r="920" spans="1:21">
      <c r="A920" s="5"/>
      <c r="B920" s="16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/>
      <c r="Q920" s="4"/>
      <c r="R920" s="3"/>
      <c r="S920" s="3"/>
      <c r="T920" s="3"/>
      <c r="U920" s="3"/>
    </row>
    <row r="921" spans="1:21">
      <c r="A921" s="5"/>
      <c r="B921" s="16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/>
      <c r="Q921" s="4"/>
      <c r="R921" s="3"/>
      <c r="S921" s="3"/>
      <c r="T921" s="3"/>
      <c r="U921" s="3"/>
    </row>
    <row r="922" spans="1:21">
      <c r="A922" s="5"/>
      <c r="B922" s="16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/>
      <c r="Q922" s="4"/>
      <c r="R922" s="3"/>
      <c r="S922" s="3"/>
      <c r="T922" s="3"/>
      <c r="U922" s="3"/>
    </row>
    <row r="923" spans="1:21">
      <c r="A923" s="5"/>
      <c r="B923" s="16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/>
      <c r="Q923" s="4"/>
      <c r="R923" s="3"/>
      <c r="S923" s="3"/>
      <c r="T923" s="3"/>
      <c r="U923" s="3"/>
    </row>
    <row r="924" spans="1:21">
      <c r="A924" s="5"/>
      <c r="B924" s="16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/>
      <c r="Q924" s="4"/>
      <c r="R924" s="3"/>
      <c r="S924" s="3"/>
      <c r="T924" s="3"/>
      <c r="U924" s="3"/>
    </row>
    <row r="925" spans="1:21">
      <c r="A925" s="5"/>
      <c r="B925" s="16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/>
      <c r="Q925" s="4"/>
      <c r="R925" s="3"/>
      <c r="S925" s="3"/>
      <c r="T925" s="3"/>
      <c r="U925" s="3"/>
    </row>
    <row r="926" spans="1:21">
      <c r="A926" s="5"/>
      <c r="B926" s="16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/>
      <c r="Q926" s="4"/>
      <c r="R926" s="3"/>
      <c r="S926" s="3"/>
      <c r="T926" s="3"/>
      <c r="U926" s="3"/>
    </row>
    <row r="927" spans="1:21">
      <c r="A927" s="5"/>
      <c r="B927" s="16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/>
      <c r="Q927" s="4"/>
      <c r="R927" s="3"/>
      <c r="S927" s="3"/>
      <c r="T927" s="3"/>
      <c r="U927" s="3"/>
    </row>
    <row r="928" spans="1:21">
      <c r="A928" s="5"/>
      <c r="B928" s="16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/>
      <c r="Q928" s="4"/>
      <c r="R928" s="3"/>
      <c r="S928" s="3"/>
      <c r="T928" s="3"/>
      <c r="U928" s="3"/>
    </row>
    <row r="929" spans="1:21">
      <c r="A929" s="5"/>
      <c r="B929" s="16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/>
      <c r="Q929" s="4"/>
      <c r="R929" s="3"/>
      <c r="S929" s="3"/>
      <c r="T929" s="3"/>
      <c r="U929" s="3"/>
    </row>
    <row r="930" spans="1:21">
      <c r="A930" s="5"/>
      <c r="B930" s="16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/>
      <c r="Q930" s="4"/>
      <c r="R930" s="3"/>
      <c r="S930" s="3"/>
      <c r="T930" s="3"/>
      <c r="U930" s="3"/>
    </row>
    <row r="931" spans="1:21">
      <c r="A931" s="5"/>
      <c r="B931" s="16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/>
      <c r="Q931" s="4"/>
      <c r="R931" s="3"/>
      <c r="S931" s="3"/>
      <c r="T931" s="3"/>
      <c r="U931" s="3"/>
    </row>
    <row r="932" spans="1:21">
      <c r="A932" s="5"/>
      <c r="B932" s="16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/>
      <c r="Q932" s="4"/>
      <c r="R932" s="3"/>
      <c r="S932" s="3"/>
      <c r="T932" s="3"/>
      <c r="U932" s="3"/>
    </row>
    <row r="933" spans="1:21">
      <c r="A933" s="5"/>
      <c r="B933" s="16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/>
      <c r="Q933" s="4"/>
      <c r="R933" s="3"/>
      <c r="S933" s="3"/>
      <c r="T933" s="3"/>
      <c r="U933" s="3"/>
    </row>
    <row r="934" spans="1:21">
      <c r="A934" s="5"/>
      <c r="B934" s="16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/>
      <c r="Q934" s="4"/>
      <c r="R934" s="3"/>
      <c r="S934" s="3"/>
      <c r="T934" s="3"/>
      <c r="U934" s="3"/>
    </row>
    <row r="935" spans="1:21">
      <c r="A935" s="5"/>
      <c r="B935" s="16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/>
      <c r="Q935" s="4"/>
      <c r="R935" s="3"/>
      <c r="S935" s="3"/>
      <c r="T935" s="3"/>
      <c r="U935" s="3"/>
    </row>
    <row r="936" spans="1:21">
      <c r="A936" s="5"/>
      <c r="B936" s="16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/>
      <c r="Q936" s="4"/>
      <c r="R936" s="3"/>
      <c r="S936" s="3"/>
      <c r="T936" s="3"/>
      <c r="U936" s="3"/>
    </row>
    <row r="937" spans="1:21">
      <c r="A937" s="5"/>
      <c r="B937" s="16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/>
      <c r="Q937" s="4"/>
      <c r="R937" s="3"/>
      <c r="S937" s="3"/>
      <c r="T937" s="3"/>
      <c r="U937" s="3"/>
    </row>
    <row r="938" spans="1:21">
      <c r="A938" s="5"/>
      <c r="B938" s="16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/>
      <c r="Q938" s="4"/>
      <c r="R938" s="3"/>
      <c r="S938" s="3"/>
      <c r="T938" s="3"/>
      <c r="U938" s="3"/>
    </row>
    <row r="939" spans="1:21">
      <c r="A939" s="5"/>
      <c r="B939" s="16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/>
      <c r="Q939" s="4"/>
      <c r="R939" s="3"/>
      <c r="S939" s="3"/>
      <c r="T939" s="3"/>
      <c r="U939" s="3"/>
    </row>
    <row r="940" spans="1:21">
      <c r="A940" s="5"/>
      <c r="B940" s="16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/>
      <c r="Q940" s="4"/>
      <c r="R940" s="3"/>
      <c r="S940" s="3"/>
      <c r="T940" s="3"/>
      <c r="U940" s="3"/>
    </row>
    <row r="941" spans="1:21">
      <c r="A941" s="5"/>
      <c r="B941" s="16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/>
      <c r="Q941" s="4"/>
      <c r="R941" s="3"/>
      <c r="S941" s="3"/>
      <c r="T941" s="3"/>
      <c r="U941" s="3"/>
    </row>
    <row r="942" spans="1:21">
      <c r="A942" s="5"/>
      <c r="B942" s="16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/>
      <c r="Q942" s="4"/>
      <c r="R942" s="3"/>
      <c r="S942" s="3"/>
      <c r="T942" s="3"/>
      <c r="U942" s="3"/>
    </row>
    <row r="943" spans="1:21">
      <c r="A943" s="5"/>
      <c r="B943" s="16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/>
      <c r="Q943" s="4"/>
      <c r="R943" s="3"/>
      <c r="S943" s="3"/>
      <c r="T943" s="3"/>
      <c r="U943" s="3"/>
    </row>
    <row r="944" spans="1:21">
      <c r="A944" s="5"/>
      <c r="B944" s="16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/>
      <c r="Q944" s="4"/>
      <c r="R944" s="3"/>
      <c r="S944" s="3"/>
      <c r="T944" s="3"/>
      <c r="U944" s="3"/>
    </row>
    <row r="945" spans="1:21">
      <c r="A945" s="5"/>
      <c r="B945" s="16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/>
      <c r="Q945" s="4"/>
      <c r="R945" s="3"/>
      <c r="S945" s="3"/>
      <c r="T945" s="3"/>
      <c r="U945" s="3"/>
    </row>
    <row r="946" spans="1:21">
      <c r="A946" s="5"/>
      <c r="B946" s="16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/>
      <c r="Q946" s="4"/>
      <c r="R946" s="3"/>
      <c r="S946" s="3"/>
      <c r="T946" s="3"/>
      <c r="U946" s="3"/>
    </row>
    <row r="947" spans="1:21">
      <c r="A947" s="5"/>
      <c r="B947" s="16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/>
      <c r="Q947" s="4"/>
      <c r="R947" s="3"/>
      <c r="S947" s="3"/>
      <c r="T947" s="3"/>
      <c r="U947" s="3"/>
    </row>
    <row r="948" spans="1:21">
      <c r="A948" s="5"/>
      <c r="B948" s="16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/>
      <c r="Q948" s="4"/>
      <c r="R948" s="3"/>
      <c r="S948" s="3"/>
      <c r="T948" s="3"/>
      <c r="U948" s="3"/>
    </row>
    <row r="949" spans="1:21">
      <c r="A949" s="5"/>
      <c r="B949" s="16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/>
      <c r="Q949" s="4"/>
      <c r="R949" s="3"/>
      <c r="S949" s="3"/>
      <c r="T949" s="3"/>
      <c r="U949" s="3"/>
    </row>
    <row r="950" spans="1:21">
      <c r="A950" s="5"/>
      <c r="B950" s="16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/>
      <c r="Q950" s="4"/>
      <c r="R950" s="3"/>
      <c r="S950" s="3"/>
      <c r="T950" s="3"/>
      <c r="U950" s="3"/>
    </row>
    <row r="951" spans="1:21">
      <c r="A951" s="5"/>
      <c r="B951" s="16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/>
      <c r="Q951" s="4"/>
      <c r="R951" s="3"/>
      <c r="S951" s="3"/>
      <c r="T951" s="3"/>
      <c r="U951" s="3"/>
    </row>
    <row r="952" spans="1:21">
      <c r="A952" s="5"/>
      <c r="B952" s="16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/>
      <c r="Q952" s="4"/>
      <c r="R952" s="3"/>
      <c r="S952" s="3"/>
      <c r="T952" s="3"/>
      <c r="U952" s="3"/>
    </row>
    <row r="953" spans="1:21">
      <c r="A953" s="5"/>
      <c r="B953" s="16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/>
      <c r="Q953" s="4"/>
      <c r="R953" s="3"/>
      <c r="S953" s="3"/>
      <c r="T953" s="3"/>
      <c r="U953" s="3"/>
    </row>
    <row r="954" spans="1:21">
      <c r="A954" s="5"/>
      <c r="B954" s="16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/>
      <c r="Q954" s="4"/>
      <c r="R954" s="3"/>
      <c r="S954" s="3"/>
      <c r="T954" s="3"/>
      <c r="U954" s="3"/>
    </row>
    <row r="955" spans="1:21">
      <c r="A955" s="5"/>
      <c r="B955" s="16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/>
      <c r="Q955" s="4"/>
      <c r="R955" s="3"/>
      <c r="S955" s="3"/>
      <c r="T955" s="3"/>
      <c r="U955" s="3"/>
    </row>
    <row r="956" spans="1:21">
      <c r="A956" s="5"/>
      <c r="B956" s="16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/>
      <c r="Q956" s="4"/>
      <c r="R956" s="3"/>
      <c r="S956" s="3"/>
      <c r="T956" s="3"/>
      <c r="U956" s="3"/>
    </row>
    <row r="957" spans="1:21">
      <c r="A957" s="5"/>
      <c r="B957" s="16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/>
      <c r="Q957" s="4"/>
      <c r="R957" s="3"/>
      <c r="S957" s="3"/>
      <c r="T957" s="3"/>
      <c r="U957" s="3"/>
    </row>
    <row r="958" spans="1:21">
      <c r="A958" s="5"/>
      <c r="B958" s="16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/>
      <c r="Q958" s="4"/>
      <c r="R958" s="3"/>
      <c r="S958" s="3"/>
      <c r="T958" s="3"/>
      <c r="U958" s="3"/>
    </row>
    <row r="959" spans="1:21">
      <c r="A959" s="5"/>
      <c r="B959" s="16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/>
      <c r="Q959" s="4"/>
      <c r="R959" s="3"/>
      <c r="S959" s="3"/>
      <c r="T959" s="3"/>
      <c r="U959" s="3"/>
    </row>
    <row r="960" spans="1:21">
      <c r="A960" s="5"/>
      <c r="B960" s="16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/>
      <c r="Q960" s="4"/>
      <c r="R960" s="3"/>
      <c r="S960" s="3"/>
      <c r="T960" s="3"/>
      <c r="U960" s="3"/>
    </row>
    <row r="961" spans="1:21">
      <c r="A961" s="5"/>
      <c r="B961" s="16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/>
      <c r="Q961" s="4"/>
      <c r="R961" s="3"/>
      <c r="S961" s="3"/>
      <c r="T961" s="3"/>
      <c r="U961" s="3"/>
    </row>
    <row r="962" spans="1:21">
      <c r="A962" s="5"/>
      <c r="B962" s="16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/>
      <c r="Q962" s="4"/>
      <c r="R962" s="3"/>
      <c r="S962" s="3"/>
      <c r="T962" s="3"/>
      <c r="U962" s="3"/>
    </row>
    <row r="963" spans="1:21">
      <c r="A963" s="5"/>
      <c r="B963" s="16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/>
      <c r="Q963" s="4"/>
      <c r="R963" s="3"/>
      <c r="S963" s="3"/>
      <c r="T963" s="3"/>
      <c r="U963" s="3"/>
    </row>
    <row r="964" spans="1:21">
      <c r="A964" s="5"/>
      <c r="B964" s="16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/>
      <c r="Q964" s="4"/>
      <c r="R964" s="3"/>
      <c r="S964" s="3"/>
      <c r="T964" s="3"/>
      <c r="U964" s="3"/>
    </row>
    <row r="965" spans="1:21">
      <c r="A965" s="5"/>
      <c r="B965" s="16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/>
      <c r="Q965" s="4"/>
      <c r="R965" s="3"/>
      <c r="S965" s="3"/>
      <c r="T965" s="3"/>
      <c r="U965" s="3"/>
    </row>
    <row r="966" spans="1:21">
      <c r="A966" s="5"/>
      <c r="B966" s="16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/>
      <c r="Q966" s="4"/>
      <c r="R966" s="3"/>
      <c r="S966" s="3"/>
      <c r="T966" s="3"/>
      <c r="U966" s="3"/>
    </row>
    <row r="967" spans="1:21">
      <c r="A967" s="5"/>
      <c r="B967" s="16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/>
      <c r="Q967" s="4"/>
      <c r="R967" s="3"/>
      <c r="S967" s="3"/>
      <c r="T967" s="3"/>
      <c r="U967" s="3"/>
    </row>
    <row r="968" spans="1:21">
      <c r="A968" s="5"/>
      <c r="B968" s="16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/>
      <c r="Q968" s="4"/>
      <c r="R968" s="3"/>
      <c r="S968" s="3"/>
      <c r="T968" s="3"/>
      <c r="U968" s="3"/>
    </row>
    <row r="969" spans="1:21">
      <c r="A969" s="5"/>
      <c r="B969" s="16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/>
      <c r="Q969" s="4"/>
      <c r="R969" s="3"/>
      <c r="S969" s="3"/>
      <c r="T969" s="3"/>
      <c r="U969" s="3"/>
    </row>
    <row r="970" spans="1:21">
      <c r="A970" s="5"/>
      <c r="B970" s="16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/>
      <c r="Q970" s="4"/>
      <c r="R970" s="3"/>
      <c r="S970" s="3"/>
      <c r="T970" s="3"/>
      <c r="U970" s="3"/>
    </row>
    <row r="971" spans="1:21">
      <c r="A971" s="5"/>
      <c r="B971" s="16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/>
      <c r="Q971" s="4"/>
      <c r="R971" s="3"/>
      <c r="S971" s="3"/>
      <c r="T971" s="3"/>
      <c r="U971" s="3"/>
    </row>
    <row r="972" spans="1:21">
      <c r="A972" s="5"/>
      <c r="B972" s="16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/>
      <c r="Q972" s="4"/>
      <c r="R972" s="3"/>
      <c r="S972" s="3"/>
      <c r="T972" s="3"/>
      <c r="U972" s="3"/>
    </row>
    <row r="973" spans="1:21">
      <c r="A973" s="5"/>
      <c r="B973" s="16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/>
      <c r="Q973" s="4"/>
      <c r="R973" s="3"/>
      <c r="S973" s="3"/>
      <c r="T973" s="3"/>
      <c r="U973" s="3"/>
    </row>
    <row r="974" spans="1:21">
      <c r="A974" s="5"/>
      <c r="B974" s="16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/>
      <c r="Q974" s="4"/>
      <c r="R974" s="3"/>
      <c r="S974" s="3"/>
      <c r="T974" s="3"/>
      <c r="U974" s="3"/>
    </row>
    <row r="975" spans="1:21">
      <c r="A975" s="5"/>
      <c r="B975" s="16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/>
      <c r="Q975" s="4"/>
      <c r="R975" s="3"/>
      <c r="S975" s="3"/>
      <c r="T975" s="3"/>
      <c r="U975" s="3"/>
    </row>
    <row r="976" spans="1:21">
      <c r="A976" s="5"/>
      <c r="B976" s="16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/>
      <c r="Q976" s="4"/>
      <c r="R976" s="3"/>
      <c r="S976" s="3"/>
      <c r="T976" s="3"/>
      <c r="U976" s="3"/>
    </row>
    <row r="977" spans="1:21">
      <c r="A977" s="5"/>
      <c r="B977" s="16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/>
      <c r="Q977" s="4"/>
      <c r="R977" s="3"/>
      <c r="S977" s="3"/>
      <c r="T977" s="3"/>
      <c r="U977" s="3"/>
    </row>
    <row r="978" spans="1:21">
      <c r="A978" s="5"/>
      <c r="B978" s="16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/>
      <c r="Q978" s="4"/>
      <c r="R978" s="3"/>
      <c r="S978" s="3"/>
      <c r="T978" s="3"/>
      <c r="U978" s="3"/>
    </row>
    <row r="979" spans="1:21">
      <c r="A979" s="5"/>
      <c r="B979" s="16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/>
      <c r="Q979" s="4"/>
      <c r="R979" s="3"/>
      <c r="S979" s="3"/>
      <c r="T979" s="3"/>
      <c r="U979" s="3"/>
    </row>
    <row r="980" spans="1:21">
      <c r="A980" s="5"/>
      <c r="B980" s="16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/>
      <c r="Q980" s="4"/>
      <c r="R980" s="3"/>
      <c r="S980" s="3"/>
      <c r="T980" s="3"/>
      <c r="U980" s="3"/>
    </row>
    <row r="981" spans="1:21">
      <c r="A981" s="5"/>
      <c r="B981" s="16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/>
      <c r="Q981" s="4"/>
      <c r="R981" s="3"/>
      <c r="S981" s="3"/>
      <c r="T981" s="3"/>
      <c r="U981" s="3"/>
    </row>
    <row r="982" spans="1:21">
      <c r="A982" s="5"/>
      <c r="B982" s="16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/>
      <c r="Q982" s="4"/>
      <c r="R982" s="3"/>
      <c r="S982" s="3"/>
      <c r="T982" s="3"/>
      <c r="U982" s="3"/>
    </row>
    <row r="983" spans="1:21">
      <c r="A983" s="5"/>
      <c r="B983" s="16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/>
      <c r="Q983" s="4"/>
      <c r="R983" s="3"/>
      <c r="S983" s="3"/>
      <c r="T983" s="3"/>
      <c r="U983" s="3"/>
    </row>
    <row r="984" spans="1:21">
      <c r="A984" s="5"/>
      <c r="B984" s="16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/>
      <c r="Q984" s="4"/>
      <c r="R984" s="3"/>
      <c r="S984" s="3"/>
      <c r="T984" s="3"/>
      <c r="U984" s="3"/>
    </row>
    <row r="985" spans="1:21">
      <c r="A985" s="5"/>
      <c r="B985" s="16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/>
      <c r="Q985" s="4"/>
      <c r="R985" s="3"/>
      <c r="S985" s="3"/>
      <c r="T985" s="3"/>
      <c r="U985" s="3"/>
    </row>
    <row r="986" spans="1:21">
      <c r="A986" s="5"/>
      <c r="B986" s="16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/>
      <c r="Q986" s="4"/>
      <c r="R986" s="3"/>
      <c r="S986" s="3"/>
      <c r="T986" s="3"/>
      <c r="U986" s="3"/>
    </row>
    <row r="987" spans="1:21">
      <c r="A987" s="5"/>
      <c r="B987" s="16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/>
      <c r="Q987" s="4"/>
      <c r="R987" s="3"/>
      <c r="S987" s="3"/>
      <c r="T987" s="3"/>
      <c r="U987" s="3"/>
    </row>
    <row r="988" spans="1:21">
      <c r="A988" s="5"/>
      <c r="B988" s="16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/>
      <c r="Q988" s="4"/>
      <c r="R988" s="3"/>
      <c r="S988" s="3"/>
      <c r="T988" s="3"/>
      <c r="U988" s="3"/>
    </row>
    <row r="989" spans="1:21">
      <c r="A989" s="5"/>
      <c r="B989" s="16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/>
      <c r="Q989" s="4"/>
      <c r="R989" s="3"/>
      <c r="S989" s="3"/>
      <c r="T989" s="3"/>
      <c r="U989" s="3"/>
    </row>
    <row r="990" spans="1:21">
      <c r="A990" s="5"/>
      <c r="B990" s="16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/>
      <c r="Q990" s="4"/>
      <c r="R990" s="3"/>
      <c r="S990" s="3"/>
      <c r="T990" s="3"/>
      <c r="U990" s="3"/>
    </row>
    <row r="991" spans="1:21">
      <c r="A991" s="5"/>
      <c r="B991" s="16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/>
      <c r="Q991" s="4"/>
      <c r="R991" s="3"/>
      <c r="S991" s="3"/>
      <c r="T991" s="3"/>
      <c r="U991" s="3"/>
    </row>
    <row r="992" spans="1:21">
      <c r="A992" s="5"/>
      <c r="B992" s="16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/>
      <c r="Q992" s="4"/>
      <c r="R992" s="3"/>
      <c r="S992" s="3"/>
      <c r="T992" s="3"/>
      <c r="U992" s="3"/>
    </row>
    <row r="993" spans="1:21">
      <c r="A993" s="5"/>
      <c r="B993" s="16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/>
      <c r="Q993" s="4"/>
      <c r="R993" s="3"/>
      <c r="S993" s="3"/>
      <c r="T993" s="3"/>
      <c r="U993" s="3"/>
    </row>
    <row r="994" spans="1:21">
      <c r="A994" s="5"/>
      <c r="B994" s="16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/>
      <c r="Q994" s="4"/>
      <c r="R994" s="3"/>
      <c r="S994" s="3"/>
      <c r="T994" s="3"/>
      <c r="U994" s="3"/>
    </row>
    <row r="995" spans="1:21">
      <c r="A995" s="5"/>
      <c r="B995" s="16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/>
      <c r="Q995" s="4"/>
      <c r="R995" s="3"/>
      <c r="S995" s="3"/>
      <c r="T995" s="3"/>
      <c r="U995" s="3"/>
    </row>
    <row r="996" spans="1:21">
      <c r="A996" s="5"/>
      <c r="B996" s="16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/>
      <c r="Q996" s="4"/>
      <c r="R996" s="3"/>
      <c r="S996" s="3"/>
      <c r="T996" s="3"/>
      <c r="U996" s="3"/>
    </row>
    <row r="997" spans="1:21">
      <c r="A997" s="5"/>
      <c r="B997" s="16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/>
      <c r="Q997" s="4"/>
      <c r="R997" s="3"/>
      <c r="S997" s="3"/>
      <c r="T997" s="3"/>
      <c r="U997" s="3"/>
    </row>
    <row r="998" spans="1:21">
      <c r="A998" s="5"/>
      <c r="B998" s="16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/>
      <c r="Q998" s="4"/>
      <c r="R998" s="3"/>
      <c r="S998" s="3"/>
      <c r="T998" s="3"/>
      <c r="U998" s="3"/>
    </row>
    <row r="999" spans="1:21">
      <c r="B999" s="25"/>
      <c r="C999" s="26"/>
    </row>
    <row r="1000" spans="1:21">
      <c r="B1000" s="25"/>
      <c r="C1000" s="26"/>
    </row>
    <row r="1001" spans="1:21">
      <c r="B1001" s="25"/>
      <c r="C1001" s="26"/>
    </row>
    <row r="1002" spans="1:21">
      <c r="B1002" s="25"/>
      <c r="C1002" s="26"/>
    </row>
    <row r="1003" spans="1:21">
      <c r="B1003" s="25"/>
      <c r="C1003" s="26"/>
    </row>
    <row r="1004" spans="1:21">
      <c r="B1004" s="25"/>
      <c r="C1004" s="26"/>
    </row>
    <row r="1005" spans="1:21">
      <c r="B1005" s="25"/>
      <c r="C1005" s="26"/>
    </row>
    <row r="1006" spans="1:21">
      <c r="B1006" s="25"/>
      <c r="C1006" s="26"/>
    </row>
    <row r="1007" spans="1:21">
      <c r="B1007" s="25"/>
      <c r="C1007" s="26"/>
    </row>
    <row r="1008" spans="1:21" s="27" customFormat="1">
      <c r="A1008" s="6"/>
      <c r="B1008" s="25"/>
      <c r="C1008" s="26"/>
      <c r="P1008" s="28"/>
      <c r="Q1008" s="28"/>
    </row>
    <row r="1009" spans="1:17" s="27" customFormat="1">
      <c r="A1009" s="6"/>
      <c r="B1009" s="25"/>
      <c r="C1009" s="26"/>
      <c r="P1009" s="28"/>
      <c r="Q1009" s="28"/>
    </row>
    <row r="1010" spans="1:17" s="27" customFormat="1">
      <c r="A1010" s="6"/>
      <c r="B1010" s="25"/>
      <c r="C1010" s="26"/>
      <c r="P1010" s="28"/>
      <c r="Q1010" s="28"/>
    </row>
    <row r="1011" spans="1:17" s="27" customFormat="1">
      <c r="A1011" s="6"/>
      <c r="B1011" s="25"/>
      <c r="C1011" s="26"/>
      <c r="P1011" s="28"/>
      <c r="Q1011" s="28"/>
    </row>
    <row r="1012" spans="1:17" s="27" customFormat="1">
      <c r="A1012" s="6"/>
      <c r="B1012" s="25"/>
      <c r="C1012" s="26"/>
      <c r="P1012" s="28"/>
      <c r="Q1012" s="28"/>
    </row>
    <row r="1013" spans="1:17" s="27" customFormat="1">
      <c r="A1013" s="6"/>
      <c r="B1013" s="25"/>
      <c r="C1013" s="26"/>
      <c r="P1013" s="28"/>
      <c r="Q1013" s="28"/>
    </row>
    <row r="1014" spans="1:17" s="27" customFormat="1">
      <c r="A1014" s="6"/>
      <c r="B1014" s="25"/>
      <c r="C1014" s="26"/>
      <c r="P1014" s="28"/>
      <c r="Q1014" s="28"/>
    </row>
    <row r="1015" spans="1:17" s="27" customFormat="1">
      <c r="A1015" s="6"/>
      <c r="B1015" s="25"/>
      <c r="C1015" s="26"/>
      <c r="P1015" s="28"/>
      <c r="Q1015" s="28"/>
    </row>
    <row r="1016" spans="1:17" s="27" customFormat="1">
      <c r="A1016" s="6"/>
      <c r="B1016" s="25"/>
      <c r="C1016" s="26"/>
      <c r="P1016" s="28"/>
      <c r="Q1016" s="28"/>
    </row>
    <row r="1017" spans="1:17" s="27" customFormat="1">
      <c r="A1017" s="6"/>
      <c r="B1017" s="25"/>
      <c r="C1017" s="26"/>
      <c r="P1017" s="28"/>
      <c r="Q1017" s="28"/>
    </row>
    <row r="1018" spans="1:17" s="27" customFormat="1">
      <c r="A1018" s="6"/>
      <c r="B1018" s="25"/>
      <c r="C1018" s="26"/>
      <c r="P1018" s="28"/>
      <c r="Q1018" s="28"/>
    </row>
    <row r="1019" spans="1:17" s="27" customFormat="1">
      <c r="A1019" s="6"/>
      <c r="B1019" s="25"/>
      <c r="C1019" s="26"/>
      <c r="P1019" s="28"/>
      <c r="Q1019" s="28"/>
    </row>
    <row r="1020" spans="1:17" s="27" customFormat="1">
      <c r="A1020" s="6"/>
      <c r="B1020" s="25"/>
      <c r="C1020" s="26"/>
      <c r="P1020" s="28"/>
      <c r="Q1020" s="28"/>
    </row>
    <row r="1021" spans="1:17" s="27" customFormat="1">
      <c r="A1021" s="6"/>
      <c r="B1021" s="25"/>
      <c r="C1021" s="26"/>
      <c r="P1021" s="28"/>
      <c r="Q1021" s="28"/>
    </row>
    <row r="1022" spans="1:17" s="27" customFormat="1">
      <c r="A1022" s="6"/>
      <c r="B1022" s="25"/>
      <c r="C1022" s="26"/>
      <c r="P1022" s="28"/>
      <c r="Q1022" s="28"/>
    </row>
    <row r="1023" spans="1:17" s="27" customFormat="1">
      <c r="A1023" s="6"/>
      <c r="B1023" s="25"/>
      <c r="C1023" s="26"/>
      <c r="P1023" s="28"/>
      <c r="Q1023" s="28"/>
    </row>
    <row r="1024" spans="1:17" s="27" customFormat="1">
      <c r="A1024" s="6"/>
      <c r="B1024" s="25"/>
      <c r="C1024" s="26"/>
      <c r="P1024" s="28"/>
      <c r="Q1024" s="28"/>
    </row>
    <row r="1025" spans="1:17" s="27" customFormat="1">
      <c r="A1025" s="6"/>
      <c r="B1025" s="25"/>
      <c r="C1025" s="26"/>
      <c r="P1025" s="28"/>
      <c r="Q1025" s="28"/>
    </row>
    <row r="1026" spans="1:17" s="27" customFormat="1">
      <c r="A1026" s="6"/>
      <c r="B1026" s="25"/>
      <c r="C1026" s="26"/>
      <c r="P1026" s="28"/>
      <c r="Q1026" s="28"/>
    </row>
    <row r="1027" spans="1:17" s="27" customFormat="1">
      <c r="A1027" s="6"/>
      <c r="B1027" s="25"/>
      <c r="C1027" s="26"/>
      <c r="P1027" s="28"/>
      <c r="Q1027" s="28"/>
    </row>
    <row r="1028" spans="1:17" s="27" customFormat="1">
      <c r="A1028" s="6"/>
      <c r="B1028" s="25"/>
      <c r="C1028" s="26"/>
      <c r="P1028" s="28"/>
      <c r="Q1028" s="28"/>
    </row>
    <row r="1029" spans="1:17" s="27" customFormat="1">
      <c r="A1029" s="6"/>
      <c r="B1029" s="25"/>
      <c r="C1029" s="26"/>
      <c r="P1029" s="28"/>
      <c r="Q1029" s="28"/>
    </row>
    <row r="1030" spans="1:17" s="27" customFormat="1">
      <c r="A1030" s="6"/>
      <c r="B1030" s="25"/>
      <c r="C1030" s="26"/>
      <c r="P1030" s="28"/>
      <c r="Q1030" s="28"/>
    </row>
    <row r="1031" spans="1:17" s="27" customFormat="1">
      <c r="A1031" s="6"/>
      <c r="B1031" s="25"/>
      <c r="C1031" s="26"/>
      <c r="P1031" s="28"/>
      <c r="Q1031" s="28"/>
    </row>
    <row r="1032" spans="1:17" s="27" customFormat="1">
      <c r="A1032" s="6"/>
      <c r="B1032" s="25"/>
      <c r="C1032" s="26"/>
      <c r="P1032" s="28"/>
      <c r="Q1032" s="28"/>
    </row>
    <row r="1033" spans="1:17" s="27" customFormat="1">
      <c r="A1033" s="6"/>
      <c r="B1033" s="25"/>
      <c r="C1033" s="26"/>
      <c r="P1033" s="28"/>
      <c r="Q1033" s="28"/>
    </row>
    <row r="1034" spans="1:17" s="27" customFormat="1">
      <c r="A1034" s="6"/>
      <c r="B1034" s="25"/>
      <c r="C1034" s="26"/>
      <c r="P1034" s="28"/>
      <c r="Q1034" s="28"/>
    </row>
    <row r="1035" spans="1:17" s="27" customFormat="1">
      <c r="A1035" s="6"/>
      <c r="B1035" s="25"/>
      <c r="C1035" s="26"/>
      <c r="P1035" s="28"/>
      <c r="Q1035" s="28"/>
    </row>
    <row r="1036" spans="1:17" s="27" customFormat="1">
      <c r="A1036" s="6"/>
      <c r="B1036" s="25"/>
      <c r="C1036" s="26"/>
      <c r="P1036" s="28"/>
      <c r="Q1036" s="28"/>
    </row>
    <row r="1037" spans="1:17" s="27" customFormat="1">
      <c r="A1037" s="6"/>
      <c r="B1037" s="25"/>
      <c r="C1037" s="26"/>
      <c r="P1037" s="28"/>
      <c r="Q1037" s="28"/>
    </row>
    <row r="1038" spans="1:17" s="27" customFormat="1">
      <c r="A1038" s="6"/>
      <c r="B1038" s="25"/>
      <c r="C1038" s="26"/>
      <c r="P1038" s="28"/>
      <c r="Q1038" s="28"/>
    </row>
    <row r="1039" spans="1:17" s="27" customFormat="1">
      <c r="A1039" s="6"/>
      <c r="B1039" s="25"/>
      <c r="C1039" s="26"/>
      <c r="P1039" s="28"/>
      <c r="Q1039" s="28"/>
    </row>
    <row r="1040" spans="1:17" s="27" customFormat="1">
      <c r="A1040" s="6"/>
      <c r="B1040" s="25"/>
      <c r="C1040" s="26"/>
      <c r="P1040" s="28"/>
      <c r="Q1040" s="28"/>
    </row>
    <row r="1041" spans="1:17" s="27" customFormat="1">
      <c r="A1041" s="6"/>
      <c r="B1041" s="25"/>
      <c r="C1041" s="26"/>
      <c r="P1041" s="28"/>
      <c r="Q1041" s="28"/>
    </row>
    <row r="1042" spans="1:17" s="27" customFormat="1">
      <c r="A1042" s="6"/>
      <c r="B1042" s="25"/>
      <c r="C1042" s="26"/>
      <c r="P1042" s="28"/>
      <c r="Q1042" s="28"/>
    </row>
    <row r="1043" spans="1:17" s="27" customFormat="1">
      <c r="A1043" s="6"/>
      <c r="B1043" s="25"/>
      <c r="C1043" s="26"/>
      <c r="P1043" s="28"/>
      <c r="Q1043" s="28"/>
    </row>
    <row r="1044" spans="1:17" s="27" customFormat="1">
      <c r="A1044" s="6"/>
      <c r="B1044" s="25"/>
      <c r="C1044" s="26"/>
      <c r="P1044" s="28"/>
      <c r="Q1044" s="28"/>
    </row>
    <row r="1045" spans="1:17" s="27" customFormat="1">
      <c r="A1045" s="6"/>
      <c r="B1045" s="25"/>
      <c r="C1045" s="26"/>
      <c r="P1045" s="28"/>
      <c r="Q1045" s="28"/>
    </row>
    <row r="1046" spans="1:17" s="27" customFormat="1">
      <c r="A1046" s="6"/>
      <c r="B1046" s="25"/>
      <c r="C1046" s="26"/>
      <c r="P1046" s="28"/>
      <c r="Q1046" s="28"/>
    </row>
    <row r="1047" spans="1:17" s="27" customFormat="1">
      <c r="A1047" s="6"/>
      <c r="B1047" s="25"/>
      <c r="C1047" s="26"/>
      <c r="P1047" s="28"/>
      <c r="Q1047" s="28"/>
    </row>
    <row r="1048" spans="1:17" s="27" customFormat="1">
      <c r="A1048" s="6"/>
      <c r="B1048" s="25"/>
      <c r="C1048" s="26"/>
      <c r="P1048" s="28"/>
      <c r="Q1048" s="28"/>
    </row>
    <row r="1049" spans="1:17" s="27" customFormat="1">
      <c r="A1049" s="6"/>
      <c r="B1049" s="25"/>
      <c r="C1049" s="26"/>
      <c r="P1049" s="28"/>
      <c r="Q1049" s="28"/>
    </row>
    <row r="1050" spans="1:17" s="27" customFormat="1">
      <c r="A1050" s="6"/>
      <c r="B1050" s="25"/>
      <c r="C1050" s="26"/>
      <c r="P1050" s="28"/>
      <c r="Q1050" s="28"/>
    </row>
    <row r="1051" spans="1:17" s="27" customFormat="1">
      <c r="A1051" s="6"/>
      <c r="B1051" s="25"/>
      <c r="C1051" s="26"/>
      <c r="P1051" s="28"/>
      <c r="Q1051" s="28"/>
    </row>
    <row r="1052" spans="1:17" s="27" customFormat="1">
      <c r="A1052" s="6"/>
      <c r="B1052" s="25"/>
      <c r="C1052" s="26"/>
      <c r="P1052" s="28"/>
      <c r="Q1052" s="28"/>
    </row>
    <row r="1053" spans="1:17" s="27" customFormat="1">
      <c r="A1053" s="6"/>
      <c r="B1053" s="25"/>
      <c r="C1053" s="26"/>
      <c r="P1053" s="28"/>
      <c r="Q1053" s="28"/>
    </row>
    <row r="1054" spans="1:17" s="27" customFormat="1">
      <c r="A1054" s="6"/>
      <c r="B1054" s="25"/>
      <c r="C1054" s="26"/>
      <c r="P1054" s="28"/>
      <c r="Q1054" s="28"/>
    </row>
    <row r="1055" spans="1:17" s="27" customFormat="1">
      <c r="A1055" s="6"/>
      <c r="B1055" s="25"/>
      <c r="C1055" s="26"/>
      <c r="P1055" s="28"/>
      <c r="Q1055" s="28"/>
    </row>
    <row r="1056" spans="1:17" s="27" customFormat="1">
      <c r="A1056" s="6"/>
      <c r="B1056" s="25"/>
      <c r="C1056" s="26"/>
      <c r="P1056" s="28"/>
      <c r="Q1056" s="28"/>
    </row>
    <row r="1057" spans="1:17" s="27" customFormat="1">
      <c r="A1057" s="6"/>
      <c r="B1057" s="25"/>
      <c r="C1057" s="26"/>
      <c r="P1057" s="28"/>
      <c r="Q1057" s="28"/>
    </row>
    <row r="1058" spans="1:17" s="27" customFormat="1">
      <c r="A1058" s="6"/>
      <c r="B1058" s="25"/>
      <c r="C1058" s="26"/>
      <c r="P1058" s="28"/>
      <c r="Q1058" s="28"/>
    </row>
    <row r="1059" spans="1:17" s="27" customFormat="1">
      <c r="A1059" s="6"/>
      <c r="B1059" s="25"/>
      <c r="C1059" s="26"/>
      <c r="P1059" s="28"/>
      <c r="Q1059" s="28"/>
    </row>
    <row r="1060" spans="1:17" s="27" customFormat="1">
      <c r="A1060" s="6"/>
      <c r="B1060" s="25"/>
      <c r="C1060" s="26"/>
      <c r="P1060" s="28"/>
      <c r="Q1060" s="28"/>
    </row>
    <row r="1061" spans="1:17" s="27" customFormat="1">
      <c r="A1061" s="6"/>
      <c r="B1061" s="25"/>
      <c r="C1061" s="26"/>
      <c r="P1061" s="28"/>
      <c r="Q1061" s="28"/>
    </row>
    <row r="1062" spans="1:17" s="27" customFormat="1">
      <c r="A1062" s="6"/>
      <c r="B1062" s="25"/>
      <c r="C1062" s="26"/>
      <c r="P1062" s="28"/>
      <c r="Q1062" s="28"/>
    </row>
    <row r="1063" spans="1:17" s="27" customFormat="1">
      <c r="A1063" s="6"/>
      <c r="B1063" s="25"/>
      <c r="C1063" s="26"/>
      <c r="P1063" s="28"/>
      <c r="Q1063" s="28"/>
    </row>
    <row r="1064" spans="1:17" s="27" customFormat="1">
      <c r="A1064" s="6"/>
      <c r="B1064" s="25"/>
      <c r="C1064" s="26"/>
      <c r="P1064" s="28"/>
      <c r="Q1064" s="28"/>
    </row>
    <row r="1065" spans="1:17" s="27" customFormat="1">
      <c r="A1065" s="6"/>
      <c r="B1065" s="25"/>
      <c r="C1065" s="26"/>
      <c r="P1065" s="28"/>
      <c r="Q1065" s="28"/>
    </row>
    <row r="1066" spans="1:17" s="27" customFormat="1">
      <c r="A1066" s="6"/>
      <c r="B1066" s="25"/>
      <c r="C1066" s="26"/>
      <c r="P1066" s="28"/>
      <c r="Q1066" s="28"/>
    </row>
    <row r="1067" spans="1:17" s="27" customFormat="1">
      <c r="A1067" s="6"/>
      <c r="B1067" s="25"/>
      <c r="C1067" s="26"/>
      <c r="P1067" s="28"/>
      <c r="Q1067" s="28"/>
    </row>
    <row r="1068" spans="1:17" s="27" customFormat="1">
      <c r="A1068" s="6"/>
      <c r="B1068" s="25"/>
      <c r="C1068" s="26"/>
      <c r="P1068" s="28"/>
      <c r="Q1068" s="28"/>
    </row>
    <row r="1069" spans="1:17" s="27" customFormat="1">
      <c r="A1069" s="6"/>
      <c r="B1069" s="25"/>
      <c r="C1069" s="26"/>
      <c r="P1069" s="28"/>
      <c r="Q1069" s="28"/>
    </row>
    <row r="1070" spans="1:17" s="27" customFormat="1">
      <c r="A1070" s="6"/>
      <c r="B1070" s="25"/>
      <c r="C1070" s="26"/>
      <c r="P1070" s="28"/>
      <c r="Q1070" s="28"/>
    </row>
    <row r="1071" spans="1:17" s="27" customFormat="1">
      <c r="A1071" s="6"/>
      <c r="B1071" s="25"/>
      <c r="C1071" s="26"/>
      <c r="P1071" s="28"/>
      <c r="Q1071" s="28"/>
    </row>
    <row r="1072" spans="1:17" s="27" customFormat="1">
      <c r="A1072" s="6"/>
      <c r="B1072" s="25"/>
      <c r="C1072" s="26"/>
      <c r="P1072" s="28"/>
      <c r="Q1072" s="28"/>
    </row>
    <row r="1073" spans="1:17" s="27" customFormat="1">
      <c r="A1073" s="6"/>
      <c r="B1073" s="25"/>
      <c r="C1073" s="26"/>
      <c r="P1073" s="28"/>
      <c r="Q1073" s="28"/>
    </row>
    <row r="1074" spans="1:17" s="27" customFormat="1">
      <c r="A1074" s="6"/>
      <c r="B1074" s="25"/>
      <c r="C1074" s="26"/>
      <c r="P1074" s="28"/>
      <c r="Q1074" s="28"/>
    </row>
    <row r="1075" spans="1:17" s="27" customFormat="1">
      <c r="A1075" s="6"/>
      <c r="B1075" s="25"/>
      <c r="C1075" s="26"/>
      <c r="P1075" s="28"/>
      <c r="Q1075" s="28"/>
    </row>
    <row r="1076" spans="1:17" s="27" customFormat="1">
      <c r="A1076" s="6"/>
      <c r="B1076" s="25"/>
      <c r="C1076" s="26"/>
      <c r="P1076" s="28"/>
      <c r="Q1076" s="28"/>
    </row>
    <row r="1077" spans="1:17" s="27" customFormat="1">
      <c r="A1077" s="6"/>
      <c r="B1077" s="25"/>
      <c r="C1077" s="26"/>
      <c r="P1077" s="28"/>
      <c r="Q1077" s="28"/>
    </row>
    <row r="1078" spans="1:17" s="27" customFormat="1">
      <c r="A1078" s="6"/>
      <c r="B1078" s="25"/>
      <c r="C1078" s="26"/>
      <c r="P1078" s="28"/>
      <c r="Q1078" s="28"/>
    </row>
    <row r="1079" spans="1:17" s="27" customFormat="1">
      <c r="A1079" s="6"/>
      <c r="B1079" s="25"/>
      <c r="C1079" s="26"/>
      <c r="P1079" s="28"/>
      <c r="Q1079" s="28"/>
    </row>
    <row r="1080" spans="1:17" s="27" customFormat="1">
      <c r="A1080" s="6"/>
      <c r="B1080" s="25"/>
      <c r="C1080" s="26"/>
      <c r="P1080" s="28"/>
      <c r="Q1080" s="28"/>
    </row>
    <row r="1081" spans="1:17" s="27" customFormat="1">
      <c r="A1081" s="6"/>
      <c r="B1081" s="25"/>
      <c r="C1081" s="26"/>
      <c r="P1081" s="28"/>
      <c r="Q1081" s="28"/>
    </row>
    <row r="1082" spans="1:17" s="27" customFormat="1">
      <c r="A1082" s="6"/>
      <c r="B1082" s="25"/>
      <c r="C1082" s="26"/>
      <c r="P1082" s="28"/>
      <c r="Q1082" s="28"/>
    </row>
    <row r="1083" spans="1:17" s="27" customFormat="1">
      <c r="A1083" s="6"/>
      <c r="B1083" s="25"/>
      <c r="C1083" s="26"/>
      <c r="P1083" s="28"/>
      <c r="Q1083" s="28"/>
    </row>
    <row r="1084" spans="1:17" s="27" customFormat="1">
      <c r="A1084" s="6"/>
      <c r="B1084" s="25"/>
      <c r="C1084" s="26"/>
      <c r="P1084" s="28"/>
      <c r="Q1084" s="28"/>
    </row>
    <row r="1085" spans="1:17" s="27" customFormat="1">
      <c r="A1085" s="6"/>
      <c r="B1085" s="25"/>
      <c r="C1085" s="26"/>
      <c r="P1085" s="28"/>
      <c r="Q1085" s="28"/>
    </row>
    <row r="1086" spans="1:17" s="27" customFormat="1">
      <c r="A1086" s="6"/>
      <c r="B1086" s="25"/>
      <c r="C1086" s="26"/>
      <c r="P1086" s="28"/>
      <c r="Q1086" s="28"/>
    </row>
    <row r="1087" spans="1:17" s="27" customFormat="1">
      <c r="A1087" s="6"/>
      <c r="B1087" s="25"/>
      <c r="C1087" s="26"/>
      <c r="P1087" s="28"/>
      <c r="Q1087" s="28"/>
    </row>
    <row r="1088" spans="1:17" s="27" customFormat="1">
      <c r="A1088" s="6"/>
      <c r="B1088" s="25"/>
      <c r="C1088" s="26"/>
      <c r="P1088" s="28"/>
      <c r="Q1088" s="28"/>
    </row>
    <row r="1089" spans="1:17" s="27" customFormat="1">
      <c r="A1089" s="6"/>
      <c r="B1089" s="25"/>
      <c r="C1089" s="26"/>
      <c r="P1089" s="28"/>
      <c r="Q1089" s="28"/>
    </row>
    <row r="1090" spans="1:17" s="27" customFormat="1">
      <c r="A1090" s="6"/>
      <c r="B1090" s="25"/>
      <c r="C1090" s="26"/>
      <c r="P1090" s="28"/>
      <c r="Q1090" s="28"/>
    </row>
    <row r="1091" spans="1:17" s="27" customFormat="1">
      <c r="A1091" s="6"/>
      <c r="B1091" s="25"/>
      <c r="C1091" s="26"/>
      <c r="P1091" s="28"/>
      <c r="Q1091" s="28"/>
    </row>
    <row r="1092" spans="1:17" s="27" customFormat="1">
      <c r="A1092" s="6"/>
      <c r="B1092" s="25"/>
      <c r="C1092" s="26"/>
      <c r="P1092" s="28"/>
      <c r="Q1092" s="28"/>
    </row>
    <row r="1093" spans="1:17" s="27" customFormat="1">
      <c r="A1093" s="6"/>
      <c r="B1093" s="25"/>
      <c r="C1093" s="26"/>
      <c r="P1093" s="28"/>
      <c r="Q1093" s="28"/>
    </row>
    <row r="1094" spans="1:17" s="27" customFormat="1">
      <c r="A1094" s="6"/>
      <c r="B1094" s="25"/>
      <c r="C1094" s="26"/>
      <c r="P1094" s="28"/>
      <c r="Q1094" s="28"/>
    </row>
    <row r="1095" spans="1:17" s="27" customFormat="1">
      <c r="A1095" s="6"/>
      <c r="B1095" s="25"/>
      <c r="C1095" s="26"/>
      <c r="P1095" s="28"/>
      <c r="Q1095" s="28"/>
    </row>
    <row r="1096" spans="1:17" s="27" customFormat="1">
      <c r="A1096" s="6"/>
      <c r="B1096" s="25"/>
      <c r="C1096" s="26"/>
      <c r="P1096" s="28"/>
      <c r="Q1096" s="28"/>
    </row>
    <row r="1097" spans="1:17" s="27" customFormat="1">
      <c r="A1097" s="6"/>
      <c r="B1097" s="25"/>
      <c r="C1097" s="26"/>
      <c r="P1097" s="28"/>
      <c r="Q1097" s="28"/>
    </row>
    <row r="1098" spans="1:17" s="27" customFormat="1">
      <c r="A1098" s="6"/>
      <c r="B1098" s="25"/>
      <c r="C1098" s="26"/>
      <c r="P1098" s="28"/>
      <c r="Q1098" s="28"/>
    </row>
    <row r="1099" spans="1:17" s="27" customFormat="1">
      <c r="A1099" s="6"/>
      <c r="B1099" s="25"/>
      <c r="C1099" s="26"/>
      <c r="P1099" s="28"/>
      <c r="Q1099" s="28"/>
    </row>
    <row r="1100" spans="1:17" s="27" customFormat="1">
      <c r="A1100" s="6"/>
      <c r="B1100" s="25"/>
      <c r="C1100" s="26"/>
      <c r="P1100" s="28"/>
      <c r="Q1100" s="28"/>
    </row>
    <row r="1101" spans="1:17" s="27" customFormat="1">
      <c r="A1101" s="6"/>
      <c r="B1101" s="25"/>
      <c r="C1101" s="26"/>
      <c r="P1101" s="28"/>
      <c r="Q1101" s="28"/>
    </row>
    <row r="1102" spans="1:17" s="27" customFormat="1">
      <c r="A1102" s="6"/>
      <c r="B1102" s="25"/>
      <c r="C1102" s="26"/>
      <c r="P1102" s="28"/>
      <c r="Q1102" s="28"/>
    </row>
    <row r="1103" spans="1:17" s="27" customFormat="1">
      <c r="A1103" s="6"/>
      <c r="B1103" s="25"/>
      <c r="C1103" s="26"/>
      <c r="P1103" s="28"/>
      <c r="Q1103" s="28"/>
    </row>
    <row r="1104" spans="1:17" s="27" customFormat="1">
      <c r="A1104" s="6"/>
      <c r="B1104" s="25"/>
      <c r="C1104" s="26"/>
      <c r="P1104" s="28"/>
      <c r="Q1104" s="28"/>
    </row>
    <row r="1105" spans="1:17" s="27" customFormat="1">
      <c r="A1105" s="6"/>
      <c r="B1105" s="25"/>
      <c r="C1105" s="26"/>
      <c r="P1105" s="28"/>
      <c r="Q1105" s="28"/>
    </row>
    <row r="1106" spans="1:17" s="27" customFormat="1">
      <c r="A1106" s="6"/>
      <c r="B1106" s="25"/>
      <c r="C1106" s="26"/>
      <c r="P1106" s="28"/>
      <c r="Q1106" s="28"/>
    </row>
    <row r="1107" spans="1:17" s="27" customFormat="1">
      <c r="A1107" s="6"/>
      <c r="B1107" s="25"/>
      <c r="C1107" s="26"/>
      <c r="P1107" s="28"/>
      <c r="Q1107" s="28"/>
    </row>
    <row r="1108" spans="1:17" s="27" customFormat="1">
      <c r="A1108" s="6"/>
      <c r="B1108" s="25"/>
      <c r="C1108" s="26"/>
      <c r="P1108" s="28"/>
      <c r="Q1108" s="28"/>
    </row>
    <row r="1109" spans="1:17" s="27" customFormat="1">
      <c r="A1109" s="6"/>
      <c r="B1109" s="25"/>
      <c r="C1109" s="26"/>
      <c r="P1109" s="28"/>
      <c r="Q1109" s="28"/>
    </row>
    <row r="1110" spans="1:17" s="27" customFormat="1">
      <c r="A1110" s="6"/>
      <c r="B1110" s="25"/>
      <c r="C1110" s="26"/>
      <c r="P1110" s="28"/>
      <c r="Q1110" s="28"/>
    </row>
    <row r="1111" spans="1:17" s="27" customFormat="1">
      <c r="A1111" s="6"/>
      <c r="B1111" s="25"/>
      <c r="C1111" s="26"/>
      <c r="P1111" s="28"/>
      <c r="Q1111" s="28"/>
    </row>
    <row r="1112" spans="1:17" s="27" customFormat="1">
      <c r="A1112" s="6"/>
      <c r="B1112" s="25"/>
      <c r="C1112" s="26"/>
      <c r="P1112" s="28"/>
      <c r="Q1112" s="28"/>
    </row>
    <row r="1113" spans="1:17" s="27" customFormat="1">
      <c r="A1113" s="6"/>
      <c r="B1113" s="25"/>
      <c r="C1113" s="26"/>
      <c r="P1113" s="28"/>
      <c r="Q1113" s="28"/>
    </row>
    <row r="1114" spans="1:17" s="27" customFormat="1">
      <c r="A1114" s="6"/>
      <c r="B1114" s="25"/>
      <c r="C1114" s="26"/>
      <c r="P1114" s="28"/>
      <c r="Q1114" s="28"/>
    </row>
    <row r="1115" spans="1:17" s="27" customFormat="1">
      <c r="A1115" s="6"/>
      <c r="B1115" s="25"/>
      <c r="C1115" s="26"/>
      <c r="P1115" s="28"/>
      <c r="Q1115" s="28"/>
    </row>
    <row r="1116" spans="1:17" s="27" customFormat="1">
      <c r="A1116" s="6"/>
      <c r="B1116" s="25"/>
      <c r="C1116" s="26"/>
      <c r="P1116" s="28"/>
      <c r="Q1116" s="28"/>
    </row>
    <row r="1117" spans="1:17" s="27" customFormat="1">
      <c r="A1117" s="6"/>
      <c r="B1117" s="25"/>
      <c r="C1117" s="26"/>
      <c r="P1117" s="28"/>
      <c r="Q1117" s="28"/>
    </row>
    <row r="1118" spans="1:17" s="27" customFormat="1">
      <c r="A1118" s="6"/>
      <c r="B1118" s="25"/>
      <c r="C1118" s="26"/>
      <c r="P1118" s="28"/>
      <c r="Q1118" s="28"/>
    </row>
    <row r="1119" spans="1:17" s="27" customFormat="1">
      <c r="A1119" s="6"/>
      <c r="B1119" s="25"/>
      <c r="C1119" s="26"/>
      <c r="P1119" s="28"/>
      <c r="Q1119" s="28"/>
    </row>
    <row r="1120" spans="1:17" s="27" customFormat="1">
      <c r="A1120" s="6"/>
      <c r="B1120" s="25"/>
      <c r="C1120" s="26"/>
      <c r="P1120" s="28"/>
      <c r="Q1120" s="28"/>
    </row>
    <row r="1121" spans="1:17" s="27" customFormat="1">
      <c r="A1121" s="6"/>
      <c r="B1121" s="25"/>
      <c r="C1121" s="26"/>
      <c r="P1121" s="28"/>
      <c r="Q1121" s="28"/>
    </row>
    <row r="1122" spans="1:17" s="27" customFormat="1">
      <c r="A1122" s="6"/>
      <c r="B1122" s="25"/>
      <c r="C1122" s="26"/>
      <c r="P1122" s="28"/>
      <c r="Q1122" s="28"/>
    </row>
    <row r="1123" spans="1:17" s="27" customFormat="1">
      <c r="A1123" s="6"/>
      <c r="B1123" s="25"/>
      <c r="C1123" s="26"/>
      <c r="P1123" s="28"/>
      <c r="Q1123" s="28"/>
    </row>
    <row r="1124" spans="1:17" s="27" customFormat="1">
      <c r="A1124" s="6"/>
      <c r="B1124" s="25"/>
      <c r="C1124" s="26"/>
      <c r="P1124" s="28"/>
      <c r="Q1124" s="28"/>
    </row>
    <row r="1125" spans="1:17" s="27" customFormat="1">
      <c r="A1125" s="6"/>
      <c r="B1125" s="25"/>
      <c r="C1125" s="26"/>
      <c r="P1125" s="28"/>
      <c r="Q1125" s="28"/>
    </row>
    <row r="1126" spans="1:17" s="27" customFormat="1">
      <c r="A1126" s="6"/>
      <c r="B1126" s="25"/>
      <c r="C1126" s="26"/>
      <c r="P1126" s="28"/>
      <c r="Q1126" s="28"/>
    </row>
    <row r="1127" spans="1:17" s="27" customFormat="1">
      <c r="A1127" s="6"/>
      <c r="B1127" s="25"/>
      <c r="C1127" s="26"/>
      <c r="P1127" s="28"/>
      <c r="Q1127" s="28"/>
    </row>
    <row r="1128" spans="1:17" s="27" customFormat="1">
      <c r="A1128" s="6"/>
      <c r="B1128" s="25"/>
      <c r="C1128" s="26"/>
      <c r="P1128" s="28"/>
      <c r="Q1128" s="28"/>
    </row>
    <row r="1129" spans="1:17" s="27" customFormat="1">
      <c r="A1129" s="6"/>
      <c r="B1129" s="25"/>
      <c r="C1129" s="26"/>
      <c r="P1129" s="28"/>
      <c r="Q1129" s="28"/>
    </row>
    <row r="1130" spans="1:17" s="27" customFormat="1">
      <c r="A1130" s="6"/>
      <c r="B1130" s="25"/>
      <c r="C1130" s="26"/>
      <c r="P1130" s="28"/>
      <c r="Q1130" s="28"/>
    </row>
    <row r="1131" spans="1:17" s="27" customFormat="1">
      <c r="A1131" s="6"/>
      <c r="B1131" s="25"/>
      <c r="C1131" s="26"/>
      <c r="P1131" s="28"/>
      <c r="Q1131" s="28"/>
    </row>
    <row r="1132" spans="1:17" s="27" customFormat="1">
      <c r="A1132" s="6"/>
      <c r="B1132" s="25"/>
      <c r="C1132" s="26"/>
      <c r="P1132" s="28"/>
      <c r="Q1132" s="28"/>
    </row>
    <row r="1133" spans="1:17" s="27" customFormat="1">
      <c r="A1133" s="6"/>
      <c r="B1133" s="25"/>
      <c r="C1133" s="26"/>
      <c r="P1133" s="28"/>
      <c r="Q1133" s="28"/>
    </row>
    <row r="1134" spans="1:17" s="27" customFormat="1">
      <c r="A1134" s="6"/>
      <c r="B1134" s="25"/>
      <c r="C1134" s="26"/>
      <c r="P1134" s="28"/>
      <c r="Q1134" s="28"/>
    </row>
    <row r="1135" spans="1:17" s="27" customFormat="1">
      <c r="A1135" s="6"/>
      <c r="B1135" s="25"/>
      <c r="C1135" s="26"/>
      <c r="P1135" s="28"/>
      <c r="Q1135" s="28"/>
    </row>
    <row r="1136" spans="1:17" s="27" customFormat="1">
      <c r="A1136" s="6"/>
      <c r="B1136" s="25"/>
      <c r="C1136" s="26"/>
      <c r="P1136" s="28"/>
      <c r="Q1136" s="28"/>
    </row>
    <row r="1137" spans="1:17" s="27" customFormat="1">
      <c r="A1137" s="6"/>
      <c r="B1137" s="25"/>
      <c r="C1137" s="26"/>
      <c r="P1137" s="28"/>
      <c r="Q1137" s="28"/>
    </row>
    <row r="1138" spans="1:17" s="27" customFormat="1">
      <c r="A1138" s="6"/>
      <c r="B1138" s="25"/>
      <c r="C1138" s="26"/>
      <c r="P1138" s="28"/>
      <c r="Q1138" s="28"/>
    </row>
    <row r="1139" spans="1:17" s="27" customFormat="1">
      <c r="A1139" s="6"/>
      <c r="B1139" s="25"/>
      <c r="C1139" s="26"/>
      <c r="P1139" s="28"/>
      <c r="Q1139" s="28"/>
    </row>
    <row r="1140" spans="1:17" s="27" customFormat="1">
      <c r="A1140" s="6"/>
      <c r="B1140" s="25"/>
      <c r="C1140" s="26"/>
      <c r="P1140" s="28"/>
      <c r="Q1140" s="28"/>
    </row>
    <row r="1141" spans="1:17" s="27" customFormat="1">
      <c r="A1141" s="6"/>
      <c r="B1141" s="25"/>
      <c r="C1141" s="26"/>
      <c r="P1141" s="28"/>
      <c r="Q1141" s="28"/>
    </row>
    <row r="1142" spans="1:17" s="27" customFormat="1">
      <c r="A1142" s="6"/>
      <c r="B1142" s="25"/>
      <c r="C1142" s="26"/>
      <c r="P1142" s="28"/>
      <c r="Q1142" s="28"/>
    </row>
    <row r="1143" spans="1:17" s="27" customFormat="1">
      <c r="A1143" s="6"/>
      <c r="B1143" s="25"/>
      <c r="C1143" s="26"/>
      <c r="P1143" s="28"/>
      <c r="Q1143" s="28"/>
    </row>
    <row r="1144" spans="1:17" s="27" customFormat="1">
      <c r="A1144" s="6"/>
      <c r="B1144" s="25"/>
      <c r="C1144" s="26"/>
      <c r="P1144" s="28"/>
      <c r="Q1144" s="28"/>
    </row>
    <row r="1145" spans="1:17" s="27" customFormat="1">
      <c r="A1145" s="6"/>
      <c r="B1145" s="25"/>
      <c r="C1145" s="26"/>
      <c r="P1145" s="28"/>
      <c r="Q1145" s="28"/>
    </row>
    <row r="1146" spans="1:17" s="27" customFormat="1">
      <c r="A1146" s="6"/>
      <c r="B1146" s="25"/>
      <c r="C1146" s="26"/>
      <c r="P1146" s="28"/>
      <c r="Q1146" s="28"/>
    </row>
    <row r="1147" spans="1:17" s="27" customFormat="1">
      <c r="A1147" s="6"/>
      <c r="B1147" s="25"/>
      <c r="C1147" s="26"/>
      <c r="P1147" s="28"/>
      <c r="Q1147" s="28"/>
    </row>
    <row r="1148" spans="1:17" s="27" customFormat="1">
      <c r="A1148" s="6"/>
      <c r="B1148" s="25"/>
      <c r="C1148" s="26"/>
      <c r="P1148" s="28"/>
      <c r="Q1148" s="28"/>
    </row>
    <row r="1149" spans="1:17" s="27" customFormat="1">
      <c r="A1149" s="6"/>
      <c r="B1149" s="25"/>
      <c r="C1149" s="26"/>
      <c r="P1149" s="28"/>
      <c r="Q1149" s="28"/>
    </row>
    <row r="1150" spans="1:17" s="27" customFormat="1">
      <c r="A1150" s="6"/>
      <c r="B1150" s="25"/>
      <c r="C1150" s="26"/>
      <c r="P1150" s="28"/>
      <c r="Q1150" s="28"/>
    </row>
    <row r="1151" spans="1:17" s="27" customFormat="1">
      <c r="A1151" s="6"/>
      <c r="B1151" s="25"/>
      <c r="C1151" s="26"/>
      <c r="P1151" s="28"/>
      <c r="Q1151" s="28"/>
    </row>
    <row r="1152" spans="1:17" s="27" customFormat="1">
      <c r="A1152" s="6"/>
      <c r="B1152" s="25"/>
      <c r="C1152" s="26"/>
      <c r="P1152" s="28"/>
      <c r="Q1152" s="28"/>
    </row>
    <row r="1153" spans="1:17" s="27" customFormat="1">
      <c r="A1153" s="6"/>
      <c r="B1153" s="25"/>
      <c r="C1153" s="26"/>
      <c r="P1153" s="28"/>
      <c r="Q1153" s="28"/>
    </row>
    <row r="1154" spans="1:17" s="27" customFormat="1">
      <c r="A1154" s="6"/>
      <c r="B1154" s="25"/>
      <c r="C1154" s="26"/>
      <c r="P1154" s="28"/>
      <c r="Q1154" s="28"/>
    </row>
    <row r="1155" spans="1:17" s="27" customFormat="1">
      <c r="A1155" s="6"/>
      <c r="B1155" s="25"/>
      <c r="C1155" s="26"/>
      <c r="P1155" s="28"/>
      <c r="Q1155" s="28"/>
    </row>
    <row r="1156" spans="1:17" s="27" customFormat="1">
      <c r="A1156" s="6"/>
      <c r="B1156" s="25"/>
      <c r="C1156" s="26"/>
      <c r="P1156" s="28"/>
      <c r="Q1156" s="28"/>
    </row>
    <row r="1157" spans="1:17" s="27" customFormat="1">
      <c r="A1157" s="6"/>
      <c r="B1157" s="25"/>
      <c r="C1157" s="26"/>
      <c r="P1157" s="28"/>
      <c r="Q1157" s="28"/>
    </row>
    <row r="1158" spans="1:17" s="27" customFormat="1">
      <c r="A1158" s="6"/>
      <c r="B1158" s="25"/>
      <c r="C1158" s="26"/>
      <c r="P1158" s="28"/>
      <c r="Q1158" s="28"/>
    </row>
    <row r="1159" spans="1:17" s="27" customFormat="1">
      <c r="A1159" s="6"/>
      <c r="B1159" s="25"/>
      <c r="C1159" s="26"/>
      <c r="P1159" s="28"/>
      <c r="Q1159" s="28"/>
    </row>
    <row r="1160" spans="1:17" s="27" customFormat="1">
      <c r="A1160" s="6"/>
      <c r="B1160" s="25"/>
      <c r="C1160" s="26"/>
      <c r="P1160" s="28"/>
      <c r="Q1160" s="28"/>
    </row>
    <row r="1161" spans="1:17" s="27" customFormat="1">
      <c r="A1161" s="6"/>
      <c r="B1161" s="25"/>
      <c r="C1161" s="26"/>
      <c r="P1161" s="28"/>
      <c r="Q1161" s="28"/>
    </row>
    <row r="1162" spans="1:17" s="27" customFormat="1">
      <c r="A1162" s="6"/>
      <c r="B1162" s="25"/>
      <c r="C1162" s="26"/>
      <c r="P1162" s="28"/>
      <c r="Q1162" s="28"/>
    </row>
    <row r="1163" spans="1:17" s="27" customFormat="1">
      <c r="A1163" s="6"/>
      <c r="B1163" s="25"/>
      <c r="C1163" s="26"/>
      <c r="P1163" s="28"/>
      <c r="Q1163" s="28"/>
    </row>
    <row r="1164" spans="1:17" s="27" customFormat="1">
      <c r="A1164" s="6"/>
      <c r="B1164" s="25"/>
      <c r="C1164" s="26"/>
      <c r="P1164" s="28"/>
      <c r="Q1164" s="28"/>
    </row>
    <row r="1165" spans="1:17" s="27" customFormat="1">
      <c r="A1165" s="6"/>
      <c r="B1165" s="25"/>
      <c r="C1165" s="26"/>
      <c r="P1165" s="28"/>
      <c r="Q1165" s="28"/>
    </row>
    <row r="1166" spans="1:17" s="27" customFormat="1">
      <c r="A1166" s="6"/>
      <c r="B1166" s="25"/>
      <c r="C1166" s="26"/>
      <c r="P1166" s="28"/>
      <c r="Q1166" s="28"/>
    </row>
    <row r="1167" spans="1:17" s="27" customFormat="1">
      <c r="A1167" s="6"/>
      <c r="B1167" s="25"/>
      <c r="C1167" s="26"/>
      <c r="P1167" s="28"/>
      <c r="Q1167" s="28"/>
    </row>
    <row r="1168" spans="1:17" s="27" customFormat="1">
      <c r="A1168" s="6"/>
      <c r="B1168" s="25"/>
      <c r="C1168" s="26"/>
      <c r="P1168" s="28"/>
      <c r="Q1168" s="28"/>
    </row>
    <row r="1169" spans="1:17" s="27" customFormat="1">
      <c r="A1169" s="6"/>
      <c r="B1169" s="25"/>
      <c r="C1169" s="26"/>
      <c r="P1169" s="28"/>
      <c r="Q1169" s="28"/>
    </row>
    <row r="1170" spans="1:17" s="27" customFormat="1">
      <c r="A1170" s="6"/>
      <c r="B1170" s="25"/>
      <c r="C1170" s="26"/>
      <c r="P1170" s="28"/>
      <c r="Q1170" s="28"/>
    </row>
    <row r="1171" spans="1:17" s="27" customFormat="1">
      <c r="A1171" s="6"/>
      <c r="B1171" s="25"/>
      <c r="C1171" s="26"/>
      <c r="P1171" s="28"/>
      <c r="Q1171" s="28"/>
    </row>
    <row r="1172" spans="1:17" s="27" customFormat="1">
      <c r="A1172" s="6"/>
      <c r="B1172" s="25"/>
      <c r="C1172" s="26"/>
      <c r="P1172" s="28"/>
      <c r="Q1172" s="28"/>
    </row>
    <row r="1173" spans="1:17" s="27" customFormat="1">
      <c r="A1173" s="6"/>
      <c r="B1173" s="25"/>
      <c r="C1173" s="26"/>
      <c r="P1173" s="28"/>
      <c r="Q1173" s="28"/>
    </row>
    <row r="1174" spans="1:17" s="27" customFormat="1">
      <c r="A1174" s="6"/>
      <c r="B1174" s="25"/>
      <c r="C1174" s="26"/>
      <c r="P1174" s="28"/>
      <c r="Q1174" s="28"/>
    </row>
    <row r="1175" spans="1:17" s="27" customFormat="1">
      <c r="A1175" s="6"/>
      <c r="B1175" s="25"/>
      <c r="C1175" s="26"/>
      <c r="P1175" s="28"/>
      <c r="Q1175" s="28"/>
    </row>
    <row r="1176" spans="1:17" s="27" customFormat="1">
      <c r="A1176" s="6"/>
      <c r="B1176" s="25"/>
      <c r="C1176" s="26"/>
      <c r="P1176" s="28"/>
      <c r="Q1176" s="28"/>
    </row>
    <row r="1177" spans="1:17" s="27" customFormat="1">
      <c r="A1177" s="6"/>
      <c r="B1177" s="25"/>
      <c r="C1177" s="26"/>
      <c r="P1177" s="28"/>
      <c r="Q1177" s="28"/>
    </row>
    <row r="1178" spans="1:17" s="27" customFormat="1">
      <c r="A1178" s="6"/>
      <c r="B1178" s="25"/>
      <c r="C1178" s="26"/>
      <c r="P1178" s="28"/>
      <c r="Q1178" s="28"/>
    </row>
    <row r="1179" spans="1:17" s="27" customFormat="1">
      <c r="A1179" s="6"/>
      <c r="B1179" s="25"/>
      <c r="C1179" s="26"/>
      <c r="P1179" s="28"/>
      <c r="Q1179" s="28"/>
    </row>
    <row r="1180" spans="1:17" s="27" customFormat="1">
      <c r="A1180" s="6"/>
      <c r="B1180" s="25"/>
      <c r="C1180" s="26"/>
      <c r="P1180" s="28"/>
      <c r="Q1180" s="28"/>
    </row>
    <row r="1181" spans="1:17" s="27" customFormat="1">
      <c r="A1181" s="6"/>
      <c r="B1181" s="25"/>
      <c r="C1181" s="26"/>
      <c r="P1181" s="28"/>
      <c r="Q1181" s="28"/>
    </row>
    <row r="1182" spans="1:17" s="27" customFormat="1">
      <c r="A1182" s="6"/>
      <c r="B1182" s="25"/>
      <c r="C1182" s="26"/>
      <c r="P1182" s="28"/>
      <c r="Q1182" s="28"/>
    </row>
    <row r="1183" spans="1:17" s="27" customFormat="1">
      <c r="A1183" s="6"/>
      <c r="B1183" s="25"/>
      <c r="C1183" s="26"/>
      <c r="P1183" s="28"/>
      <c r="Q1183" s="28"/>
    </row>
    <row r="1184" spans="1:17" s="27" customFormat="1">
      <c r="A1184" s="6"/>
      <c r="B1184" s="25"/>
      <c r="C1184" s="26"/>
      <c r="P1184" s="28"/>
      <c r="Q1184" s="28"/>
    </row>
    <row r="1185" spans="1:17" s="27" customFormat="1">
      <c r="A1185" s="6"/>
      <c r="B1185" s="25"/>
      <c r="C1185" s="26"/>
      <c r="P1185" s="28"/>
      <c r="Q1185" s="28"/>
    </row>
    <row r="1186" spans="1:17" s="27" customFormat="1">
      <c r="A1186" s="6"/>
      <c r="B1186" s="25"/>
      <c r="C1186" s="26"/>
      <c r="P1186" s="28"/>
      <c r="Q1186" s="28"/>
    </row>
    <row r="1187" spans="1:17" s="27" customFormat="1">
      <c r="A1187" s="6"/>
      <c r="B1187" s="25"/>
      <c r="C1187" s="26"/>
      <c r="P1187" s="28"/>
      <c r="Q1187" s="28"/>
    </row>
    <row r="1188" spans="1:17" s="27" customFormat="1">
      <c r="A1188" s="6"/>
      <c r="B1188" s="25"/>
      <c r="C1188" s="26"/>
      <c r="P1188" s="28"/>
      <c r="Q1188" s="28"/>
    </row>
    <row r="1189" spans="1:17" s="27" customFormat="1">
      <c r="A1189" s="6"/>
      <c r="B1189" s="25"/>
      <c r="C1189" s="26"/>
      <c r="P1189" s="28"/>
      <c r="Q1189" s="28"/>
    </row>
    <row r="1190" spans="1:17" s="27" customFormat="1">
      <c r="A1190" s="6"/>
      <c r="B1190" s="25"/>
      <c r="C1190" s="26"/>
      <c r="P1190" s="28"/>
      <c r="Q1190" s="28"/>
    </row>
    <row r="1191" spans="1:17" s="27" customFormat="1">
      <c r="A1191" s="6"/>
      <c r="B1191" s="25"/>
      <c r="C1191" s="26"/>
      <c r="P1191" s="28"/>
      <c r="Q1191" s="28"/>
    </row>
    <row r="1192" spans="1:17" s="27" customFormat="1">
      <c r="A1192" s="6"/>
      <c r="B1192" s="25"/>
      <c r="C1192" s="26"/>
      <c r="P1192" s="28"/>
      <c r="Q1192" s="28"/>
    </row>
    <row r="1193" spans="1:17" s="27" customFormat="1">
      <c r="A1193" s="6"/>
      <c r="B1193" s="25"/>
      <c r="C1193" s="26"/>
      <c r="P1193" s="28"/>
      <c r="Q1193" s="28"/>
    </row>
    <row r="1194" spans="1:17" s="27" customFormat="1">
      <c r="A1194" s="6"/>
      <c r="B1194" s="25"/>
      <c r="C1194" s="26"/>
      <c r="P1194" s="28"/>
      <c r="Q1194" s="28"/>
    </row>
    <row r="1195" spans="1:17" s="27" customFormat="1">
      <c r="A1195" s="6"/>
      <c r="B1195" s="25"/>
      <c r="C1195" s="26"/>
      <c r="P1195" s="28"/>
      <c r="Q1195" s="28"/>
    </row>
    <row r="1196" spans="1:17" s="27" customFormat="1">
      <c r="A1196" s="6"/>
      <c r="B1196" s="25"/>
      <c r="C1196" s="26"/>
      <c r="P1196" s="28"/>
      <c r="Q1196" s="28"/>
    </row>
    <row r="1197" spans="1:17" s="27" customFormat="1">
      <c r="A1197" s="6"/>
      <c r="B1197" s="25"/>
      <c r="C1197" s="26"/>
      <c r="P1197" s="28"/>
      <c r="Q1197" s="28"/>
    </row>
    <row r="1198" spans="1:17" s="27" customFormat="1">
      <c r="A1198" s="6"/>
      <c r="B1198" s="25"/>
      <c r="C1198" s="26"/>
      <c r="P1198" s="28"/>
      <c r="Q1198" s="28"/>
    </row>
    <row r="1199" spans="1:17" s="27" customFormat="1">
      <c r="A1199" s="6"/>
      <c r="B1199" s="25"/>
      <c r="C1199" s="26"/>
      <c r="P1199" s="28"/>
      <c r="Q1199" s="28"/>
    </row>
    <row r="1200" spans="1:17" s="27" customFormat="1">
      <c r="A1200" s="6"/>
      <c r="B1200" s="25"/>
      <c r="C1200" s="26"/>
      <c r="P1200" s="28"/>
      <c r="Q1200" s="28"/>
    </row>
    <row r="1201" spans="1:17" s="27" customFormat="1">
      <c r="A1201" s="6"/>
      <c r="B1201" s="25"/>
      <c r="C1201" s="26"/>
      <c r="P1201" s="28"/>
      <c r="Q1201" s="28"/>
    </row>
    <row r="1202" spans="1:17" s="27" customFormat="1">
      <c r="A1202" s="6"/>
      <c r="B1202" s="25"/>
      <c r="C1202" s="26"/>
      <c r="P1202" s="28"/>
      <c r="Q1202" s="28"/>
    </row>
    <row r="1203" spans="1:17" s="27" customFormat="1">
      <c r="A1203" s="6"/>
      <c r="B1203" s="25"/>
      <c r="C1203" s="26"/>
      <c r="P1203" s="28"/>
      <c r="Q1203" s="28"/>
    </row>
    <row r="1204" spans="1:17" s="27" customFormat="1">
      <c r="A1204" s="6"/>
      <c r="B1204" s="25"/>
      <c r="C1204" s="26"/>
      <c r="P1204" s="28"/>
      <c r="Q1204" s="28"/>
    </row>
    <row r="1205" spans="1:17" s="27" customFormat="1">
      <c r="A1205" s="6"/>
      <c r="B1205" s="25"/>
      <c r="C1205" s="26"/>
      <c r="P1205" s="28"/>
      <c r="Q1205" s="28"/>
    </row>
    <row r="1206" spans="1:17" s="27" customFormat="1">
      <c r="A1206" s="6"/>
      <c r="B1206" s="25"/>
      <c r="C1206" s="26"/>
      <c r="P1206" s="28"/>
      <c r="Q1206" s="28"/>
    </row>
    <row r="1207" spans="1:17" s="27" customFormat="1">
      <c r="A1207" s="6"/>
      <c r="B1207" s="25"/>
      <c r="C1207" s="26"/>
      <c r="P1207" s="28"/>
      <c r="Q1207" s="28"/>
    </row>
    <row r="1208" spans="1:17" s="27" customFormat="1">
      <c r="A1208" s="6"/>
      <c r="B1208" s="25"/>
      <c r="C1208" s="26"/>
      <c r="P1208" s="28"/>
      <c r="Q1208" s="28"/>
    </row>
    <row r="1209" spans="1:17" s="27" customFormat="1">
      <c r="A1209" s="6"/>
      <c r="B1209" s="25"/>
      <c r="C1209" s="26"/>
      <c r="P1209" s="28"/>
      <c r="Q1209" s="28"/>
    </row>
    <row r="1210" spans="1:17" s="27" customFormat="1">
      <c r="A1210" s="6"/>
      <c r="B1210" s="25"/>
      <c r="C1210" s="26"/>
      <c r="P1210" s="28"/>
      <c r="Q1210" s="28"/>
    </row>
    <row r="1211" spans="1:17" s="27" customFormat="1">
      <c r="A1211" s="6"/>
      <c r="B1211" s="25"/>
      <c r="C1211" s="26"/>
      <c r="P1211" s="28"/>
      <c r="Q1211" s="28"/>
    </row>
    <row r="1212" spans="1:17" s="27" customFormat="1">
      <c r="A1212" s="6"/>
      <c r="B1212" s="25"/>
      <c r="C1212" s="26"/>
      <c r="P1212" s="28"/>
      <c r="Q1212" s="28"/>
    </row>
    <row r="1213" spans="1:17" s="27" customFormat="1">
      <c r="A1213" s="6"/>
      <c r="B1213" s="25"/>
      <c r="C1213" s="26"/>
      <c r="P1213" s="28"/>
      <c r="Q1213" s="28"/>
    </row>
    <row r="1214" spans="1:17" s="27" customFormat="1">
      <c r="A1214" s="6"/>
      <c r="B1214" s="25"/>
      <c r="C1214" s="26"/>
      <c r="P1214" s="28"/>
      <c r="Q1214" s="28"/>
    </row>
    <row r="1215" spans="1:17" s="27" customFormat="1">
      <c r="A1215" s="6"/>
      <c r="B1215" s="25"/>
      <c r="C1215" s="26"/>
      <c r="P1215" s="28"/>
      <c r="Q1215" s="28"/>
    </row>
    <row r="1216" spans="1:17" s="27" customFormat="1">
      <c r="A1216" s="6"/>
      <c r="B1216" s="25"/>
      <c r="C1216" s="26"/>
      <c r="P1216" s="28"/>
      <c r="Q1216" s="28"/>
    </row>
    <row r="1217" spans="1:17" s="27" customFormat="1">
      <c r="A1217" s="6"/>
      <c r="B1217" s="25"/>
      <c r="C1217" s="26"/>
      <c r="P1217" s="28"/>
      <c r="Q1217" s="28"/>
    </row>
    <row r="1218" spans="1:17" s="27" customFormat="1">
      <c r="A1218" s="6"/>
      <c r="B1218" s="25"/>
      <c r="C1218" s="26"/>
      <c r="P1218" s="28"/>
      <c r="Q1218" s="28"/>
    </row>
    <row r="1219" spans="1:17" s="27" customFormat="1">
      <c r="A1219" s="6"/>
      <c r="B1219" s="25"/>
      <c r="C1219" s="26"/>
      <c r="P1219" s="28"/>
      <c r="Q1219" s="28"/>
    </row>
    <row r="1220" spans="1:17" s="27" customFormat="1">
      <c r="A1220" s="6"/>
      <c r="B1220" s="25"/>
      <c r="C1220" s="26"/>
      <c r="P1220" s="28"/>
      <c r="Q1220" s="28"/>
    </row>
    <row r="1221" spans="1:17" s="27" customFormat="1">
      <c r="A1221" s="6"/>
      <c r="B1221" s="25"/>
      <c r="C1221" s="26"/>
      <c r="P1221" s="28"/>
      <c r="Q1221" s="28"/>
    </row>
    <row r="1222" spans="1:17" s="27" customFormat="1">
      <c r="A1222" s="6"/>
      <c r="B1222" s="25"/>
      <c r="C1222" s="26"/>
      <c r="P1222" s="28"/>
      <c r="Q1222" s="28"/>
    </row>
    <row r="1223" spans="1:17" s="27" customFormat="1">
      <c r="A1223" s="6"/>
      <c r="B1223" s="25"/>
      <c r="C1223" s="26"/>
      <c r="P1223" s="28"/>
      <c r="Q1223" s="28"/>
    </row>
    <row r="1224" spans="1:17" s="27" customFormat="1">
      <c r="A1224" s="6"/>
      <c r="B1224" s="25"/>
      <c r="C1224" s="26"/>
      <c r="P1224" s="28"/>
      <c r="Q1224" s="28"/>
    </row>
    <row r="1225" spans="1:17" s="27" customFormat="1">
      <c r="A1225" s="6"/>
      <c r="B1225" s="25"/>
      <c r="C1225" s="26"/>
      <c r="P1225" s="28"/>
      <c r="Q1225" s="28"/>
    </row>
    <row r="1226" spans="1:17" s="27" customFormat="1">
      <c r="A1226" s="6"/>
      <c r="B1226" s="25"/>
      <c r="C1226" s="26"/>
      <c r="P1226" s="28"/>
      <c r="Q1226" s="28"/>
    </row>
    <row r="1227" spans="1:17" s="27" customFormat="1">
      <c r="A1227" s="6"/>
      <c r="B1227" s="25"/>
      <c r="C1227" s="26"/>
      <c r="P1227" s="28"/>
      <c r="Q1227" s="28"/>
    </row>
    <row r="1228" spans="1:17" s="27" customFormat="1">
      <c r="A1228" s="6"/>
      <c r="B1228" s="25"/>
      <c r="C1228" s="26"/>
      <c r="P1228" s="28"/>
      <c r="Q1228" s="28"/>
    </row>
    <row r="1229" spans="1:17" s="27" customFormat="1">
      <c r="A1229" s="6"/>
      <c r="B1229" s="25"/>
      <c r="C1229" s="26"/>
      <c r="P1229" s="28"/>
      <c r="Q1229" s="28"/>
    </row>
    <row r="1230" spans="1:17" s="27" customFormat="1">
      <c r="A1230" s="6"/>
      <c r="B1230" s="25"/>
      <c r="C1230" s="26"/>
      <c r="P1230" s="28"/>
      <c r="Q1230" s="28"/>
    </row>
    <row r="1231" spans="1:17" s="27" customFormat="1">
      <c r="A1231" s="6"/>
      <c r="B1231" s="25"/>
      <c r="C1231" s="26"/>
      <c r="P1231" s="28"/>
      <c r="Q1231" s="28"/>
    </row>
    <row r="1232" spans="1:17" s="27" customFormat="1">
      <c r="A1232" s="6"/>
      <c r="B1232" s="25"/>
      <c r="C1232" s="26"/>
      <c r="P1232" s="28"/>
      <c r="Q1232" s="28"/>
    </row>
    <row r="1233" spans="1:17" s="27" customFormat="1">
      <c r="A1233" s="6"/>
      <c r="B1233" s="25"/>
      <c r="C1233" s="26"/>
      <c r="P1233" s="28"/>
      <c r="Q1233" s="28"/>
    </row>
    <row r="1234" spans="1:17" s="27" customFormat="1">
      <c r="A1234" s="6"/>
      <c r="B1234" s="25"/>
      <c r="C1234" s="26"/>
      <c r="P1234" s="28"/>
      <c r="Q1234" s="28"/>
    </row>
    <row r="1235" spans="1:17" s="27" customFormat="1">
      <c r="A1235" s="6"/>
      <c r="B1235" s="25"/>
      <c r="C1235" s="26"/>
      <c r="P1235" s="28"/>
      <c r="Q1235" s="28"/>
    </row>
    <row r="1236" spans="1:17" s="27" customFormat="1">
      <c r="A1236" s="6"/>
      <c r="B1236" s="25"/>
      <c r="C1236" s="26"/>
      <c r="P1236" s="28"/>
      <c r="Q1236" s="28"/>
    </row>
    <row r="1237" spans="1:17" s="27" customFormat="1">
      <c r="A1237" s="6"/>
      <c r="B1237" s="25"/>
      <c r="C1237" s="26"/>
      <c r="P1237" s="28"/>
      <c r="Q1237" s="28"/>
    </row>
    <row r="1238" spans="1:17" s="27" customFormat="1">
      <c r="A1238" s="6"/>
      <c r="B1238" s="25"/>
      <c r="C1238" s="26"/>
      <c r="P1238" s="28"/>
      <c r="Q1238" s="28"/>
    </row>
    <row r="1239" spans="1:17" s="27" customFormat="1">
      <c r="A1239" s="6"/>
      <c r="B1239" s="25"/>
      <c r="C1239" s="26"/>
      <c r="P1239" s="28"/>
      <c r="Q1239" s="28"/>
    </row>
    <row r="1240" spans="1:17" s="27" customFormat="1">
      <c r="A1240" s="6"/>
      <c r="B1240" s="25"/>
      <c r="C1240" s="26"/>
      <c r="P1240" s="28"/>
      <c r="Q1240" s="28"/>
    </row>
    <row r="1241" spans="1:17" s="27" customFormat="1">
      <c r="A1241" s="6"/>
      <c r="B1241" s="25"/>
      <c r="C1241" s="26"/>
      <c r="P1241" s="28"/>
      <c r="Q1241" s="28"/>
    </row>
    <row r="1242" spans="1:17" s="27" customFormat="1">
      <c r="A1242" s="6"/>
      <c r="B1242" s="25"/>
      <c r="C1242" s="26"/>
      <c r="P1242" s="28"/>
      <c r="Q1242" s="28"/>
    </row>
    <row r="1243" spans="1:17" s="27" customFormat="1">
      <c r="A1243" s="6"/>
      <c r="B1243" s="25"/>
      <c r="C1243" s="26"/>
      <c r="P1243" s="28"/>
      <c r="Q1243" s="28"/>
    </row>
    <row r="1244" spans="1:17" s="27" customFormat="1">
      <c r="A1244" s="6"/>
      <c r="B1244" s="25"/>
      <c r="C1244" s="26"/>
      <c r="P1244" s="28"/>
      <c r="Q1244" s="28"/>
    </row>
    <row r="1245" spans="1:17" s="27" customFormat="1">
      <c r="A1245" s="6"/>
      <c r="B1245" s="25"/>
      <c r="C1245" s="26"/>
      <c r="P1245" s="28"/>
      <c r="Q1245" s="28"/>
    </row>
    <row r="1246" spans="1:17" s="27" customFormat="1">
      <c r="A1246" s="6"/>
      <c r="B1246" s="25"/>
      <c r="C1246" s="26"/>
      <c r="P1246" s="28"/>
      <c r="Q1246" s="28"/>
    </row>
    <row r="1247" spans="1:17" s="27" customFormat="1">
      <c r="A1247" s="6"/>
      <c r="B1247" s="25"/>
      <c r="C1247" s="26"/>
      <c r="P1247" s="28"/>
      <c r="Q1247" s="28"/>
    </row>
    <row r="1248" spans="1:17" s="27" customFormat="1">
      <c r="A1248" s="6"/>
      <c r="B1248" s="25"/>
      <c r="C1248" s="26"/>
      <c r="P1248" s="28"/>
      <c r="Q1248" s="28"/>
    </row>
    <row r="1249" spans="1:17" s="27" customFormat="1">
      <c r="A1249" s="6"/>
      <c r="B1249" s="25"/>
      <c r="C1249" s="26"/>
      <c r="P1249" s="28"/>
      <c r="Q1249" s="28"/>
    </row>
    <row r="1250" spans="1:17" s="27" customFormat="1">
      <c r="A1250" s="6"/>
      <c r="B1250" s="25"/>
      <c r="C1250" s="26"/>
      <c r="P1250" s="28"/>
      <c r="Q1250" s="28"/>
    </row>
    <row r="1251" spans="1:17" s="27" customFormat="1">
      <c r="A1251" s="6"/>
      <c r="B1251" s="25"/>
      <c r="C1251" s="26"/>
      <c r="P1251" s="28"/>
      <c r="Q1251" s="28"/>
    </row>
    <row r="1252" spans="1:17" s="27" customFormat="1">
      <c r="A1252" s="6"/>
      <c r="B1252" s="25"/>
      <c r="C1252" s="26"/>
      <c r="P1252" s="28"/>
      <c r="Q1252" s="28"/>
    </row>
    <row r="1253" spans="1:17" s="27" customFormat="1">
      <c r="A1253" s="6"/>
      <c r="B1253" s="25"/>
      <c r="C1253" s="26"/>
      <c r="P1253" s="28"/>
      <c r="Q1253" s="28"/>
    </row>
    <row r="1254" spans="1:17" s="27" customFormat="1">
      <c r="A1254" s="6"/>
      <c r="B1254" s="25"/>
      <c r="C1254" s="26"/>
      <c r="P1254" s="28"/>
      <c r="Q1254" s="28"/>
    </row>
    <row r="1255" spans="1:17" s="27" customFormat="1">
      <c r="A1255" s="6"/>
      <c r="B1255" s="25"/>
      <c r="C1255" s="26"/>
      <c r="P1255" s="28"/>
      <c r="Q1255" s="28"/>
    </row>
    <row r="1256" spans="1:17" s="27" customFormat="1">
      <c r="A1256" s="6"/>
      <c r="B1256" s="25"/>
      <c r="C1256" s="26"/>
      <c r="P1256" s="28"/>
      <c r="Q1256" s="28"/>
    </row>
    <row r="1257" spans="1:17" s="27" customFormat="1">
      <c r="A1257" s="6"/>
      <c r="B1257" s="25"/>
      <c r="C1257" s="26"/>
      <c r="P1257" s="28"/>
      <c r="Q1257" s="28"/>
    </row>
    <row r="1258" spans="1:17" s="27" customFormat="1">
      <c r="A1258" s="6"/>
      <c r="B1258" s="25"/>
      <c r="C1258" s="26"/>
      <c r="P1258" s="28"/>
      <c r="Q1258" s="28"/>
    </row>
    <row r="1259" spans="1:17" s="27" customFormat="1">
      <c r="A1259" s="6"/>
      <c r="B1259" s="25"/>
      <c r="C1259" s="26"/>
      <c r="P1259" s="28"/>
      <c r="Q1259" s="28"/>
    </row>
    <row r="1260" spans="1:17" s="27" customFormat="1">
      <c r="A1260" s="6"/>
      <c r="B1260" s="25"/>
      <c r="C1260" s="26"/>
      <c r="P1260" s="28"/>
      <c r="Q1260" s="28"/>
    </row>
    <row r="1261" spans="1:17" s="27" customFormat="1">
      <c r="A1261" s="6"/>
      <c r="B1261" s="25"/>
      <c r="C1261" s="26"/>
      <c r="P1261" s="28"/>
      <c r="Q1261" s="28"/>
    </row>
    <row r="1262" spans="1:17" s="27" customFormat="1">
      <c r="A1262" s="6"/>
      <c r="B1262" s="25"/>
      <c r="C1262" s="26"/>
      <c r="P1262" s="28"/>
      <c r="Q1262" s="28"/>
    </row>
    <row r="1263" spans="1:17" s="27" customFormat="1">
      <c r="A1263" s="6"/>
      <c r="B1263" s="25"/>
      <c r="C1263" s="26"/>
      <c r="P1263" s="28"/>
      <c r="Q1263" s="28"/>
    </row>
    <row r="1264" spans="1:17" s="27" customFormat="1">
      <c r="A1264" s="6"/>
      <c r="B1264" s="25"/>
      <c r="C1264" s="26"/>
      <c r="P1264" s="28"/>
      <c r="Q1264" s="28"/>
    </row>
    <row r="1265" spans="1:17" s="27" customFormat="1">
      <c r="A1265" s="6"/>
      <c r="B1265" s="25"/>
      <c r="C1265" s="26"/>
      <c r="P1265" s="28"/>
      <c r="Q1265" s="28"/>
    </row>
    <row r="1266" spans="1:17" s="27" customFormat="1">
      <c r="A1266" s="6"/>
      <c r="B1266" s="25"/>
      <c r="C1266" s="26"/>
      <c r="P1266" s="28"/>
      <c r="Q1266" s="28"/>
    </row>
    <row r="1267" spans="1:17" s="27" customFormat="1">
      <c r="A1267" s="6"/>
      <c r="B1267" s="25"/>
      <c r="C1267" s="26"/>
      <c r="P1267" s="28"/>
      <c r="Q1267" s="28"/>
    </row>
    <row r="1268" spans="1:17" s="27" customFormat="1">
      <c r="A1268" s="6"/>
      <c r="B1268" s="25"/>
      <c r="C1268" s="26"/>
      <c r="P1268" s="28"/>
      <c r="Q1268" s="28"/>
    </row>
    <row r="1269" spans="1:17" s="27" customFormat="1">
      <c r="A1269" s="6"/>
      <c r="B1269" s="25"/>
      <c r="C1269" s="26"/>
      <c r="P1269" s="28"/>
      <c r="Q1269" s="28"/>
    </row>
    <row r="1270" spans="1:17" s="27" customFormat="1">
      <c r="A1270" s="6"/>
      <c r="B1270" s="25"/>
      <c r="C1270" s="26"/>
      <c r="P1270" s="28"/>
      <c r="Q1270" s="28"/>
    </row>
    <row r="1271" spans="1:17" s="27" customFormat="1">
      <c r="A1271" s="6"/>
      <c r="B1271" s="25"/>
      <c r="C1271" s="26"/>
      <c r="P1271" s="28"/>
      <c r="Q1271" s="28"/>
    </row>
    <row r="1272" spans="1:17" s="27" customFormat="1">
      <c r="A1272" s="6"/>
      <c r="B1272" s="25"/>
      <c r="C1272" s="26"/>
      <c r="P1272" s="28"/>
      <c r="Q1272" s="28"/>
    </row>
    <row r="1273" spans="1:17" s="27" customFormat="1">
      <c r="A1273" s="6"/>
      <c r="B1273" s="25"/>
      <c r="C1273" s="26"/>
      <c r="P1273" s="28"/>
      <c r="Q1273" s="28"/>
    </row>
    <row r="1274" spans="1:17" s="27" customFormat="1">
      <c r="A1274" s="6"/>
      <c r="B1274" s="25"/>
      <c r="C1274" s="26"/>
      <c r="P1274" s="28"/>
      <c r="Q1274" s="28"/>
    </row>
    <row r="1275" spans="1:17" s="27" customFormat="1">
      <c r="A1275" s="6"/>
      <c r="B1275" s="25"/>
      <c r="C1275" s="26"/>
      <c r="P1275" s="28"/>
      <c r="Q1275" s="28"/>
    </row>
    <row r="1276" spans="1:17" s="27" customFormat="1">
      <c r="A1276" s="6"/>
      <c r="B1276" s="25"/>
      <c r="C1276" s="26"/>
      <c r="P1276" s="28"/>
      <c r="Q1276" s="28"/>
    </row>
    <row r="1277" spans="1:17" s="27" customFormat="1">
      <c r="A1277" s="6"/>
      <c r="B1277" s="25"/>
      <c r="C1277" s="26"/>
      <c r="P1277" s="28"/>
      <c r="Q1277" s="28"/>
    </row>
    <row r="1278" spans="1:17" s="27" customFormat="1">
      <c r="A1278" s="6"/>
      <c r="B1278" s="25"/>
      <c r="C1278" s="26"/>
      <c r="P1278" s="28"/>
      <c r="Q1278" s="28"/>
    </row>
    <row r="1279" spans="1:17" s="27" customFormat="1">
      <c r="A1279" s="6"/>
      <c r="B1279" s="25"/>
      <c r="C1279" s="26"/>
      <c r="P1279" s="28"/>
      <c r="Q1279" s="28"/>
    </row>
    <row r="1280" spans="1:17" s="27" customFormat="1">
      <c r="A1280" s="6"/>
      <c r="B1280" s="25"/>
      <c r="C1280" s="26"/>
      <c r="P1280" s="28"/>
      <c r="Q1280" s="28"/>
    </row>
    <row r="1281" spans="1:17" s="27" customFormat="1">
      <c r="A1281" s="6"/>
      <c r="B1281" s="25"/>
      <c r="C1281" s="26"/>
      <c r="P1281" s="28"/>
      <c r="Q1281" s="28"/>
    </row>
    <row r="1282" spans="1:17" s="27" customFormat="1">
      <c r="A1282" s="6"/>
      <c r="B1282" s="25"/>
      <c r="C1282" s="26"/>
      <c r="P1282" s="28"/>
      <c r="Q1282" s="28"/>
    </row>
    <row r="1283" spans="1:17" s="27" customFormat="1">
      <c r="A1283" s="6"/>
      <c r="B1283" s="25"/>
      <c r="C1283" s="26"/>
      <c r="P1283" s="28"/>
      <c r="Q1283" s="28"/>
    </row>
    <row r="1284" spans="1:17" s="27" customFormat="1">
      <c r="A1284" s="6"/>
      <c r="B1284" s="25"/>
      <c r="C1284" s="26"/>
      <c r="P1284" s="28"/>
      <c r="Q1284" s="28"/>
    </row>
    <row r="1285" spans="1:17" s="27" customFormat="1">
      <c r="A1285" s="6"/>
      <c r="B1285" s="25"/>
      <c r="C1285" s="26"/>
      <c r="P1285" s="28"/>
      <c r="Q1285" s="28"/>
    </row>
    <row r="1286" spans="1:17" s="27" customFormat="1">
      <c r="A1286" s="6"/>
      <c r="B1286" s="25"/>
      <c r="C1286" s="26"/>
      <c r="P1286" s="28"/>
      <c r="Q1286" s="28"/>
    </row>
    <row r="1287" spans="1:17" s="27" customFormat="1">
      <c r="A1287" s="6"/>
      <c r="B1287" s="25"/>
      <c r="C1287" s="26"/>
      <c r="P1287" s="28"/>
      <c r="Q1287" s="28"/>
    </row>
    <row r="1288" spans="1:17" s="27" customFormat="1">
      <c r="A1288" s="6"/>
      <c r="B1288" s="25"/>
      <c r="C1288" s="26"/>
      <c r="P1288" s="28"/>
      <c r="Q1288" s="28"/>
    </row>
    <row r="1289" spans="1:17" s="27" customFormat="1">
      <c r="A1289" s="6"/>
      <c r="B1289" s="25"/>
      <c r="C1289" s="26"/>
      <c r="P1289" s="28"/>
      <c r="Q1289" s="28"/>
    </row>
    <row r="1290" spans="1:17" s="27" customFormat="1">
      <c r="A1290" s="6"/>
      <c r="B1290" s="25"/>
      <c r="C1290" s="26"/>
      <c r="P1290" s="28"/>
      <c r="Q1290" s="28"/>
    </row>
    <row r="1291" spans="1:17" s="27" customFormat="1">
      <c r="A1291" s="6"/>
      <c r="B1291" s="25"/>
      <c r="C1291" s="26"/>
      <c r="P1291" s="28"/>
      <c r="Q1291" s="28"/>
    </row>
    <row r="1292" spans="1:17" s="27" customFormat="1">
      <c r="A1292" s="6"/>
      <c r="B1292" s="25"/>
      <c r="C1292" s="26"/>
      <c r="P1292" s="28"/>
      <c r="Q1292" s="28"/>
    </row>
    <row r="1293" spans="1:17" s="27" customFormat="1">
      <c r="A1293" s="6"/>
      <c r="B1293" s="25"/>
      <c r="C1293" s="26"/>
      <c r="P1293" s="28"/>
      <c r="Q1293" s="28"/>
    </row>
    <row r="1294" spans="1:17" s="27" customFormat="1">
      <c r="A1294" s="6"/>
      <c r="B1294" s="25"/>
      <c r="C1294" s="26"/>
      <c r="P1294" s="28"/>
      <c r="Q1294" s="28"/>
    </row>
    <row r="1295" spans="1:17" s="27" customFormat="1">
      <c r="A1295" s="6"/>
      <c r="B1295" s="25"/>
      <c r="C1295" s="26"/>
      <c r="P1295" s="28"/>
      <c r="Q1295" s="28"/>
    </row>
    <row r="1296" spans="1:17" s="27" customFormat="1">
      <c r="A1296" s="6"/>
      <c r="B1296" s="25"/>
      <c r="C1296" s="26"/>
      <c r="P1296" s="28"/>
      <c r="Q1296" s="28"/>
    </row>
    <row r="1297" spans="1:17" s="27" customFormat="1">
      <c r="A1297" s="6"/>
      <c r="B1297" s="25"/>
      <c r="C1297" s="26"/>
      <c r="P1297" s="28"/>
      <c r="Q1297" s="28"/>
    </row>
    <row r="1298" spans="1:17" s="27" customFormat="1">
      <c r="A1298" s="6"/>
      <c r="B1298" s="25"/>
      <c r="C1298" s="26"/>
      <c r="P1298" s="28"/>
      <c r="Q1298" s="28"/>
    </row>
    <row r="1299" spans="1:17" s="27" customFormat="1">
      <c r="A1299" s="6"/>
      <c r="B1299" s="25"/>
      <c r="C1299" s="26"/>
      <c r="P1299" s="28"/>
      <c r="Q1299" s="28"/>
    </row>
    <row r="1300" spans="1:17" s="27" customFormat="1">
      <c r="A1300" s="6"/>
      <c r="B1300" s="25"/>
      <c r="C1300" s="26"/>
      <c r="P1300" s="28"/>
      <c r="Q1300" s="28"/>
    </row>
    <row r="1301" spans="1:17" s="27" customFormat="1">
      <c r="A1301" s="6"/>
      <c r="B1301" s="25"/>
      <c r="C1301" s="26"/>
      <c r="P1301" s="28"/>
      <c r="Q1301" s="28"/>
    </row>
    <row r="1302" spans="1:17" s="27" customFormat="1">
      <c r="A1302" s="6"/>
      <c r="B1302" s="25"/>
      <c r="C1302" s="26"/>
      <c r="P1302" s="28"/>
      <c r="Q1302" s="28"/>
    </row>
    <row r="1303" spans="1:17" s="27" customFormat="1">
      <c r="A1303" s="6"/>
      <c r="B1303" s="25"/>
      <c r="C1303" s="26"/>
      <c r="P1303" s="28"/>
      <c r="Q1303" s="28"/>
    </row>
    <row r="1304" spans="1:17" s="27" customFormat="1">
      <c r="A1304" s="6"/>
      <c r="B1304" s="25"/>
      <c r="C1304" s="26"/>
      <c r="P1304" s="28"/>
      <c r="Q1304" s="28"/>
    </row>
    <row r="1305" spans="1:17" s="27" customFormat="1">
      <c r="A1305" s="6"/>
      <c r="B1305" s="25"/>
      <c r="C1305" s="26"/>
      <c r="P1305" s="28"/>
      <c r="Q1305" s="28"/>
    </row>
    <row r="1306" spans="1:17" s="27" customFormat="1">
      <c r="A1306" s="6"/>
      <c r="B1306" s="25"/>
      <c r="C1306" s="26"/>
      <c r="P1306" s="28"/>
      <c r="Q1306" s="28"/>
    </row>
    <row r="1307" spans="1:17" s="27" customFormat="1">
      <c r="A1307" s="6"/>
      <c r="B1307" s="25"/>
      <c r="C1307" s="26"/>
      <c r="P1307" s="28"/>
      <c r="Q1307" s="28"/>
    </row>
    <row r="1308" spans="1:17" s="27" customFormat="1">
      <c r="A1308" s="6"/>
      <c r="B1308" s="25"/>
      <c r="C1308" s="26"/>
      <c r="P1308" s="28"/>
      <c r="Q1308" s="28"/>
    </row>
    <row r="1309" spans="1:17" s="27" customFormat="1">
      <c r="A1309" s="6"/>
      <c r="B1309" s="25"/>
      <c r="C1309" s="26"/>
      <c r="P1309" s="28"/>
      <c r="Q1309" s="28"/>
    </row>
    <row r="1310" spans="1:17" s="27" customFormat="1">
      <c r="A1310" s="6"/>
      <c r="B1310" s="25"/>
      <c r="C1310" s="26"/>
      <c r="P1310" s="28"/>
      <c r="Q1310" s="28"/>
    </row>
    <row r="1311" spans="1:17" s="27" customFormat="1">
      <c r="A1311" s="6"/>
      <c r="B1311" s="25"/>
      <c r="C1311" s="26"/>
      <c r="P1311" s="28"/>
      <c r="Q1311" s="28"/>
    </row>
    <row r="1312" spans="1:17" s="27" customFormat="1">
      <c r="A1312" s="6"/>
      <c r="B1312" s="25"/>
      <c r="C1312" s="26"/>
      <c r="P1312" s="28"/>
      <c r="Q1312" s="28"/>
    </row>
    <row r="1313" spans="1:17" s="27" customFormat="1">
      <c r="A1313" s="6"/>
      <c r="B1313" s="25"/>
      <c r="C1313" s="26"/>
      <c r="P1313" s="28"/>
      <c r="Q1313" s="28"/>
    </row>
    <row r="1314" spans="1:17" s="27" customFormat="1">
      <c r="A1314" s="6"/>
      <c r="B1314" s="25"/>
      <c r="C1314" s="26"/>
      <c r="P1314" s="28"/>
      <c r="Q1314" s="28"/>
    </row>
    <row r="1315" spans="1:17" s="27" customFormat="1">
      <c r="A1315" s="6"/>
      <c r="B1315" s="25"/>
      <c r="C1315" s="26"/>
      <c r="P1315" s="28"/>
      <c r="Q1315" s="28"/>
    </row>
    <row r="1316" spans="1:17" s="27" customFormat="1">
      <c r="A1316" s="6"/>
      <c r="B1316" s="25"/>
      <c r="C1316" s="26"/>
      <c r="P1316" s="28"/>
      <c r="Q1316" s="28"/>
    </row>
    <row r="1317" spans="1:17" s="27" customFormat="1">
      <c r="A1317" s="6"/>
      <c r="B1317" s="25"/>
      <c r="C1317" s="26"/>
      <c r="P1317" s="28"/>
      <c r="Q1317" s="28"/>
    </row>
    <row r="1318" spans="1:17" s="27" customFormat="1">
      <c r="A1318" s="6"/>
      <c r="B1318" s="25"/>
      <c r="C1318" s="26"/>
      <c r="P1318" s="28"/>
      <c r="Q1318" s="28"/>
    </row>
    <row r="1319" spans="1:17" s="27" customFormat="1">
      <c r="A1319" s="6"/>
      <c r="B1319" s="25"/>
      <c r="C1319" s="26"/>
      <c r="P1319" s="28"/>
      <c r="Q1319" s="28"/>
    </row>
    <row r="1320" spans="1:17" s="27" customFormat="1">
      <c r="A1320" s="6"/>
      <c r="B1320" s="25"/>
      <c r="C1320" s="26"/>
      <c r="P1320" s="28"/>
      <c r="Q1320" s="28"/>
    </row>
    <row r="1321" spans="1:17" s="27" customFormat="1">
      <c r="A1321" s="6"/>
      <c r="B1321" s="25"/>
      <c r="C1321" s="26"/>
      <c r="P1321" s="28"/>
      <c r="Q1321" s="28"/>
    </row>
    <row r="1322" spans="1:17" s="27" customFormat="1">
      <c r="A1322" s="6"/>
      <c r="B1322" s="25"/>
      <c r="C1322" s="26"/>
      <c r="P1322" s="28"/>
      <c r="Q1322" s="28"/>
    </row>
    <row r="1323" spans="1:17" s="27" customFormat="1">
      <c r="A1323" s="6"/>
      <c r="B1323" s="25"/>
      <c r="C1323" s="26"/>
      <c r="P1323" s="28"/>
      <c r="Q1323" s="28"/>
    </row>
    <row r="1324" spans="1:17" s="27" customFormat="1">
      <c r="A1324" s="6"/>
      <c r="B1324" s="25"/>
      <c r="C1324" s="26"/>
      <c r="P1324" s="28"/>
      <c r="Q1324" s="28"/>
    </row>
    <row r="1325" spans="1:17" s="27" customFormat="1">
      <c r="A1325" s="6"/>
      <c r="B1325" s="25"/>
      <c r="C1325" s="26"/>
      <c r="P1325" s="28"/>
      <c r="Q1325" s="28"/>
    </row>
    <row r="1326" spans="1:17" s="27" customFormat="1">
      <c r="A1326" s="6"/>
      <c r="B1326" s="25"/>
      <c r="C1326" s="26"/>
      <c r="P1326" s="28"/>
      <c r="Q1326" s="28"/>
    </row>
    <row r="1327" spans="1:17" s="27" customFormat="1">
      <c r="A1327" s="6"/>
      <c r="B1327" s="25"/>
      <c r="C1327" s="26"/>
      <c r="P1327" s="28"/>
      <c r="Q1327" s="28"/>
    </row>
    <row r="1328" spans="1:17" s="27" customFormat="1">
      <c r="A1328" s="6"/>
      <c r="B1328" s="25"/>
      <c r="C1328" s="26"/>
      <c r="P1328" s="28"/>
      <c r="Q1328" s="28"/>
    </row>
    <row r="1329" spans="1:17" s="27" customFormat="1">
      <c r="A1329" s="6"/>
      <c r="B1329" s="25"/>
      <c r="C1329" s="26"/>
      <c r="P1329" s="28"/>
      <c r="Q1329" s="28"/>
    </row>
    <row r="1330" spans="1:17" s="27" customFormat="1">
      <c r="A1330" s="6"/>
      <c r="B1330" s="25"/>
      <c r="C1330" s="26"/>
      <c r="P1330" s="28"/>
      <c r="Q1330" s="28"/>
    </row>
    <row r="1331" spans="1:17" s="27" customFormat="1">
      <c r="A1331" s="6"/>
      <c r="B1331" s="25"/>
      <c r="C1331" s="26"/>
      <c r="P1331" s="28"/>
      <c r="Q1331" s="28"/>
    </row>
    <row r="1332" spans="1:17" s="27" customFormat="1">
      <c r="A1332" s="6"/>
      <c r="B1332" s="25"/>
      <c r="C1332" s="26"/>
      <c r="P1332" s="28"/>
      <c r="Q1332" s="28"/>
    </row>
    <row r="1333" spans="1:17" s="27" customFormat="1">
      <c r="A1333" s="6"/>
      <c r="B1333" s="25"/>
      <c r="C1333" s="26"/>
      <c r="P1333" s="28"/>
      <c r="Q1333" s="28"/>
    </row>
    <row r="1334" spans="1:17" s="27" customFormat="1">
      <c r="A1334" s="6"/>
      <c r="B1334" s="25"/>
      <c r="C1334" s="26"/>
      <c r="P1334" s="28"/>
      <c r="Q1334" s="28"/>
    </row>
    <row r="1335" spans="1:17" s="27" customFormat="1">
      <c r="A1335" s="6"/>
      <c r="B1335" s="25"/>
      <c r="C1335" s="26"/>
      <c r="P1335" s="28"/>
      <c r="Q1335" s="28"/>
    </row>
    <row r="1336" spans="1:17" s="27" customFormat="1">
      <c r="A1336" s="6"/>
      <c r="B1336" s="25"/>
      <c r="C1336" s="26"/>
      <c r="P1336" s="28"/>
      <c r="Q1336" s="28"/>
    </row>
    <row r="1337" spans="1:17" s="27" customFormat="1">
      <c r="A1337" s="6"/>
      <c r="B1337" s="25"/>
      <c r="C1337" s="26"/>
      <c r="P1337" s="28"/>
      <c r="Q1337" s="28"/>
    </row>
    <row r="1338" spans="1:17" s="27" customFormat="1">
      <c r="A1338" s="6"/>
      <c r="B1338" s="25"/>
      <c r="C1338" s="26"/>
      <c r="P1338" s="28"/>
      <c r="Q1338" s="28"/>
    </row>
    <row r="1339" spans="1:17" s="27" customFormat="1">
      <c r="A1339" s="6"/>
      <c r="B1339" s="25"/>
      <c r="C1339" s="26"/>
      <c r="P1339" s="28"/>
      <c r="Q1339" s="28"/>
    </row>
    <row r="1340" spans="1:17" s="27" customFormat="1">
      <c r="A1340" s="6"/>
      <c r="B1340" s="25"/>
      <c r="C1340" s="26"/>
      <c r="P1340" s="28"/>
      <c r="Q1340" s="28"/>
    </row>
    <row r="1341" spans="1:17" s="27" customFormat="1">
      <c r="A1341" s="6"/>
      <c r="B1341" s="25"/>
      <c r="C1341" s="26"/>
      <c r="P1341" s="28"/>
      <c r="Q1341" s="28"/>
    </row>
    <row r="1342" spans="1:17" s="27" customFormat="1">
      <c r="A1342" s="6"/>
      <c r="B1342" s="25"/>
      <c r="C1342" s="26"/>
      <c r="P1342" s="28"/>
      <c r="Q1342" s="28"/>
    </row>
    <row r="1343" spans="1:17" s="27" customFormat="1">
      <c r="A1343" s="6"/>
      <c r="B1343" s="25"/>
      <c r="C1343" s="26"/>
      <c r="P1343" s="28"/>
      <c r="Q1343" s="28"/>
    </row>
    <row r="1344" spans="1:17" s="27" customFormat="1">
      <c r="A1344" s="6"/>
      <c r="B1344" s="25"/>
      <c r="C1344" s="26"/>
      <c r="P1344" s="28"/>
      <c r="Q1344" s="28"/>
    </row>
    <row r="1345" spans="1:17" s="27" customFormat="1">
      <c r="A1345" s="6"/>
      <c r="B1345" s="25"/>
      <c r="C1345" s="26"/>
      <c r="P1345" s="28"/>
      <c r="Q1345" s="28"/>
    </row>
    <row r="1346" spans="1:17" s="27" customFormat="1">
      <c r="A1346" s="6"/>
      <c r="B1346" s="25"/>
      <c r="C1346" s="26"/>
      <c r="P1346" s="28"/>
      <c r="Q1346" s="28"/>
    </row>
    <row r="1347" spans="1:17" s="27" customFormat="1">
      <c r="A1347" s="6"/>
      <c r="B1347" s="25"/>
      <c r="C1347" s="26"/>
      <c r="P1347" s="28"/>
      <c r="Q1347" s="28"/>
    </row>
    <row r="1348" spans="1:17" s="27" customFormat="1">
      <c r="A1348" s="6"/>
      <c r="B1348" s="25"/>
      <c r="C1348" s="26"/>
      <c r="P1348" s="28"/>
      <c r="Q1348" s="28"/>
    </row>
    <row r="1349" spans="1:17" s="27" customFormat="1">
      <c r="A1349" s="6"/>
      <c r="B1349" s="25"/>
      <c r="C1349" s="26"/>
      <c r="P1349" s="28"/>
      <c r="Q1349" s="28"/>
    </row>
    <row r="1350" spans="1:17" s="27" customFormat="1">
      <c r="A1350" s="6"/>
      <c r="B1350" s="25"/>
      <c r="C1350" s="26"/>
      <c r="P1350" s="28"/>
      <c r="Q1350" s="28"/>
    </row>
    <row r="1351" spans="1:17" s="27" customFormat="1">
      <c r="A1351" s="6"/>
      <c r="B1351" s="25"/>
      <c r="C1351" s="26"/>
      <c r="P1351" s="28"/>
      <c r="Q1351" s="28"/>
    </row>
    <row r="1352" spans="1:17" s="27" customFormat="1">
      <c r="A1352" s="6"/>
      <c r="B1352" s="25"/>
      <c r="C1352" s="26"/>
      <c r="P1352" s="28"/>
      <c r="Q1352" s="28"/>
    </row>
    <row r="1353" spans="1:17" s="27" customFormat="1">
      <c r="A1353" s="6"/>
      <c r="B1353" s="25"/>
      <c r="C1353" s="26"/>
      <c r="P1353" s="28"/>
      <c r="Q1353" s="28"/>
    </row>
    <row r="1354" spans="1:17" s="27" customFormat="1">
      <c r="A1354" s="6"/>
      <c r="B1354" s="25"/>
      <c r="C1354" s="26"/>
      <c r="P1354" s="28"/>
      <c r="Q1354" s="28"/>
    </row>
    <row r="1355" spans="1:17" s="27" customFormat="1">
      <c r="A1355" s="6"/>
      <c r="B1355" s="25"/>
      <c r="C1355" s="26"/>
      <c r="P1355" s="28"/>
      <c r="Q1355" s="28"/>
    </row>
    <row r="1356" spans="1:17" s="27" customFormat="1">
      <c r="A1356" s="6"/>
      <c r="B1356" s="25"/>
      <c r="C1356" s="26"/>
      <c r="P1356" s="28"/>
      <c r="Q1356" s="28"/>
    </row>
    <row r="1357" spans="1:17" s="27" customFormat="1">
      <c r="A1357" s="6"/>
      <c r="B1357" s="25"/>
      <c r="C1357" s="26"/>
      <c r="P1357" s="28"/>
      <c r="Q1357" s="28"/>
    </row>
    <row r="1358" spans="1:17" s="27" customFormat="1">
      <c r="A1358" s="6"/>
      <c r="B1358" s="25"/>
      <c r="C1358" s="26"/>
      <c r="P1358" s="28"/>
      <c r="Q1358" s="28"/>
    </row>
    <row r="1359" spans="1:17" s="27" customFormat="1">
      <c r="A1359" s="6"/>
      <c r="B1359" s="25"/>
      <c r="C1359" s="26"/>
      <c r="P1359" s="28"/>
      <c r="Q1359" s="28"/>
    </row>
    <row r="1360" spans="1:17" s="27" customFormat="1">
      <c r="A1360" s="6"/>
      <c r="B1360" s="25"/>
      <c r="C1360" s="26"/>
      <c r="P1360" s="28"/>
      <c r="Q1360" s="28"/>
    </row>
    <row r="1361" spans="1:17" s="27" customFormat="1">
      <c r="A1361" s="6"/>
      <c r="B1361" s="25"/>
      <c r="C1361" s="26"/>
      <c r="P1361" s="28"/>
      <c r="Q1361" s="28"/>
    </row>
    <row r="1362" spans="1:17" s="27" customFormat="1">
      <c r="A1362" s="6"/>
      <c r="B1362" s="25"/>
      <c r="C1362" s="26"/>
      <c r="P1362" s="28"/>
      <c r="Q1362" s="28"/>
    </row>
    <row r="1363" spans="1:17" s="27" customFormat="1">
      <c r="A1363" s="6"/>
      <c r="B1363" s="25"/>
      <c r="C1363" s="26"/>
      <c r="P1363" s="28"/>
      <c r="Q1363" s="28"/>
    </row>
    <row r="1364" spans="1:17" s="27" customFormat="1">
      <c r="A1364" s="6"/>
      <c r="B1364" s="25"/>
      <c r="C1364" s="26"/>
      <c r="P1364" s="28"/>
      <c r="Q1364" s="28"/>
    </row>
    <row r="1365" spans="1:17" s="27" customFormat="1">
      <c r="A1365" s="6"/>
      <c r="B1365" s="25"/>
      <c r="C1365" s="26"/>
      <c r="P1365" s="28"/>
      <c r="Q1365" s="28"/>
    </row>
    <row r="1366" spans="1:17" s="27" customFormat="1">
      <c r="A1366" s="6"/>
      <c r="B1366" s="25"/>
      <c r="C1366" s="26"/>
      <c r="P1366" s="28"/>
      <c r="Q1366" s="28"/>
    </row>
    <row r="1367" spans="1:17" s="27" customFormat="1">
      <c r="A1367" s="6"/>
      <c r="B1367" s="25"/>
      <c r="C1367" s="26"/>
      <c r="P1367" s="28"/>
      <c r="Q1367" s="28"/>
    </row>
    <row r="1368" spans="1:17" s="27" customFormat="1">
      <c r="A1368" s="6"/>
      <c r="B1368" s="25"/>
      <c r="C1368" s="26"/>
      <c r="P1368" s="28"/>
      <c r="Q1368" s="28"/>
    </row>
    <row r="1369" spans="1:17" s="27" customFormat="1">
      <c r="A1369" s="6"/>
      <c r="B1369" s="25"/>
      <c r="C1369" s="26"/>
      <c r="P1369" s="28"/>
      <c r="Q1369" s="28"/>
    </row>
    <row r="1370" spans="1:17" s="27" customFormat="1">
      <c r="A1370" s="6"/>
      <c r="B1370" s="25"/>
      <c r="C1370" s="26"/>
      <c r="P1370" s="28"/>
      <c r="Q1370" s="28"/>
    </row>
    <row r="1371" spans="1:17" s="27" customFormat="1">
      <c r="A1371" s="6"/>
      <c r="B1371" s="25"/>
      <c r="C1371" s="26"/>
      <c r="P1371" s="28"/>
      <c r="Q1371" s="28"/>
    </row>
    <row r="1372" spans="1:17" s="27" customFormat="1">
      <c r="A1372" s="6"/>
      <c r="B1372" s="25"/>
      <c r="C1372" s="26"/>
      <c r="P1372" s="28"/>
      <c r="Q1372" s="28"/>
    </row>
    <row r="1373" spans="1:17" s="27" customFormat="1">
      <c r="A1373" s="6"/>
      <c r="B1373" s="25"/>
      <c r="C1373" s="26"/>
      <c r="P1373" s="28"/>
      <c r="Q1373" s="28"/>
    </row>
    <row r="1374" spans="1:17" s="27" customFormat="1">
      <c r="A1374" s="6"/>
      <c r="B1374" s="25"/>
      <c r="C1374" s="26"/>
      <c r="P1374" s="28"/>
      <c r="Q1374" s="28"/>
    </row>
    <row r="1375" spans="1:17" s="27" customFormat="1">
      <c r="A1375" s="6"/>
      <c r="B1375" s="25"/>
      <c r="C1375" s="26"/>
      <c r="P1375" s="28"/>
      <c r="Q1375" s="28"/>
    </row>
    <row r="1376" spans="1:17" s="27" customFormat="1">
      <c r="A1376" s="6"/>
      <c r="B1376" s="25"/>
      <c r="C1376" s="26"/>
      <c r="P1376" s="28"/>
      <c r="Q1376" s="28"/>
    </row>
    <row r="1377" spans="1:17" s="27" customFormat="1">
      <c r="A1377" s="6"/>
      <c r="B1377" s="25"/>
      <c r="C1377" s="26"/>
      <c r="P1377" s="28"/>
      <c r="Q1377" s="28"/>
    </row>
    <row r="1378" spans="1:17" s="27" customFormat="1">
      <c r="A1378" s="6"/>
      <c r="B1378" s="25"/>
      <c r="C1378" s="26"/>
      <c r="P1378" s="28"/>
      <c r="Q1378" s="28"/>
    </row>
    <row r="1379" spans="1:17" s="27" customFormat="1">
      <c r="A1379" s="6"/>
      <c r="B1379" s="25"/>
      <c r="C1379" s="26"/>
      <c r="P1379" s="28"/>
      <c r="Q1379" s="28"/>
    </row>
    <row r="1380" spans="1:17" s="27" customFormat="1">
      <c r="A1380" s="6"/>
      <c r="B1380" s="25"/>
      <c r="C1380" s="26"/>
      <c r="P1380" s="28"/>
      <c r="Q1380" s="28"/>
    </row>
    <row r="1381" spans="1:17" s="27" customFormat="1">
      <c r="A1381" s="6"/>
      <c r="B1381" s="25"/>
      <c r="C1381" s="26"/>
      <c r="P1381" s="28"/>
      <c r="Q1381" s="28"/>
    </row>
    <row r="1382" spans="1:17" s="27" customFormat="1">
      <c r="A1382" s="6"/>
      <c r="B1382" s="25"/>
      <c r="C1382" s="26"/>
      <c r="P1382" s="28"/>
      <c r="Q1382" s="28"/>
    </row>
    <row r="1383" spans="1:17" s="27" customFormat="1">
      <c r="A1383" s="6"/>
      <c r="B1383" s="25"/>
      <c r="C1383" s="26"/>
      <c r="P1383" s="28"/>
      <c r="Q1383" s="28"/>
    </row>
    <row r="1384" spans="1:17" s="27" customFormat="1">
      <c r="A1384" s="6"/>
      <c r="B1384" s="25"/>
      <c r="C1384" s="26"/>
      <c r="P1384" s="28"/>
      <c r="Q1384" s="28"/>
    </row>
    <row r="1385" spans="1:17" s="27" customFormat="1">
      <c r="A1385" s="6"/>
      <c r="B1385" s="25"/>
      <c r="C1385" s="26"/>
      <c r="P1385" s="28"/>
      <c r="Q1385" s="28"/>
    </row>
    <row r="1386" spans="1:17" s="27" customFormat="1">
      <c r="A1386" s="6"/>
      <c r="B1386" s="25"/>
      <c r="C1386" s="26"/>
      <c r="P1386" s="28"/>
      <c r="Q1386" s="28"/>
    </row>
    <row r="1387" spans="1:17" s="27" customFormat="1">
      <c r="A1387" s="6"/>
      <c r="B1387" s="25"/>
      <c r="C1387" s="26"/>
      <c r="P1387" s="28"/>
      <c r="Q1387" s="28"/>
    </row>
    <row r="1388" spans="1:17" s="27" customFormat="1">
      <c r="A1388" s="6"/>
      <c r="B1388" s="25"/>
      <c r="C1388" s="26"/>
      <c r="P1388" s="28"/>
      <c r="Q1388" s="28"/>
    </row>
    <row r="1389" spans="1:17" s="27" customFormat="1">
      <c r="A1389" s="6"/>
      <c r="B1389" s="25"/>
      <c r="C1389" s="26"/>
      <c r="P1389" s="28"/>
      <c r="Q1389" s="28"/>
    </row>
    <row r="1390" spans="1:17" s="27" customFormat="1">
      <c r="A1390" s="6"/>
      <c r="B1390" s="25"/>
      <c r="C1390" s="26"/>
      <c r="P1390" s="28"/>
      <c r="Q1390" s="28"/>
    </row>
    <row r="1391" spans="1:17" s="27" customFormat="1">
      <c r="A1391" s="6"/>
      <c r="B1391" s="25"/>
      <c r="C1391" s="26"/>
      <c r="P1391" s="28"/>
      <c r="Q1391" s="28"/>
    </row>
    <row r="1392" spans="1:17" s="27" customFormat="1">
      <c r="A1392" s="6"/>
      <c r="B1392" s="25"/>
      <c r="C1392" s="26"/>
      <c r="P1392" s="28"/>
      <c r="Q1392" s="28"/>
    </row>
    <row r="1393" spans="1:17" s="27" customFormat="1">
      <c r="A1393" s="6"/>
      <c r="B1393" s="25"/>
      <c r="C1393" s="26"/>
      <c r="P1393" s="28"/>
      <c r="Q1393" s="28"/>
    </row>
    <row r="1394" spans="1:17" s="27" customFormat="1">
      <c r="A1394" s="6"/>
      <c r="B1394" s="25"/>
      <c r="C1394" s="26"/>
      <c r="P1394" s="28"/>
      <c r="Q1394" s="28"/>
    </row>
    <row r="1395" spans="1:17" s="27" customFormat="1">
      <c r="A1395" s="6"/>
      <c r="B1395" s="25"/>
      <c r="C1395" s="26"/>
      <c r="P1395" s="28"/>
      <c r="Q1395" s="28"/>
    </row>
    <row r="1396" spans="1:17" s="27" customFormat="1">
      <c r="A1396" s="6"/>
      <c r="B1396" s="25"/>
      <c r="C1396" s="26"/>
      <c r="P1396" s="28"/>
      <c r="Q1396" s="28"/>
    </row>
    <row r="1397" spans="1:17" s="27" customFormat="1">
      <c r="A1397" s="6"/>
      <c r="B1397" s="25"/>
      <c r="C1397" s="26"/>
      <c r="P1397" s="28"/>
      <c r="Q1397" s="28"/>
    </row>
    <row r="1398" spans="1:17" s="27" customFormat="1">
      <c r="A1398" s="6"/>
      <c r="B1398" s="25"/>
      <c r="C1398" s="26"/>
      <c r="P1398" s="28"/>
      <c r="Q1398" s="28"/>
    </row>
    <row r="1399" spans="1:17" s="27" customFormat="1">
      <c r="A1399" s="6"/>
      <c r="B1399" s="25"/>
      <c r="C1399" s="26"/>
      <c r="P1399" s="28"/>
      <c r="Q1399" s="28"/>
    </row>
    <row r="1400" spans="1:17" s="27" customFormat="1">
      <c r="A1400" s="6"/>
      <c r="B1400" s="25"/>
      <c r="C1400" s="26"/>
      <c r="P1400" s="28"/>
      <c r="Q1400" s="28"/>
    </row>
    <row r="1401" spans="1:17" s="27" customFormat="1">
      <c r="A1401" s="6"/>
      <c r="B1401" s="25"/>
      <c r="C1401" s="26"/>
      <c r="P1401" s="28"/>
      <c r="Q1401" s="28"/>
    </row>
    <row r="1402" spans="1:17" s="27" customFormat="1">
      <c r="A1402" s="6"/>
      <c r="B1402" s="25"/>
      <c r="C1402" s="26"/>
      <c r="P1402" s="28"/>
      <c r="Q1402" s="28"/>
    </row>
    <row r="1403" spans="1:17" s="27" customFormat="1">
      <c r="A1403" s="6"/>
      <c r="B1403" s="25"/>
      <c r="C1403" s="26"/>
      <c r="P1403" s="28"/>
      <c r="Q1403" s="28"/>
    </row>
    <row r="1404" spans="1:17" s="27" customFormat="1">
      <c r="A1404" s="6"/>
      <c r="B1404" s="25"/>
      <c r="C1404" s="26"/>
      <c r="P1404" s="28"/>
      <c r="Q1404" s="28"/>
    </row>
    <row r="1405" spans="1:17" s="27" customFormat="1">
      <c r="A1405" s="6"/>
      <c r="B1405" s="25"/>
      <c r="C1405" s="26"/>
      <c r="P1405" s="28"/>
      <c r="Q1405" s="28"/>
    </row>
    <row r="1406" spans="1:17" s="27" customFormat="1">
      <c r="A1406" s="6"/>
      <c r="B1406" s="25"/>
      <c r="C1406" s="26"/>
      <c r="P1406" s="28"/>
      <c r="Q1406" s="28"/>
    </row>
    <row r="1407" spans="1:17" s="27" customFormat="1">
      <c r="A1407" s="6"/>
      <c r="B1407" s="25"/>
      <c r="C1407" s="26"/>
      <c r="P1407" s="28"/>
      <c r="Q1407" s="28"/>
    </row>
    <row r="1408" spans="1:17" s="27" customFormat="1">
      <c r="A1408" s="6"/>
      <c r="B1408" s="25"/>
      <c r="C1408" s="26"/>
      <c r="P1408" s="28"/>
      <c r="Q1408" s="28"/>
    </row>
    <row r="1409" spans="1:17" s="27" customFormat="1">
      <c r="A1409" s="6"/>
      <c r="B1409" s="25"/>
      <c r="C1409" s="26"/>
      <c r="P1409" s="28"/>
      <c r="Q1409" s="28"/>
    </row>
    <row r="1410" spans="1:17" s="27" customFormat="1">
      <c r="A1410" s="6"/>
      <c r="B1410" s="25"/>
      <c r="C1410" s="26"/>
      <c r="P1410" s="28"/>
      <c r="Q1410" s="28"/>
    </row>
    <row r="1411" spans="1:17" s="27" customFormat="1">
      <c r="A1411" s="6"/>
      <c r="B1411" s="25"/>
      <c r="C1411" s="26"/>
      <c r="P1411" s="28"/>
      <c r="Q1411" s="28"/>
    </row>
    <row r="1412" spans="1:17" s="27" customFormat="1">
      <c r="A1412" s="6"/>
      <c r="B1412" s="25"/>
      <c r="C1412" s="26"/>
      <c r="P1412" s="28"/>
      <c r="Q1412" s="28"/>
    </row>
    <row r="1413" spans="1:17" s="27" customFormat="1">
      <c r="A1413" s="6"/>
      <c r="B1413" s="25"/>
      <c r="C1413" s="26"/>
      <c r="P1413" s="28"/>
      <c r="Q1413" s="28"/>
    </row>
    <row r="1414" spans="1:17" s="27" customFormat="1">
      <c r="A1414" s="6"/>
      <c r="B1414" s="25"/>
      <c r="C1414" s="26"/>
      <c r="P1414" s="28"/>
      <c r="Q1414" s="28"/>
    </row>
    <row r="1415" spans="1:17" s="27" customFormat="1">
      <c r="A1415" s="6"/>
      <c r="B1415" s="25"/>
      <c r="C1415" s="26"/>
      <c r="P1415" s="28"/>
      <c r="Q1415" s="28"/>
    </row>
    <row r="1416" spans="1:17" s="27" customFormat="1">
      <c r="A1416" s="6"/>
      <c r="B1416" s="25"/>
      <c r="C1416" s="26"/>
      <c r="P1416" s="28"/>
      <c r="Q1416" s="28"/>
    </row>
    <row r="1417" spans="1:17" s="27" customFormat="1">
      <c r="A1417" s="6"/>
      <c r="B1417" s="25"/>
      <c r="C1417" s="26"/>
      <c r="P1417" s="28"/>
      <c r="Q1417" s="28"/>
    </row>
    <row r="1418" spans="1:17" s="27" customFormat="1">
      <c r="A1418" s="6"/>
      <c r="B1418" s="25"/>
      <c r="C1418" s="26"/>
      <c r="P1418" s="28"/>
      <c r="Q1418" s="28"/>
    </row>
    <row r="1419" spans="1:17" s="27" customFormat="1">
      <c r="A1419" s="6"/>
      <c r="B1419" s="25"/>
      <c r="C1419" s="26"/>
      <c r="P1419" s="28"/>
      <c r="Q1419" s="28"/>
    </row>
    <row r="1420" spans="1:17" s="27" customFormat="1">
      <c r="A1420" s="6"/>
      <c r="B1420" s="25"/>
      <c r="C1420" s="26"/>
      <c r="P1420" s="28"/>
      <c r="Q1420" s="28"/>
    </row>
    <row r="1421" spans="1:17" s="27" customFormat="1">
      <c r="A1421" s="6"/>
      <c r="B1421" s="25"/>
      <c r="C1421" s="26"/>
      <c r="P1421" s="28"/>
      <c r="Q1421" s="28"/>
    </row>
    <row r="1422" spans="1:17" s="27" customFormat="1">
      <c r="A1422" s="6"/>
      <c r="B1422" s="25"/>
      <c r="C1422" s="26"/>
      <c r="P1422" s="28"/>
      <c r="Q1422" s="28"/>
    </row>
    <row r="1423" spans="1:17" s="27" customFormat="1">
      <c r="A1423" s="6"/>
      <c r="B1423" s="25"/>
      <c r="C1423" s="26"/>
      <c r="P1423" s="28"/>
      <c r="Q1423" s="28"/>
    </row>
    <row r="1424" spans="1:17" s="27" customFormat="1">
      <c r="A1424" s="6"/>
      <c r="B1424" s="25"/>
      <c r="C1424" s="26"/>
      <c r="P1424" s="28"/>
      <c r="Q1424" s="28"/>
    </row>
    <row r="1425" spans="1:17" s="27" customFormat="1">
      <c r="A1425" s="6"/>
      <c r="B1425" s="25"/>
      <c r="C1425" s="26"/>
      <c r="P1425" s="28"/>
      <c r="Q1425" s="28"/>
    </row>
    <row r="1426" spans="1:17" s="27" customFormat="1">
      <c r="A1426" s="6"/>
      <c r="B1426" s="25"/>
      <c r="C1426" s="26"/>
      <c r="P1426" s="28"/>
      <c r="Q1426" s="28"/>
    </row>
    <row r="1427" spans="1:17" s="27" customFormat="1">
      <c r="A1427" s="6"/>
      <c r="B1427" s="25"/>
      <c r="C1427" s="26"/>
      <c r="P1427" s="28"/>
      <c r="Q1427" s="28"/>
    </row>
    <row r="1428" spans="1:17" s="27" customFormat="1">
      <c r="A1428" s="6"/>
      <c r="B1428" s="25"/>
      <c r="C1428" s="26"/>
      <c r="P1428" s="28"/>
      <c r="Q1428" s="28"/>
    </row>
    <row r="1429" spans="1:17" s="27" customFormat="1">
      <c r="A1429" s="6"/>
      <c r="B1429" s="25"/>
      <c r="C1429" s="26"/>
      <c r="P1429" s="28"/>
      <c r="Q1429" s="28"/>
    </row>
    <row r="1430" spans="1:17" s="27" customFormat="1">
      <c r="A1430" s="6"/>
      <c r="B1430" s="25"/>
      <c r="C1430" s="26"/>
      <c r="P1430" s="28"/>
      <c r="Q1430" s="28"/>
    </row>
    <row r="1431" spans="1:17" s="27" customFormat="1">
      <c r="A1431" s="6"/>
      <c r="B1431" s="25"/>
      <c r="C1431" s="26"/>
      <c r="P1431" s="28"/>
      <c r="Q1431" s="28"/>
    </row>
    <row r="1432" spans="1:17" s="27" customFormat="1">
      <c r="A1432" s="6"/>
      <c r="B1432" s="25"/>
      <c r="C1432" s="26"/>
      <c r="P1432" s="28"/>
      <c r="Q1432" s="28"/>
    </row>
    <row r="1433" spans="1:17" s="27" customFormat="1">
      <c r="A1433" s="6"/>
      <c r="B1433" s="25"/>
      <c r="C1433" s="26"/>
      <c r="P1433" s="28"/>
      <c r="Q1433" s="28"/>
    </row>
    <row r="1434" spans="1:17" s="27" customFormat="1">
      <c r="A1434" s="6"/>
      <c r="B1434" s="25"/>
      <c r="C1434" s="26"/>
      <c r="P1434" s="28"/>
      <c r="Q1434" s="28"/>
    </row>
    <row r="1435" spans="1:17" s="27" customFormat="1">
      <c r="A1435" s="6"/>
      <c r="B1435" s="25"/>
      <c r="C1435" s="26"/>
      <c r="P1435" s="28"/>
      <c r="Q1435" s="28"/>
    </row>
    <row r="1436" spans="1:17" s="27" customFormat="1">
      <c r="A1436" s="6"/>
      <c r="B1436" s="25"/>
      <c r="C1436" s="26"/>
      <c r="P1436" s="28"/>
      <c r="Q1436" s="28"/>
    </row>
    <row r="1437" spans="1:17" s="27" customFormat="1">
      <c r="A1437" s="6"/>
      <c r="B1437" s="25"/>
      <c r="C1437" s="26"/>
      <c r="P1437" s="28"/>
      <c r="Q1437" s="28"/>
    </row>
    <row r="1438" spans="1:17" s="27" customFormat="1">
      <c r="A1438" s="6"/>
      <c r="B1438" s="25"/>
      <c r="C1438" s="26"/>
      <c r="P1438" s="28"/>
      <c r="Q1438" s="28"/>
    </row>
    <row r="1439" spans="1:17" s="27" customFormat="1">
      <c r="A1439" s="6"/>
      <c r="B1439" s="25"/>
      <c r="C1439" s="26"/>
      <c r="P1439" s="28"/>
      <c r="Q1439" s="28"/>
    </row>
    <row r="1440" spans="1:17" s="27" customFormat="1">
      <c r="A1440" s="6"/>
      <c r="B1440" s="25"/>
      <c r="C1440" s="26"/>
      <c r="P1440" s="28"/>
      <c r="Q1440" s="28"/>
    </row>
    <row r="1441" spans="1:17" s="27" customFormat="1">
      <c r="A1441" s="6"/>
      <c r="B1441" s="25"/>
      <c r="C1441" s="26"/>
      <c r="P1441" s="28"/>
      <c r="Q1441" s="28"/>
    </row>
    <row r="1442" spans="1:17" s="27" customFormat="1">
      <c r="A1442" s="6"/>
      <c r="B1442" s="25"/>
      <c r="C1442" s="26"/>
      <c r="P1442" s="28"/>
      <c r="Q1442" s="28"/>
    </row>
    <row r="1443" spans="1:17" s="27" customFormat="1">
      <c r="A1443" s="6"/>
      <c r="B1443" s="25"/>
      <c r="C1443" s="26"/>
      <c r="P1443" s="28"/>
      <c r="Q1443" s="28"/>
    </row>
    <row r="1444" spans="1:17" s="27" customFormat="1">
      <c r="A1444" s="6"/>
      <c r="B1444" s="25"/>
      <c r="C1444" s="26"/>
      <c r="P1444" s="28"/>
      <c r="Q1444" s="28"/>
    </row>
    <row r="1445" spans="1:17" s="27" customFormat="1">
      <c r="A1445" s="6"/>
      <c r="B1445" s="25"/>
      <c r="C1445" s="26"/>
      <c r="P1445" s="28"/>
      <c r="Q1445" s="28"/>
    </row>
    <row r="1446" spans="1:17" s="27" customFormat="1">
      <c r="A1446" s="6"/>
      <c r="B1446" s="25"/>
      <c r="C1446" s="26"/>
      <c r="P1446" s="28"/>
      <c r="Q1446" s="28"/>
    </row>
    <row r="1447" spans="1:17" s="27" customFormat="1">
      <c r="A1447" s="6"/>
      <c r="B1447" s="25"/>
      <c r="C1447" s="26"/>
      <c r="P1447" s="28"/>
      <c r="Q1447" s="28"/>
    </row>
    <row r="1448" spans="1:17" s="27" customFormat="1">
      <c r="A1448" s="6"/>
      <c r="B1448" s="25"/>
      <c r="C1448" s="26"/>
      <c r="P1448" s="28"/>
      <c r="Q1448" s="28"/>
    </row>
    <row r="1449" spans="1:17" s="27" customFormat="1">
      <c r="A1449" s="6"/>
      <c r="B1449" s="25"/>
      <c r="C1449" s="26"/>
      <c r="P1449" s="28"/>
      <c r="Q1449" s="28"/>
    </row>
    <row r="1450" spans="1:17" s="27" customFormat="1">
      <c r="A1450" s="6"/>
      <c r="B1450" s="25"/>
      <c r="C1450" s="26"/>
      <c r="P1450" s="28"/>
      <c r="Q1450" s="28"/>
    </row>
    <row r="1451" spans="1:17" s="27" customFormat="1">
      <c r="A1451" s="6"/>
      <c r="B1451" s="25"/>
      <c r="C1451" s="26"/>
      <c r="P1451" s="28"/>
      <c r="Q1451" s="28"/>
    </row>
    <row r="1452" spans="1:17" s="27" customFormat="1">
      <c r="A1452" s="6"/>
      <c r="B1452" s="25"/>
      <c r="C1452" s="26"/>
      <c r="P1452" s="28"/>
      <c r="Q1452" s="28"/>
    </row>
    <row r="1453" spans="1:17" s="27" customFormat="1">
      <c r="A1453" s="6"/>
      <c r="B1453" s="25"/>
      <c r="C1453" s="26"/>
      <c r="P1453" s="28"/>
      <c r="Q1453" s="28"/>
    </row>
    <row r="1454" spans="1:17" s="27" customFormat="1">
      <c r="A1454" s="6"/>
      <c r="B1454" s="25"/>
      <c r="C1454" s="26"/>
      <c r="P1454" s="28"/>
      <c r="Q1454" s="28"/>
    </row>
    <row r="1455" spans="1:17" s="27" customFormat="1">
      <c r="A1455" s="6"/>
      <c r="B1455" s="25"/>
      <c r="C1455" s="26"/>
      <c r="P1455" s="28"/>
      <c r="Q1455" s="28"/>
    </row>
    <row r="1456" spans="1:17" s="27" customFormat="1">
      <c r="A1456" s="6"/>
      <c r="B1456" s="25"/>
      <c r="C1456" s="26"/>
      <c r="P1456" s="28"/>
      <c r="Q1456" s="28"/>
    </row>
    <row r="1457" spans="1:17" s="27" customFormat="1">
      <c r="A1457" s="6"/>
      <c r="B1457" s="25"/>
      <c r="C1457" s="26"/>
      <c r="P1457" s="28"/>
      <c r="Q1457" s="28"/>
    </row>
    <row r="1458" spans="1:17" s="27" customFormat="1">
      <c r="A1458" s="6"/>
      <c r="B1458" s="25"/>
      <c r="C1458" s="26"/>
      <c r="P1458" s="28"/>
      <c r="Q1458" s="28"/>
    </row>
    <row r="1459" spans="1:17" s="27" customFormat="1">
      <c r="A1459" s="6"/>
      <c r="B1459" s="25"/>
      <c r="C1459" s="26"/>
      <c r="P1459" s="28"/>
      <c r="Q1459" s="28"/>
    </row>
    <row r="1460" spans="1:17" s="27" customFormat="1">
      <c r="A1460" s="6"/>
      <c r="B1460" s="25"/>
      <c r="C1460" s="26"/>
      <c r="P1460" s="28"/>
      <c r="Q1460" s="28"/>
    </row>
    <row r="1461" spans="1:17" s="27" customFormat="1">
      <c r="A1461" s="6"/>
      <c r="B1461" s="25"/>
      <c r="C1461" s="26"/>
      <c r="P1461" s="28"/>
      <c r="Q1461" s="28"/>
    </row>
    <row r="1462" spans="1:17" s="27" customFormat="1">
      <c r="A1462" s="6"/>
      <c r="B1462" s="25"/>
      <c r="C1462" s="26"/>
      <c r="P1462" s="28"/>
      <c r="Q1462" s="28"/>
    </row>
    <row r="1463" spans="1:17" s="27" customFormat="1">
      <c r="A1463" s="6"/>
      <c r="B1463" s="25"/>
      <c r="C1463" s="26"/>
      <c r="P1463" s="28"/>
      <c r="Q1463" s="28"/>
    </row>
    <row r="1464" spans="1:17" s="27" customFormat="1">
      <c r="A1464" s="6"/>
      <c r="B1464" s="25"/>
      <c r="C1464" s="26"/>
      <c r="P1464" s="28"/>
      <c r="Q1464" s="28"/>
    </row>
    <row r="1465" spans="1:17" s="27" customFormat="1">
      <c r="A1465" s="6"/>
      <c r="B1465" s="25"/>
      <c r="C1465" s="26"/>
      <c r="P1465" s="28"/>
      <c r="Q1465" s="28"/>
    </row>
    <row r="1466" spans="1:17" s="27" customFormat="1">
      <c r="A1466" s="6"/>
      <c r="B1466" s="25"/>
      <c r="C1466" s="26"/>
      <c r="P1466" s="28"/>
      <c r="Q1466" s="28"/>
    </row>
    <row r="1467" spans="1:17" s="27" customFormat="1">
      <c r="A1467" s="6"/>
      <c r="B1467" s="25"/>
      <c r="C1467" s="26"/>
      <c r="P1467" s="28"/>
      <c r="Q1467" s="28"/>
    </row>
    <row r="1468" spans="1:17" s="27" customFormat="1">
      <c r="A1468" s="6"/>
      <c r="B1468" s="25"/>
      <c r="C1468" s="26"/>
      <c r="P1468" s="28"/>
      <c r="Q1468" s="28"/>
    </row>
    <row r="1469" spans="1:17" s="27" customFormat="1">
      <c r="A1469" s="6"/>
      <c r="B1469" s="25"/>
      <c r="C1469" s="26"/>
      <c r="P1469" s="28"/>
      <c r="Q1469" s="28"/>
    </row>
    <row r="1470" spans="1:17" s="27" customFormat="1">
      <c r="A1470" s="6"/>
      <c r="B1470" s="25"/>
      <c r="C1470" s="26"/>
      <c r="P1470" s="28"/>
      <c r="Q1470" s="28"/>
    </row>
    <row r="1471" spans="1:17" s="27" customFormat="1">
      <c r="A1471" s="6"/>
      <c r="B1471" s="25"/>
      <c r="C1471" s="26"/>
      <c r="P1471" s="28"/>
      <c r="Q1471" s="28"/>
    </row>
    <row r="1472" spans="1:17" s="27" customFormat="1">
      <c r="A1472" s="6"/>
      <c r="B1472" s="25"/>
      <c r="C1472" s="26"/>
      <c r="P1472" s="28"/>
      <c r="Q1472" s="28"/>
    </row>
    <row r="1473" spans="1:17" s="27" customFormat="1">
      <c r="A1473" s="6"/>
      <c r="B1473" s="25"/>
      <c r="C1473" s="26"/>
      <c r="P1473" s="28"/>
      <c r="Q1473" s="28"/>
    </row>
    <row r="1474" spans="1:17" s="27" customFormat="1">
      <c r="A1474" s="6"/>
      <c r="B1474" s="25"/>
      <c r="C1474" s="26"/>
      <c r="P1474" s="28"/>
      <c r="Q1474" s="28"/>
    </row>
    <row r="1475" spans="1:17" s="27" customFormat="1">
      <c r="A1475" s="6"/>
      <c r="B1475" s="25"/>
      <c r="C1475" s="26"/>
      <c r="P1475" s="28"/>
      <c r="Q1475" s="28"/>
    </row>
    <row r="1476" spans="1:17" s="27" customFormat="1">
      <c r="A1476" s="6"/>
      <c r="B1476" s="25"/>
      <c r="C1476" s="26"/>
      <c r="P1476" s="28"/>
      <c r="Q1476" s="28"/>
    </row>
    <row r="1477" spans="1:17" s="27" customFormat="1">
      <c r="A1477" s="6"/>
      <c r="B1477" s="25"/>
      <c r="C1477" s="26"/>
      <c r="P1477" s="28"/>
      <c r="Q1477" s="28"/>
    </row>
    <row r="1478" spans="1:17" s="27" customFormat="1">
      <c r="A1478" s="6"/>
      <c r="B1478" s="25"/>
      <c r="C1478" s="26"/>
      <c r="P1478" s="28"/>
      <c r="Q1478" s="28"/>
    </row>
    <row r="1479" spans="1:17" s="27" customFormat="1">
      <c r="A1479" s="6"/>
      <c r="B1479" s="25"/>
      <c r="C1479" s="26"/>
      <c r="P1479" s="28"/>
      <c r="Q1479" s="28"/>
    </row>
    <row r="1480" spans="1:17" s="27" customFormat="1">
      <c r="A1480" s="6"/>
      <c r="B1480" s="25"/>
      <c r="C1480" s="26"/>
      <c r="P1480" s="28"/>
      <c r="Q1480" s="28"/>
    </row>
    <row r="1481" spans="1:17" s="27" customFormat="1">
      <c r="A1481" s="6"/>
      <c r="B1481" s="25"/>
      <c r="C1481" s="26"/>
      <c r="P1481" s="28"/>
      <c r="Q1481" s="28"/>
    </row>
    <row r="1482" spans="1:17" s="27" customFormat="1">
      <c r="A1482" s="6"/>
      <c r="B1482" s="25"/>
      <c r="C1482" s="26"/>
      <c r="P1482" s="28"/>
      <c r="Q1482" s="28"/>
    </row>
    <row r="1483" spans="1:17" s="27" customFormat="1">
      <c r="A1483" s="6"/>
      <c r="B1483" s="25"/>
      <c r="C1483" s="26"/>
      <c r="P1483" s="28"/>
      <c r="Q1483" s="28"/>
    </row>
    <row r="1484" spans="1:17" s="27" customFormat="1">
      <c r="A1484" s="6"/>
      <c r="B1484" s="25"/>
      <c r="C1484" s="26"/>
      <c r="P1484" s="28"/>
      <c r="Q1484" s="28"/>
    </row>
    <row r="1485" spans="1:17" s="27" customFormat="1">
      <c r="A1485" s="6"/>
      <c r="B1485" s="25"/>
      <c r="C1485" s="26"/>
      <c r="P1485" s="28"/>
      <c r="Q1485" s="28"/>
    </row>
    <row r="1486" spans="1:17" s="27" customFormat="1">
      <c r="A1486" s="6"/>
      <c r="B1486" s="25"/>
      <c r="C1486" s="26"/>
      <c r="P1486" s="28"/>
      <c r="Q1486" s="28"/>
    </row>
    <row r="1487" spans="1:17" s="27" customFormat="1">
      <c r="A1487" s="6"/>
      <c r="B1487" s="25"/>
      <c r="C1487" s="26"/>
      <c r="P1487" s="28"/>
      <c r="Q1487" s="28"/>
    </row>
    <row r="1488" spans="1:17" s="27" customFormat="1">
      <c r="A1488" s="6"/>
      <c r="B1488" s="25"/>
      <c r="C1488" s="26"/>
      <c r="P1488" s="28"/>
      <c r="Q1488" s="28"/>
    </row>
    <row r="1489" spans="1:17" s="27" customFormat="1">
      <c r="A1489" s="6"/>
      <c r="B1489" s="25"/>
      <c r="C1489" s="26"/>
      <c r="P1489" s="28"/>
      <c r="Q1489" s="28"/>
    </row>
    <row r="1490" spans="1:17" s="27" customFormat="1">
      <c r="A1490" s="6"/>
      <c r="B1490" s="25"/>
      <c r="C1490" s="26"/>
      <c r="P1490" s="28"/>
      <c r="Q1490" s="28"/>
    </row>
    <row r="1491" spans="1:17" s="27" customFormat="1">
      <c r="A1491" s="6"/>
      <c r="B1491" s="25"/>
      <c r="C1491" s="26"/>
      <c r="P1491" s="28"/>
      <c r="Q1491" s="28"/>
    </row>
    <row r="1492" spans="1:17" s="27" customFormat="1">
      <c r="A1492" s="6"/>
      <c r="B1492" s="25"/>
      <c r="C1492" s="26"/>
      <c r="P1492" s="28"/>
      <c r="Q1492" s="28"/>
    </row>
    <row r="1493" spans="1:17" s="27" customFormat="1">
      <c r="A1493" s="6"/>
      <c r="B1493" s="25"/>
      <c r="C1493" s="26"/>
      <c r="P1493" s="28"/>
      <c r="Q1493" s="28"/>
    </row>
    <row r="1494" spans="1:17" s="27" customFormat="1">
      <c r="A1494" s="6"/>
      <c r="B1494" s="25"/>
      <c r="C1494" s="26"/>
      <c r="P1494" s="28"/>
      <c r="Q1494" s="28"/>
    </row>
    <row r="1495" spans="1:17" s="27" customFormat="1">
      <c r="A1495" s="6"/>
      <c r="B1495" s="25"/>
      <c r="C1495" s="26"/>
      <c r="P1495" s="28"/>
      <c r="Q1495" s="28"/>
    </row>
    <row r="1496" spans="1:17" s="27" customFormat="1">
      <c r="A1496" s="6"/>
      <c r="B1496" s="25"/>
      <c r="C1496" s="26"/>
      <c r="P1496" s="28"/>
      <c r="Q1496" s="28"/>
    </row>
    <row r="1497" spans="1:17" s="27" customFormat="1">
      <c r="A1497" s="6"/>
      <c r="B1497" s="25"/>
      <c r="C1497" s="26"/>
      <c r="P1497" s="28"/>
      <c r="Q1497" s="28"/>
    </row>
    <row r="1498" spans="1:17" s="27" customFormat="1">
      <c r="A1498" s="6"/>
      <c r="B1498" s="25"/>
      <c r="C1498" s="26"/>
      <c r="P1498" s="28"/>
      <c r="Q1498" s="28"/>
    </row>
    <row r="1499" spans="1:17" s="27" customFormat="1">
      <c r="A1499" s="6"/>
      <c r="B1499" s="25"/>
      <c r="C1499" s="26"/>
      <c r="P1499" s="28"/>
      <c r="Q1499" s="28"/>
    </row>
    <row r="1500" spans="1:17" s="27" customFormat="1">
      <c r="A1500" s="6"/>
      <c r="B1500" s="25"/>
      <c r="C1500" s="26"/>
      <c r="P1500" s="28"/>
      <c r="Q1500" s="28"/>
    </row>
    <row r="1501" spans="1:17" s="27" customFormat="1">
      <c r="A1501" s="6"/>
      <c r="B1501" s="25"/>
      <c r="C1501" s="26"/>
      <c r="P1501" s="28"/>
      <c r="Q1501" s="28"/>
    </row>
    <row r="1502" spans="1:17" s="27" customFormat="1">
      <c r="A1502" s="6"/>
      <c r="B1502" s="25"/>
      <c r="C1502" s="26"/>
      <c r="P1502" s="28"/>
      <c r="Q1502" s="28"/>
    </row>
    <row r="1503" spans="1:17" s="27" customFormat="1">
      <c r="A1503" s="6"/>
      <c r="B1503" s="25"/>
      <c r="C1503" s="26"/>
      <c r="P1503" s="28"/>
      <c r="Q1503" s="28"/>
    </row>
    <row r="1504" spans="1:17" s="27" customFormat="1">
      <c r="A1504" s="6"/>
      <c r="B1504" s="25"/>
      <c r="C1504" s="26"/>
      <c r="P1504" s="28"/>
      <c r="Q1504" s="28"/>
    </row>
    <row r="1505" spans="1:17" s="27" customFormat="1">
      <c r="A1505" s="6"/>
      <c r="B1505" s="25"/>
      <c r="C1505" s="26"/>
      <c r="P1505" s="28"/>
      <c r="Q1505" s="28"/>
    </row>
    <row r="1506" spans="1:17" s="27" customFormat="1">
      <c r="A1506" s="6"/>
      <c r="B1506" s="25"/>
      <c r="C1506" s="26"/>
      <c r="P1506" s="28"/>
      <c r="Q1506" s="28"/>
    </row>
    <row r="1507" spans="1:17" s="27" customFormat="1">
      <c r="A1507" s="6"/>
      <c r="B1507" s="25"/>
      <c r="C1507" s="26"/>
      <c r="P1507" s="28"/>
      <c r="Q1507" s="28"/>
    </row>
    <row r="1508" spans="1:17" s="27" customFormat="1">
      <c r="A1508" s="6"/>
      <c r="B1508" s="25"/>
      <c r="C1508" s="26"/>
      <c r="P1508" s="28"/>
      <c r="Q1508" s="28"/>
    </row>
    <row r="1509" spans="1:17" s="27" customFormat="1">
      <c r="A1509" s="6"/>
      <c r="B1509" s="25"/>
      <c r="C1509" s="26"/>
      <c r="P1509" s="28"/>
      <c r="Q1509" s="28"/>
    </row>
    <row r="1510" spans="1:17" s="27" customFormat="1">
      <c r="A1510" s="6"/>
      <c r="B1510" s="25"/>
      <c r="C1510" s="26"/>
      <c r="P1510" s="28"/>
      <c r="Q1510" s="28"/>
    </row>
    <row r="1511" spans="1:17" s="27" customFormat="1">
      <c r="A1511" s="6"/>
      <c r="B1511" s="25"/>
      <c r="C1511" s="26"/>
      <c r="P1511" s="28"/>
      <c r="Q1511" s="28"/>
    </row>
    <row r="1512" spans="1:17" s="27" customFormat="1">
      <c r="A1512" s="6"/>
      <c r="B1512" s="25"/>
      <c r="C1512" s="26"/>
      <c r="P1512" s="28"/>
      <c r="Q1512" s="28"/>
    </row>
    <row r="1513" spans="1:17" s="27" customFormat="1">
      <c r="A1513" s="6"/>
      <c r="B1513" s="25"/>
      <c r="C1513" s="26"/>
      <c r="P1513" s="28"/>
      <c r="Q1513" s="28"/>
    </row>
    <row r="1514" spans="1:17" s="27" customFormat="1">
      <c r="A1514" s="6"/>
      <c r="B1514" s="25"/>
      <c r="C1514" s="26"/>
      <c r="P1514" s="28"/>
      <c r="Q1514" s="28"/>
    </row>
    <row r="1515" spans="1:17" s="27" customFormat="1">
      <c r="A1515" s="6"/>
      <c r="B1515" s="25"/>
      <c r="C1515" s="26"/>
      <c r="P1515" s="28"/>
      <c r="Q1515" s="28"/>
    </row>
    <row r="1516" spans="1:17" s="27" customFormat="1">
      <c r="A1516" s="6"/>
      <c r="B1516" s="25"/>
      <c r="C1516" s="26"/>
      <c r="P1516" s="28"/>
      <c r="Q1516" s="28"/>
    </row>
    <row r="1517" spans="1:17" s="27" customFormat="1">
      <c r="A1517" s="6"/>
      <c r="B1517" s="25"/>
      <c r="C1517" s="26"/>
      <c r="P1517" s="28"/>
      <c r="Q1517" s="28"/>
    </row>
    <row r="1518" spans="1:17" s="27" customFormat="1">
      <c r="A1518" s="6"/>
      <c r="B1518" s="25"/>
      <c r="C1518" s="26"/>
      <c r="P1518" s="28"/>
      <c r="Q1518" s="28"/>
    </row>
    <row r="1519" spans="1:17" s="27" customFormat="1">
      <c r="A1519" s="6"/>
      <c r="B1519" s="25"/>
      <c r="C1519" s="26"/>
      <c r="P1519" s="28"/>
      <c r="Q1519" s="28"/>
    </row>
    <row r="1520" spans="1:17" s="27" customFormat="1">
      <c r="A1520" s="6"/>
      <c r="B1520" s="25"/>
      <c r="C1520" s="26"/>
      <c r="P1520" s="28"/>
      <c r="Q1520" s="28"/>
    </row>
    <row r="1521" spans="1:17" s="27" customFormat="1">
      <c r="A1521" s="6"/>
      <c r="B1521" s="25"/>
      <c r="C1521" s="26"/>
      <c r="P1521" s="28"/>
      <c r="Q1521" s="28"/>
    </row>
    <row r="1522" spans="1:17" s="27" customFormat="1">
      <c r="A1522" s="6"/>
      <c r="B1522" s="25"/>
      <c r="C1522" s="26"/>
      <c r="P1522" s="28"/>
      <c r="Q1522" s="28"/>
    </row>
    <row r="1523" spans="1:17" s="27" customFormat="1">
      <c r="A1523" s="6"/>
      <c r="B1523" s="25"/>
      <c r="C1523" s="26"/>
      <c r="P1523" s="28"/>
      <c r="Q1523" s="28"/>
    </row>
    <row r="1524" spans="1:17" s="27" customFormat="1">
      <c r="A1524" s="6"/>
      <c r="B1524" s="25"/>
      <c r="C1524" s="26"/>
      <c r="P1524" s="28"/>
      <c r="Q1524" s="28"/>
    </row>
    <row r="1525" spans="1:17" s="27" customFormat="1">
      <c r="A1525" s="6"/>
      <c r="B1525" s="25"/>
      <c r="C1525" s="26"/>
      <c r="P1525" s="28"/>
      <c r="Q1525" s="28"/>
    </row>
    <row r="1526" spans="1:17" s="27" customFormat="1">
      <c r="A1526" s="6"/>
      <c r="B1526" s="25"/>
      <c r="C1526" s="26"/>
      <c r="P1526" s="28"/>
      <c r="Q1526" s="28"/>
    </row>
    <row r="1527" spans="1:17" s="27" customFormat="1">
      <c r="A1527" s="6"/>
      <c r="B1527" s="25"/>
      <c r="C1527" s="26"/>
      <c r="P1527" s="28"/>
      <c r="Q1527" s="28"/>
    </row>
    <row r="1528" spans="1:17" s="27" customFormat="1">
      <c r="A1528" s="6"/>
      <c r="B1528" s="25"/>
      <c r="C1528" s="26"/>
      <c r="P1528" s="28"/>
      <c r="Q1528" s="28"/>
    </row>
    <row r="1529" spans="1:17" s="27" customFormat="1">
      <c r="A1529" s="6"/>
      <c r="B1529" s="25"/>
      <c r="C1529" s="26"/>
      <c r="P1529" s="28"/>
      <c r="Q1529" s="28"/>
    </row>
    <row r="1530" spans="1:17" s="27" customFormat="1">
      <c r="A1530" s="6"/>
      <c r="B1530" s="25"/>
      <c r="C1530" s="26"/>
      <c r="P1530" s="28"/>
      <c r="Q1530" s="28"/>
    </row>
    <row r="1531" spans="1:17" s="27" customFormat="1">
      <c r="A1531" s="6"/>
      <c r="B1531" s="25"/>
      <c r="C1531" s="26"/>
      <c r="P1531" s="28"/>
      <c r="Q1531" s="28"/>
    </row>
    <row r="1532" spans="1:17" s="27" customFormat="1">
      <c r="A1532" s="6"/>
      <c r="B1532" s="25"/>
      <c r="C1532" s="26"/>
      <c r="P1532" s="28"/>
      <c r="Q1532" s="28"/>
    </row>
    <row r="1533" spans="1:17" s="27" customFormat="1">
      <c r="A1533" s="6"/>
      <c r="B1533" s="25"/>
      <c r="C1533" s="26"/>
      <c r="P1533" s="28"/>
      <c r="Q1533" s="28"/>
    </row>
    <row r="1534" spans="1:17" s="27" customFormat="1">
      <c r="A1534" s="6"/>
      <c r="B1534" s="25"/>
      <c r="C1534" s="26"/>
      <c r="P1534" s="28"/>
      <c r="Q1534" s="28"/>
    </row>
    <row r="1535" spans="1:17" s="27" customFormat="1">
      <c r="A1535" s="6"/>
      <c r="B1535" s="25"/>
      <c r="C1535" s="26"/>
      <c r="P1535" s="28"/>
      <c r="Q1535" s="28"/>
    </row>
    <row r="1536" spans="1:17" s="27" customFormat="1">
      <c r="A1536" s="6"/>
      <c r="B1536" s="25"/>
      <c r="C1536" s="26"/>
      <c r="P1536" s="28"/>
      <c r="Q1536" s="28"/>
    </row>
    <row r="1537" spans="1:17" s="27" customFormat="1">
      <c r="A1537" s="6"/>
      <c r="B1537" s="25"/>
      <c r="C1537" s="26"/>
      <c r="P1537" s="28"/>
      <c r="Q1537" s="28"/>
    </row>
    <row r="1538" spans="1:17" s="27" customFormat="1">
      <c r="A1538" s="6"/>
      <c r="B1538" s="25"/>
      <c r="C1538" s="26"/>
      <c r="P1538" s="28"/>
      <c r="Q1538" s="28"/>
    </row>
    <row r="1539" spans="1:17" s="27" customFormat="1">
      <c r="A1539" s="6"/>
      <c r="B1539" s="25"/>
      <c r="C1539" s="26"/>
      <c r="P1539" s="28"/>
      <c r="Q1539" s="28"/>
    </row>
    <row r="1540" spans="1:17" s="27" customFormat="1">
      <c r="A1540" s="6"/>
      <c r="B1540" s="25"/>
      <c r="C1540" s="26"/>
      <c r="P1540" s="28"/>
      <c r="Q1540" s="28"/>
    </row>
    <row r="1541" spans="1:17" s="27" customFormat="1">
      <c r="A1541" s="6"/>
      <c r="B1541" s="25"/>
      <c r="C1541" s="26"/>
      <c r="P1541" s="28"/>
      <c r="Q1541" s="28"/>
    </row>
    <row r="1542" spans="1:17" s="27" customFormat="1">
      <c r="A1542" s="6"/>
      <c r="B1542" s="25"/>
      <c r="C1542" s="26"/>
      <c r="P1542" s="28"/>
      <c r="Q1542" s="28"/>
    </row>
    <row r="1543" spans="1:17" s="27" customFormat="1">
      <c r="A1543" s="6"/>
      <c r="B1543" s="25"/>
      <c r="C1543" s="26"/>
      <c r="P1543" s="28"/>
      <c r="Q1543" s="28"/>
    </row>
    <row r="1544" spans="1:17" s="27" customFormat="1">
      <c r="A1544" s="6"/>
      <c r="B1544" s="25"/>
      <c r="C1544" s="26"/>
      <c r="P1544" s="28"/>
      <c r="Q1544" s="28"/>
    </row>
    <row r="1545" spans="1:17" s="27" customFormat="1">
      <c r="A1545" s="6"/>
      <c r="B1545" s="25"/>
      <c r="C1545" s="26"/>
      <c r="P1545" s="28"/>
      <c r="Q1545" s="28"/>
    </row>
    <row r="1546" spans="1:17" s="27" customFormat="1">
      <c r="A1546" s="6"/>
      <c r="B1546" s="25"/>
      <c r="C1546" s="26"/>
      <c r="P1546" s="28"/>
      <c r="Q1546" s="28"/>
    </row>
    <row r="1547" spans="1:17" s="27" customFormat="1">
      <c r="A1547" s="6"/>
      <c r="B1547" s="25"/>
      <c r="C1547" s="26"/>
      <c r="P1547" s="28"/>
      <c r="Q1547" s="28"/>
    </row>
    <row r="1548" spans="1:17" s="27" customFormat="1">
      <c r="A1548" s="6"/>
      <c r="B1548" s="25"/>
      <c r="C1548" s="26"/>
      <c r="P1548" s="28"/>
      <c r="Q1548" s="28"/>
    </row>
    <row r="1549" spans="1:17" s="27" customFormat="1">
      <c r="A1549" s="6"/>
      <c r="B1549" s="25"/>
      <c r="C1549" s="26"/>
      <c r="P1549" s="28"/>
      <c r="Q1549" s="28"/>
    </row>
    <row r="1550" spans="1:17" s="27" customFormat="1">
      <c r="A1550" s="6"/>
      <c r="B1550" s="25"/>
      <c r="C1550" s="26"/>
      <c r="P1550" s="28"/>
      <c r="Q1550" s="28"/>
    </row>
    <row r="1551" spans="1:17" s="27" customFormat="1">
      <c r="A1551" s="6"/>
      <c r="B1551" s="25"/>
      <c r="C1551" s="26"/>
      <c r="P1551" s="28"/>
      <c r="Q1551" s="28"/>
    </row>
    <row r="1552" spans="1:17" s="27" customFormat="1">
      <c r="A1552" s="6"/>
      <c r="B1552" s="25"/>
      <c r="C1552" s="26"/>
      <c r="P1552" s="28"/>
      <c r="Q1552" s="28"/>
    </row>
    <row r="1553" spans="1:17" s="27" customFormat="1">
      <c r="A1553" s="6"/>
      <c r="B1553" s="25"/>
      <c r="C1553" s="26"/>
      <c r="P1553" s="28"/>
      <c r="Q1553" s="28"/>
    </row>
    <row r="1554" spans="1:17" s="27" customFormat="1">
      <c r="A1554" s="6"/>
      <c r="B1554" s="25"/>
      <c r="C1554" s="26"/>
      <c r="P1554" s="28"/>
      <c r="Q1554" s="28"/>
    </row>
    <row r="1555" spans="1:17" s="27" customFormat="1">
      <c r="A1555" s="6"/>
      <c r="B1555" s="25"/>
      <c r="C1555" s="26"/>
      <c r="P1555" s="28"/>
      <c r="Q1555" s="28"/>
    </row>
    <row r="1556" spans="1:17" s="27" customFormat="1">
      <c r="A1556" s="6"/>
      <c r="B1556" s="25"/>
      <c r="C1556" s="26"/>
      <c r="P1556" s="28"/>
      <c r="Q1556" s="28"/>
    </row>
    <row r="1557" spans="1:17" s="27" customFormat="1">
      <c r="A1557" s="6"/>
      <c r="B1557" s="25"/>
      <c r="C1557" s="26"/>
      <c r="P1557" s="28"/>
      <c r="Q1557" s="28"/>
    </row>
    <row r="1558" spans="1:17" s="27" customFormat="1">
      <c r="A1558" s="6"/>
      <c r="B1558" s="25"/>
      <c r="C1558" s="26"/>
      <c r="P1558" s="28"/>
      <c r="Q1558" s="28"/>
    </row>
    <row r="1559" spans="1:17" s="27" customFormat="1">
      <c r="A1559" s="6"/>
      <c r="B1559" s="25"/>
      <c r="C1559" s="26"/>
      <c r="P1559" s="28"/>
      <c r="Q1559" s="28"/>
    </row>
    <row r="1560" spans="1:17" s="27" customFormat="1">
      <c r="A1560" s="6"/>
      <c r="B1560" s="25"/>
      <c r="C1560" s="26"/>
      <c r="P1560" s="28"/>
      <c r="Q1560" s="28"/>
    </row>
    <row r="1561" spans="1:17" s="27" customFormat="1">
      <c r="A1561" s="6"/>
      <c r="B1561" s="25"/>
      <c r="C1561" s="26"/>
      <c r="P1561" s="28"/>
      <c r="Q1561" s="28"/>
    </row>
    <row r="1562" spans="1:17" s="27" customFormat="1">
      <c r="A1562" s="6"/>
      <c r="B1562" s="25"/>
      <c r="C1562" s="26"/>
      <c r="P1562" s="28"/>
      <c r="Q1562" s="28"/>
    </row>
    <row r="1563" spans="1:17" s="27" customFormat="1">
      <c r="A1563" s="6"/>
      <c r="B1563" s="25"/>
      <c r="C1563" s="26"/>
      <c r="P1563" s="28"/>
      <c r="Q1563" s="28"/>
    </row>
    <row r="1564" spans="1:17" s="27" customFormat="1">
      <c r="A1564" s="6"/>
      <c r="B1564" s="25"/>
      <c r="C1564" s="26"/>
      <c r="P1564" s="28"/>
      <c r="Q1564" s="28"/>
    </row>
    <row r="1565" spans="1:17" s="27" customFormat="1">
      <c r="A1565" s="6"/>
      <c r="B1565" s="25"/>
      <c r="C1565" s="26"/>
      <c r="P1565" s="28"/>
      <c r="Q1565" s="28"/>
    </row>
    <row r="1566" spans="1:17" s="27" customFormat="1">
      <c r="A1566" s="6"/>
      <c r="B1566" s="25"/>
      <c r="C1566" s="26"/>
      <c r="P1566" s="28"/>
      <c r="Q1566" s="28"/>
    </row>
    <row r="1567" spans="1:17" s="27" customFormat="1">
      <c r="A1567" s="6"/>
      <c r="B1567" s="25"/>
      <c r="C1567" s="26"/>
      <c r="P1567" s="28"/>
      <c r="Q1567" s="28"/>
    </row>
    <row r="1568" spans="1:17" s="27" customFormat="1">
      <c r="A1568" s="6"/>
      <c r="B1568" s="25"/>
      <c r="C1568" s="26"/>
      <c r="P1568" s="28"/>
      <c r="Q1568" s="28"/>
    </row>
    <row r="1569" spans="1:17" s="27" customFormat="1">
      <c r="A1569" s="6"/>
      <c r="B1569" s="25"/>
      <c r="C1569" s="26"/>
      <c r="P1569" s="28"/>
      <c r="Q1569" s="28"/>
    </row>
    <row r="1570" spans="1:17" s="27" customFormat="1">
      <c r="A1570" s="6"/>
      <c r="B1570" s="25"/>
      <c r="C1570" s="26"/>
      <c r="P1570" s="28"/>
      <c r="Q1570" s="28"/>
    </row>
    <row r="1571" spans="1:17" s="27" customFormat="1">
      <c r="A1571" s="6"/>
      <c r="B1571" s="25"/>
      <c r="C1571" s="26"/>
      <c r="P1571" s="28"/>
      <c r="Q1571" s="28"/>
    </row>
    <row r="1572" spans="1:17" s="27" customFormat="1">
      <c r="A1572" s="6"/>
      <c r="B1572" s="25"/>
      <c r="C1572" s="26"/>
      <c r="P1572" s="28"/>
      <c r="Q1572" s="28"/>
    </row>
    <row r="1573" spans="1:17" s="27" customFormat="1">
      <c r="A1573" s="6"/>
      <c r="B1573" s="25"/>
      <c r="C1573" s="26"/>
      <c r="P1573" s="28"/>
      <c r="Q1573" s="28"/>
    </row>
    <row r="1574" spans="1:17" s="27" customFormat="1">
      <c r="A1574" s="6"/>
      <c r="B1574" s="25"/>
      <c r="C1574" s="26"/>
      <c r="P1574" s="28"/>
      <c r="Q1574" s="28"/>
    </row>
    <row r="1575" spans="1:17" s="27" customFormat="1">
      <c r="A1575" s="6"/>
      <c r="B1575" s="25"/>
      <c r="C1575" s="26"/>
      <c r="P1575" s="28"/>
      <c r="Q1575" s="28"/>
    </row>
    <row r="1576" spans="1:17" s="27" customFormat="1">
      <c r="A1576" s="6"/>
      <c r="B1576" s="25"/>
      <c r="C1576" s="26"/>
      <c r="P1576" s="28"/>
      <c r="Q1576" s="28"/>
    </row>
    <row r="1577" spans="1:17" s="27" customFormat="1">
      <c r="A1577" s="6"/>
      <c r="B1577" s="25"/>
      <c r="C1577" s="26"/>
      <c r="P1577" s="28"/>
      <c r="Q1577" s="28"/>
    </row>
    <row r="1578" spans="1:17" s="27" customFormat="1">
      <c r="A1578" s="6"/>
      <c r="B1578" s="25"/>
      <c r="C1578" s="26"/>
      <c r="P1578" s="28"/>
      <c r="Q1578" s="28"/>
    </row>
    <row r="1579" spans="1:17" s="27" customFormat="1">
      <c r="A1579" s="6"/>
      <c r="B1579" s="25"/>
      <c r="C1579" s="26"/>
      <c r="P1579" s="28"/>
      <c r="Q1579" s="28"/>
    </row>
    <row r="1580" spans="1:17" s="27" customFormat="1">
      <c r="A1580" s="6"/>
      <c r="B1580" s="25"/>
      <c r="C1580" s="26"/>
      <c r="P1580" s="28"/>
      <c r="Q1580" s="28"/>
    </row>
    <row r="1581" spans="1:17" s="27" customFormat="1">
      <c r="A1581" s="6"/>
      <c r="B1581" s="25"/>
      <c r="C1581" s="26"/>
      <c r="P1581" s="28"/>
      <c r="Q1581" s="28"/>
    </row>
    <row r="1582" spans="1:17" s="27" customFormat="1">
      <c r="A1582" s="6"/>
      <c r="B1582" s="25"/>
      <c r="C1582" s="26"/>
      <c r="P1582" s="28"/>
      <c r="Q1582" s="28"/>
    </row>
    <row r="1583" spans="1:17" s="27" customFormat="1">
      <c r="A1583" s="6"/>
      <c r="B1583" s="25"/>
      <c r="C1583" s="26"/>
      <c r="P1583" s="28"/>
      <c r="Q1583" s="28"/>
    </row>
    <row r="1584" spans="1:17" s="27" customFormat="1">
      <c r="A1584" s="6"/>
      <c r="B1584" s="25"/>
      <c r="C1584" s="26"/>
      <c r="P1584" s="28"/>
      <c r="Q1584" s="28"/>
    </row>
    <row r="1585" spans="1:17" s="27" customFormat="1">
      <c r="A1585" s="6"/>
      <c r="B1585" s="25"/>
      <c r="C1585" s="26"/>
      <c r="P1585" s="28"/>
      <c r="Q1585" s="28"/>
    </row>
    <row r="1586" spans="1:17" s="27" customFormat="1">
      <c r="A1586" s="6"/>
      <c r="B1586" s="25"/>
      <c r="C1586" s="26"/>
      <c r="P1586" s="28"/>
      <c r="Q1586" s="28"/>
    </row>
    <row r="1587" spans="1:17" s="27" customFormat="1">
      <c r="A1587" s="6"/>
      <c r="B1587" s="25"/>
      <c r="C1587" s="26"/>
      <c r="P1587" s="28"/>
      <c r="Q1587" s="28"/>
    </row>
    <row r="1588" spans="1:17" s="27" customFormat="1">
      <c r="A1588" s="6"/>
      <c r="B1588" s="25"/>
      <c r="C1588" s="26"/>
      <c r="P1588" s="28"/>
      <c r="Q1588" s="28"/>
    </row>
    <row r="1589" spans="1:17" s="27" customFormat="1">
      <c r="A1589" s="6"/>
      <c r="B1589" s="25"/>
      <c r="C1589" s="26"/>
      <c r="P1589" s="28"/>
      <c r="Q1589" s="28"/>
    </row>
    <row r="1590" spans="1:17" s="27" customFormat="1">
      <c r="A1590" s="6"/>
      <c r="B1590" s="25"/>
      <c r="C1590" s="26"/>
      <c r="P1590" s="28"/>
      <c r="Q1590" s="28"/>
    </row>
    <row r="1591" spans="1:17" s="27" customFormat="1">
      <c r="A1591" s="6"/>
      <c r="B1591" s="25"/>
      <c r="C1591" s="26"/>
      <c r="P1591" s="28"/>
      <c r="Q1591" s="28"/>
    </row>
    <row r="1592" spans="1:17" s="27" customFormat="1">
      <c r="A1592" s="6"/>
      <c r="B1592" s="25"/>
      <c r="C1592" s="26"/>
      <c r="P1592" s="28"/>
      <c r="Q1592" s="28"/>
    </row>
    <row r="1593" spans="1:17" s="27" customFormat="1">
      <c r="A1593" s="6"/>
      <c r="B1593" s="25"/>
      <c r="C1593" s="26"/>
      <c r="P1593" s="28"/>
      <c r="Q1593" s="28"/>
    </row>
    <row r="1594" spans="1:17" s="27" customFormat="1">
      <c r="A1594" s="6"/>
      <c r="B1594" s="25"/>
      <c r="C1594" s="26"/>
      <c r="P1594" s="28"/>
      <c r="Q1594" s="28"/>
    </row>
    <row r="1595" spans="1:17" s="27" customFormat="1">
      <c r="A1595" s="6"/>
      <c r="B1595" s="25"/>
      <c r="C1595" s="26"/>
      <c r="P1595" s="28"/>
      <c r="Q1595" s="28"/>
    </row>
    <row r="1596" spans="1:17" s="27" customFormat="1">
      <c r="A1596" s="6"/>
      <c r="B1596" s="25"/>
      <c r="C1596" s="26"/>
      <c r="P1596" s="28"/>
      <c r="Q1596" s="28"/>
    </row>
    <row r="1597" spans="1:17" s="27" customFormat="1">
      <c r="A1597" s="6"/>
      <c r="B1597" s="25"/>
      <c r="C1597" s="26"/>
      <c r="P1597" s="28"/>
      <c r="Q1597" s="28"/>
    </row>
    <row r="1598" spans="1:17" s="27" customFormat="1">
      <c r="A1598" s="6"/>
      <c r="B1598" s="25"/>
      <c r="C1598" s="26"/>
      <c r="P1598" s="28"/>
      <c r="Q1598" s="28"/>
    </row>
    <row r="1599" spans="1:17" s="27" customFormat="1">
      <c r="A1599" s="6"/>
      <c r="B1599" s="25"/>
      <c r="C1599" s="26"/>
      <c r="P1599" s="28"/>
      <c r="Q1599" s="28"/>
    </row>
    <row r="1600" spans="1:17" s="27" customFormat="1">
      <c r="A1600" s="6"/>
      <c r="B1600" s="25"/>
      <c r="C1600" s="26"/>
      <c r="P1600" s="28"/>
      <c r="Q1600" s="28"/>
    </row>
    <row r="1601" spans="1:17" s="27" customFormat="1">
      <c r="A1601" s="6"/>
      <c r="B1601" s="25"/>
      <c r="C1601" s="26"/>
      <c r="P1601" s="28"/>
      <c r="Q1601" s="28"/>
    </row>
    <row r="1602" spans="1:17" s="27" customFormat="1">
      <c r="A1602" s="6"/>
      <c r="B1602" s="25"/>
      <c r="C1602" s="26"/>
      <c r="P1602" s="28"/>
      <c r="Q1602" s="28"/>
    </row>
    <row r="1603" spans="1:17" s="27" customFormat="1">
      <c r="A1603" s="6"/>
      <c r="B1603" s="25"/>
      <c r="C1603" s="26"/>
      <c r="P1603" s="28"/>
      <c r="Q1603" s="28"/>
    </row>
    <row r="1604" spans="1:17" s="27" customFormat="1">
      <c r="A1604" s="6"/>
      <c r="B1604" s="25"/>
      <c r="C1604" s="26"/>
      <c r="P1604" s="28"/>
      <c r="Q1604" s="28"/>
    </row>
    <row r="1605" spans="1:17" s="27" customFormat="1">
      <c r="A1605" s="6"/>
      <c r="B1605" s="25"/>
      <c r="C1605" s="26"/>
      <c r="P1605" s="28"/>
      <c r="Q1605" s="28"/>
    </row>
    <row r="1606" spans="1:17" s="27" customFormat="1">
      <c r="A1606" s="6"/>
      <c r="B1606" s="25"/>
      <c r="C1606" s="26"/>
      <c r="P1606" s="28"/>
      <c r="Q1606" s="28"/>
    </row>
    <row r="1607" spans="1:17" s="27" customFormat="1">
      <c r="A1607" s="6"/>
      <c r="B1607" s="25"/>
      <c r="C1607" s="26"/>
      <c r="P1607" s="28"/>
      <c r="Q1607" s="28"/>
    </row>
    <row r="1608" spans="1:17" s="27" customFormat="1">
      <c r="A1608" s="6"/>
      <c r="B1608" s="25"/>
      <c r="C1608" s="26"/>
      <c r="P1608" s="28"/>
      <c r="Q1608" s="28"/>
    </row>
    <row r="1609" spans="1:17" s="27" customFormat="1">
      <c r="A1609" s="6"/>
      <c r="B1609" s="25"/>
      <c r="C1609" s="26"/>
      <c r="P1609" s="28"/>
      <c r="Q1609" s="28"/>
    </row>
    <row r="1610" spans="1:17" s="27" customFormat="1">
      <c r="A1610" s="6"/>
      <c r="B1610" s="25"/>
      <c r="C1610" s="26"/>
      <c r="P1610" s="28"/>
      <c r="Q1610" s="28"/>
    </row>
    <row r="1611" spans="1:17" s="27" customFormat="1">
      <c r="A1611" s="6"/>
      <c r="B1611" s="25"/>
      <c r="C1611" s="26"/>
      <c r="P1611" s="28"/>
      <c r="Q1611" s="28"/>
    </row>
    <row r="1612" spans="1:17" s="27" customFormat="1">
      <c r="A1612" s="6"/>
      <c r="B1612" s="25"/>
      <c r="C1612" s="26"/>
      <c r="P1612" s="28"/>
      <c r="Q1612" s="28"/>
    </row>
    <row r="1613" spans="1:17" s="27" customFormat="1">
      <c r="A1613" s="6"/>
      <c r="B1613" s="25"/>
      <c r="C1613" s="26"/>
      <c r="P1613" s="28"/>
      <c r="Q1613" s="28"/>
    </row>
    <row r="1614" spans="1:17" s="27" customFormat="1">
      <c r="A1614" s="6"/>
      <c r="B1614" s="25"/>
      <c r="C1614" s="26"/>
      <c r="P1614" s="28"/>
      <c r="Q1614" s="28"/>
    </row>
    <row r="1615" spans="1:17" s="27" customFormat="1">
      <c r="A1615" s="6"/>
      <c r="B1615" s="25"/>
      <c r="C1615" s="26"/>
      <c r="P1615" s="28"/>
      <c r="Q1615" s="28"/>
    </row>
    <row r="1616" spans="1:17" s="27" customFormat="1">
      <c r="A1616" s="6"/>
      <c r="B1616" s="25"/>
      <c r="C1616" s="26"/>
      <c r="P1616" s="28"/>
      <c r="Q1616" s="28"/>
    </row>
    <row r="1617" spans="1:17" s="27" customFormat="1">
      <c r="A1617" s="6"/>
      <c r="B1617" s="25"/>
      <c r="C1617" s="26"/>
      <c r="P1617" s="28"/>
      <c r="Q1617" s="28"/>
    </row>
    <row r="1618" spans="1:17" s="27" customFormat="1">
      <c r="A1618" s="6"/>
      <c r="B1618" s="25"/>
      <c r="C1618" s="26"/>
      <c r="P1618" s="28"/>
      <c r="Q1618" s="28"/>
    </row>
    <row r="1619" spans="1:17" s="27" customFormat="1">
      <c r="A1619" s="6"/>
      <c r="B1619" s="25"/>
      <c r="C1619" s="26"/>
      <c r="P1619" s="28"/>
      <c r="Q1619" s="28"/>
    </row>
    <row r="1620" spans="1:17" s="27" customFormat="1">
      <c r="A1620" s="6"/>
      <c r="B1620" s="25"/>
      <c r="C1620" s="26"/>
      <c r="P1620" s="28"/>
      <c r="Q1620" s="28"/>
    </row>
    <row r="1621" spans="1:17" s="27" customFormat="1">
      <c r="A1621" s="6"/>
      <c r="B1621" s="25"/>
      <c r="C1621" s="26"/>
      <c r="P1621" s="28"/>
      <c r="Q1621" s="28"/>
    </row>
    <row r="1622" spans="1:17" s="27" customFormat="1">
      <c r="A1622" s="6"/>
      <c r="B1622" s="25"/>
      <c r="C1622" s="26"/>
      <c r="P1622" s="28"/>
      <c r="Q1622" s="28"/>
    </row>
    <row r="1623" spans="1:17" s="27" customFormat="1">
      <c r="A1623" s="6"/>
      <c r="B1623" s="25"/>
      <c r="C1623" s="26"/>
      <c r="P1623" s="28"/>
      <c r="Q1623" s="28"/>
    </row>
    <row r="1624" spans="1:17" s="27" customFormat="1">
      <c r="A1624" s="6"/>
      <c r="B1624" s="25"/>
      <c r="C1624" s="26"/>
      <c r="P1624" s="28"/>
      <c r="Q1624" s="28"/>
    </row>
    <row r="1625" spans="1:17" s="27" customFormat="1">
      <c r="A1625" s="6"/>
      <c r="B1625" s="25"/>
      <c r="C1625" s="26"/>
      <c r="P1625" s="28"/>
      <c r="Q1625" s="28"/>
    </row>
    <row r="1626" spans="1:17" s="27" customFormat="1">
      <c r="A1626" s="6"/>
      <c r="B1626" s="25"/>
      <c r="C1626" s="26"/>
      <c r="P1626" s="28"/>
      <c r="Q1626" s="28"/>
    </row>
    <row r="1627" spans="1:17" s="27" customFormat="1">
      <c r="A1627" s="6"/>
      <c r="B1627" s="25"/>
      <c r="C1627" s="26"/>
      <c r="P1627" s="28"/>
      <c r="Q1627" s="28"/>
    </row>
    <row r="1628" spans="1:17" s="27" customFormat="1">
      <c r="A1628" s="6"/>
      <c r="B1628" s="25"/>
      <c r="C1628" s="26"/>
      <c r="P1628" s="28"/>
      <c r="Q1628" s="28"/>
    </row>
    <row r="1629" spans="1:17" s="27" customFormat="1">
      <c r="A1629" s="6"/>
      <c r="B1629" s="25"/>
      <c r="C1629" s="26"/>
      <c r="P1629" s="28"/>
      <c r="Q1629" s="28"/>
    </row>
    <row r="1630" spans="1:17" s="27" customFormat="1">
      <c r="A1630" s="6"/>
      <c r="B1630" s="25"/>
      <c r="C1630" s="26"/>
      <c r="P1630" s="28"/>
      <c r="Q1630" s="28"/>
    </row>
    <row r="1631" spans="1:17" s="27" customFormat="1">
      <c r="A1631" s="6"/>
      <c r="B1631" s="25"/>
      <c r="C1631" s="26"/>
      <c r="P1631" s="28"/>
      <c r="Q1631" s="28"/>
    </row>
    <row r="1632" spans="1:17" s="27" customFormat="1">
      <c r="A1632" s="6"/>
      <c r="B1632" s="25"/>
      <c r="C1632" s="26"/>
      <c r="P1632" s="28"/>
      <c r="Q1632" s="28"/>
    </row>
    <row r="1633" spans="1:17" s="27" customFormat="1">
      <c r="A1633" s="6"/>
      <c r="B1633" s="25"/>
      <c r="C1633" s="26"/>
      <c r="P1633" s="28"/>
      <c r="Q1633" s="28"/>
    </row>
    <row r="1634" spans="1:17" s="27" customFormat="1">
      <c r="A1634" s="6"/>
      <c r="B1634" s="25"/>
      <c r="C1634" s="26"/>
      <c r="P1634" s="28"/>
      <c r="Q1634" s="28"/>
    </row>
    <row r="1635" spans="1:17" s="27" customFormat="1">
      <c r="A1635" s="6"/>
      <c r="B1635" s="25"/>
      <c r="C1635" s="26"/>
      <c r="P1635" s="28"/>
      <c r="Q1635" s="28"/>
    </row>
    <row r="1636" spans="1:17" s="27" customFormat="1">
      <c r="A1636" s="6"/>
      <c r="B1636" s="25"/>
      <c r="C1636" s="26"/>
      <c r="P1636" s="28"/>
      <c r="Q1636" s="28"/>
    </row>
    <row r="1637" spans="1:17" s="27" customFormat="1">
      <c r="A1637" s="6"/>
      <c r="B1637" s="25"/>
      <c r="C1637" s="26"/>
      <c r="P1637" s="28"/>
      <c r="Q1637" s="28"/>
    </row>
    <row r="1638" spans="1:17" s="27" customFormat="1">
      <c r="A1638" s="6"/>
      <c r="B1638" s="25"/>
      <c r="C1638" s="26"/>
      <c r="P1638" s="28"/>
      <c r="Q1638" s="28"/>
    </row>
    <row r="1639" spans="1:17" s="27" customFormat="1">
      <c r="A1639" s="6"/>
      <c r="B1639" s="25"/>
      <c r="C1639" s="26"/>
      <c r="P1639" s="28"/>
      <c r="Q1639" s="28"/>
    </row>
    <row r="1640" spans="1:17" s="27" customFormat="1">
      <c r="A1640" s="6"/>
      <c r="B1640" s="25"/>
      <c r="C1640" s="26"/>
      <c r="P1640" s="28"/>
      <c r="Q1640" s="28"/>
    </row>
    <row r="1641" spans="1:17" s="27" customFormat="1">
      <c r="A1641" s="6"/>
      <c r="B1641" s="25"/>
      <c r="C1641" s="26"/>
      <c r="P1641" s="28"/>
      <c r="Q1641" s="28"/>
    </row>
    <row r="1642" spans="1:17" s="27" customFormat="1">
      <c r="A1642" s="6"/>
      <c r="B1642" s="25"/>
      <c r="C1642" s="26"/>
      <c r="P1642" s="28"/>
      <c r="Q1642" s="28"/>
    </row>
    <row r="1643" spans="1:17" s="27" customFormat="1">
      <c r="A1643" s="6"/>
      <c r="B1643" s="25"/>
      <c r="C1643" s="26"/>
      <c r="P1643" s="28"/>
      <c r="Q1643" s="28"/>
    </row>
    <row r="1644" spans="1:17" s="27" customFormat="1">
      <c r="A1644" s="6"/>
      <c r="B1644" s="25"/>
      <c r="C1644" s="26"/>
      <c r="P1644" s="28"/>
      <c r="Q1644" s="28"/>
    </row>
    <row r="1645" spans="1:17" s="27" customFormat="1">
      <c r="A1645" s="6"/>
      <c r="B1645" s="25"/>
      <c r="C1645" s="26"/>
      <c r="P1645" s="28"/>
      <c r="Q1645" s="28"/>
    </row>
    <row r="1646" spans="1:17" s="27" customFormat="1">
      <c r="A1646" s="6"/>
      <c r="B1646" s="25"/>
      <c r="C1646" s="26"/>
      <c r="P1646" s="28"/>
      <c r="Q1646" s="28"/>
    </row>
    <row r="1647" spans="1:17" s="27" customFormat="1">
      <c r="A1647" s="6"/>
      <c r="B1647" s="25"/>
      <c r="C1647" s="26"/>
      <c r="P1647" s="28"/>
      <c r="Q1647" s="28"/>
    </row>
    <row r="1648" spans="1:17" s="27" customFormat="1">
      <c r="A1648" s="6"/>
      <c r="B1648" s="25"/>
      <c r="C1648" s="26"/>
      <c r="P1648" s="28"/>
      <c r="Q1648" s="28"/>
    </row>
    <row r="1649" spans="1:17" s="27" customFormat="1">
      <c r="A1649" s="6"/>
      <c r="B1649" s="25"/>
      <c r="C1649" s="26"/>
      <c r="P1649" s="28"/>
      <c r="Q1649" s="28"/>
    </row>
    <row r="1650" spans="1:17" s="27" customFormat="1">
      <c r="A1650" s="6"/>
      <c r="B1650" s="25"/>
      <c r="C1650" s="26"/>
      <c r="P1650" s="28"/>
      <c r="Q1650" s="28"/>
    </row>
    <row r="1651" spans="1:17" s="27" customFormat="1">
      <c r="A1651" s="6"/>
      <c r="B1651" s="25"/>
      <c r="C1651" s="26"/>
      <c r="P1651" s="28"/>
      <c r="Q1651" s="28"/>
    </row>
    <row r="1652" spans="1:17" s="27" customFormat="1">
      <c r="A1652" s="6"/>
      <c r="B1652" s="25"/>
      <c r="C1652" s="26"/>
      <c r="P1652" s="28"/>
      <c r="Q1652" s="28"/>
    </row>
    <row r="1653" spans="1:17" s="27" customFormat="1">
      <c r="A1653" s="6"/>
      <c r="B1653" s="25"/>
      <c r="C1653" s="26"/>
      <c r="P1653" s="28"/>
      <c r="Q1653" s="28"/>
    </row>
    <row r="1654" spans="1:17" s="27" customFormat="1">
      <c r="A1654" s="6"/>
      <c r="B1654" s="25"/>
      <c r="C1654" s="26"/>
      <c r="P1654" s="28"/>
      <c r="Q1654" s="28"/>
    </row>
    <row r="1655" spans="1:17" s="27" customFormat="1">
      <c r="A1655" s="6"/>
      <c r="B1655" s="25"/>
      <c r="C1655" s="26"/>
      <c r="P1655" s="28"/>
      <c r="Q1655" s="28"/>
    </row>
    <row r="1656" spans="1:17" s="27" customFormat="1">
      <c r="A1656" s="6"/>
      <c r="B1656" s="25"/>
      <c r="C1656" s="26"/>
      <c r="P1656" s="28"/>
      <c r="Q1656" s="28"/>
    </row>
    <row r="1657" spans="1:17" s="27" customFormat="1">
      <c r="A1657" s="6"/>
      <c r="B1657" s="25"/>
      <c r="C1657" s="26"/>
      <c r="P1657" s="28"/>
      <c r="Q1657" s="28"/>
    </row>
    <row r="1658" spans="1:17" s="27" customFormat="1">
      <c r="A1658" s="6"/>
      <c r="B1658" s="25"/>
      <c r="C1658" s="26"/>
      <c r="P1658" s="28"/>
      <c r="Q1658" s="28"/>
    </row>
    <row r="1659" spans="1:17" s="27" customFormat="1">
      <c r="A1659" s="6"/>
      <c r="B1659" s="25"/>
      <c r="C1659" s="26"/>
      <c r="P1659" s="28"/>
      <c r="Q1659" s="28"/>
    </row>
    <row r="1660" spans="1:17" s="27" customFormat="1">
      <c r="A1660" s="6"/>
      <c r="B1660" s="25"/>
      <c r="C1660" s="26"/>
      <c r="P1660" s="28"/>
      <c r="Q1660" s="28"/>
    </row>
    <row r="1661" spans="1:17" s="27" customFormat="1">
      <c r="A1661" s="6"/>
      <c r="B1661" s="25"/>
      <c r="C1661" s="26"/>
      <c r="P1661" s="28"/>
      <c r="Q1661" s="28"/>
    </row>
    <row r="1662" spans="1:17" s="27" customFormat="1">
      <c r="A1662" s="6"/>
      <c r="B1662" s="25"/>
      <c r="C1662" s="26"/>
      <c r="P1662" s="28"/>
      <c r="Q1662" s="28"/>
    </row>
    <row r="1663" spans="1:17" s="27" customFormat="1">
      <c r="A1663" s="6"/>
      <c r="B1663" s="25"/>
      <c r="C1663" s="26"/>
      <c r="P1663" s="28"/>
      <c r="Q1663" s="28"/>
    </row>
    <row r="1664" spans="1:17" s="27" customFormat="1">
      <c r="A1664" s="6"/>
      <c r="B1664" s="25"/>
      <c r="C1664" s="26"/>
      <c r="P1664" s="28"/>
      <c r="Q1664" s="28"/>
    </row>
    <row r="1665" spans="1:17" s="27" customFormat="1">
      <c r="A1665" s="6"/>
      <c r="B1665" s="25"/>
      <c r="C1665" s="26"/>
      <c r="P1665" s="28"/>
      <c r="Q1665" s="28"/>
    </row>
    <row r="1666" spans="1:17" s="27" customFormat="1">
      <c r="A1666" s="6"/>
      <c r="B1666" s="25"/>
      <c r="C1666" s="26"/>
      <c r="P1666" s="28"/>
      <c r="Q1666" s="28"/>
    </row>
    <row r="1667" spans="1:17" s="27" customFormat="1">
      <c r="A1667" s="6"/>
      <c r="B1667" s="25"/>
      <c r="C1667" s="26"/>
      <c r="P1667" s="28"/>
      <c r="Q1667" s="28"/>
    </row>
    <row r="1668" spans="1:17" s="27" customFormat="1">
      <c r="A1668" s="6"/>
      <c r="B1668" s="25"/>
      <c r="C1668" s="26"/>
      <c r="P1668" s="28"/>
      <c r="Q1668" s="28"/>
    </row>
    <row r="1669" spans="1:17" s="27" customFormat="1">
      <c r="A1669" s="6"/>
      <c r="B1669" s="25"/>
      <c r="C1669" s="26"/>
      <c r="P1669" s="28"/>
      <c r="Q1669" s="28"/>
    </row>
    <row r="1670" spans="1:17" s="27" customFormat="1">
      <c r="A1670" s="6"/>
      <c r="B1670" s="25"/>
      <c r="C1670" s="26"/>
      <c r="P1670" s="28"/>
      <c r="Q1670" s="28"/>
    </row>
    <row r="1671" spans="1:17" s="27" customFormat="1">
      <c r="A1671" s="6"/>
      <c r="B1671" s="25"/>
      <c r="C1671" s="26"/>
      <c r="P1671" s="28"/>
      <c r="Q1671" s="28"/>
    </row>
    <row r="1672" spans="1:17" s="27" customFormat="1">
      <c r="A1672" s="6"/>
      <c r="B1672" s="25"/>
      <c r="C1672" s="26"/>
      <c r="P1672" s="28"/>
      <c r="Q1672" s="28"/>
    </row>
    <row r="1673" spans="1:17" s="27" customFormat="1">
      <c r="A1673" s="6"/>
      <c r="B1673" s="25"/>
      <c r="C1673" s="26"/>
      <c r="P1673" s="28"/>
      <c r="Q1673" s="28"/>
    </row>
    <row r="1674" spans="1:17" s="27" customFormat="1">
      <c r="A1674" s="6"/>
      <c r="B1674" s="25"/>
      <c r="C1674" s="26"/>
      <c r="P1674" s="28"/>
      <c r="Q1674" s="28"/>
    </row>
    <row r="1675" spans="1:17" s="27" customFormat="1">
      <c r="A1675" s="6"/>
      <c r="B1675" s="25"/>
      <c r="C1675" s="26"/>
      <c r="P1675" s="28"/>
      <c r="Q1675" s="28"/>
    </row>
    <row r="1676" spans="1:17" s="27" customFormat="1">
      <c r="A1676" s="6"/>
      <c r="B1676" s="25"/>
      <c r="C1676" s="26"/>
      <c r="P1676" s="28"/>
      <c r="Q1676" s="28"/>
    </row>
    <row r="1677" spans="1:17" s="27" customFormat="1">
      <c r="A1677" s="6"/>
      <c r="B1677" s="25"/>
      <c r="C1677" s="26"/>
      <c r="P1677" s="28"/>
      <c r="Q1677" s="28"/>
    </row>
    <row r="1678" spans="1:17" s="27" customFormat="1">
      <c r="A1678" s="6"/>
      <c r="B1678" s="25"/>
      <c r="C1678" s="26"/>
      <c r="P1678" s="28"/>
      <c r="Q1678" s="28"/>
    </row>
    <row r="1679" spans="1:17" s="27" customFormat="1">
      <c r="A1679" s="6"/>
      <c r="B1679" s="25"/>
      <c r="C1679" s="26"/>
      <c r="P1679" s="28"/>
      <c r="Q1679" s="28"/>
    </row>
    <row r="1680" spans="1:17" s="27" customFormat="1">
      <c r="A1680" s="6"/>
      <c r="B1680" s="25"/>
      <c r="C1680" s="26"/>
      <c r="P1680" s="28"/>
      <c r="Q1680" s="28"/>
    </row>
    <row r="1681" spans="1:17" s="27" customFormat="1">
      <c r="A1681" s="6"/>
      <c r="B1681" s="25"/>
      <c r="C1681" s="26"/>
      <c r="P1681" s="28"/>
      <c r="Q1681" s="28"/>
    </row>
    <row r="1682" spans="1:17" s="27" customFormat="1">
      <c r="A1682" s="6"/>
      <c r="B1682" s="25"/>
      <c r="C1682" s="26"/>
      <c r="P1682" s="28"/>
      <c r="Q1682" s="28"/>
    </row>
    <row r="1683" spans="1:17" s="27" customFormat="1">
      <c r="A1683" s="6"/>
      <c r="B1683" s="25"/>
      <c r="C1683" s="26"/>
      <c r="P1683" s="28"/>
      <c r="Q1683" s="28"/>
    </row>
    <row r="1684" spans="1:17" s="27" customFormat="1">
      <c r="A1684" s="6"/>
      <c r="B1684" s="25"/>
      <c r="C1684" s="26"/>
      <c r="P1684" s="28"/>
      <c r="Q1684" s="28"/>
    </row>
    <row r="1685" spans="1:17" s="27" customFormat="1">
      <c r="A1685" s="6"/>
      <c r="B1685" s="25"/>
      <c r="C1685" s="26"/>
      <c r="P1685" s="28"/>
      <c r="Q1685" s="28"/>
    </row>
    <row r="1686" spans="1:17" s="27" customFormat="1">
      <c r="A1686" s="6"/>
      <c r="B1686" s="25"/>
      <c r="C1686" s="26"/>
      <c r="P1686" s="28"/>
      <c r="Q1686" s="28"/>
    </row>
    <row r="1687" spans="1:17" s="27" customFormat="1">
      <c r="A1687" s="6"/>
      <c r="B1687" s="25"/>
      <c r="C1687" s="26"/>
      <c r="P1687" s="28"/>
      <c r="Q1687" s="28"/>
    </row>
    <row r="1688" spans="1:17" s="27" customFormat="1">
      <c r="A1688" s="6"/>
      <c r="B1688" s="25"/>
      <c r="C1688" s="26"/>
      <c r="P1688" s="28"/>
      <c r="Q1688" s="28"/>
    </row>
    <row r="1689" spans="1:17" s="27" customFormat="1">
      <c r="A1689" s="6"/>
      <c r="B1689" s="25"/>
      <c r="C1689" s="26"/>
      <c r="P1689" s="28"/>
      <c r="Q1689" s="28"/>
    </row>
    <row r="1690" spans="1:17" s="27" customFormat="1">
      <c r="A1690" s="6"/>
      <c r="B1690" s="25"/>
      <c r="C1690" s="26"/>
      <c r="P1690" s="28"/>
      <c r="Q1690" s="28"/>
    </row>
    <row r="1691" spans="1:17" s="27" customFormat="1">
      <c r="A1691" s="6"/>
      <c r="B1691" s="25"/>
      <c r="C1691" s="26"/>
      <c r="P1691" s="28"/>
      <c r="Q1691" s="28"/>
    </row>
    <row r="1692" spans="1:17" s="27" customFormat="1">
      <c r="A1692" s="6"/>
      <c r="B1692" s="25"/>
      <c r="C1692" s="26"/>
      <c r="P1692" s="28"/>
      <c r="Q1692" s="28"/>
    </row>
    <row r="1693" spans="1:17" s="27" customFormat="1">
      <c r="A1693" s="6"/>
      <c r="B1693" s="25"/>
      <c r="C1693" s="26"/>
      <c r="P1693" s="28"/>
      <c r="Q1693" s="28"/>
    </row>
    <row r="1694" spans="1:17" s="27" customFormat="1">
      <c r="A1694" s="6"/>
      <c r="B1694" s="25"/>
      <c r="C1694" s="26"/>
      <c r="P1694" s="28"/>
      <c r="Q1694" s="28"/>
    </row>
    <row r="1695" spans="1:17" s="27" customFormat="1">
      <c r="A1695" s="6"/>
      <c r="B1695" s="25"/>
      <c r="C1695" s="26"/>
      <c r="P1695" s="28"/>
      <c r="Q1695" s="28"/>
    </row>
    <row r="1696" spans="1:17" s="27" customFormat="1">
      <c r="A1696" s="6"/>
      <c r="B1696" s="25"/>
      <c r="C1696" s="26"/>
      <c r="P1696" s="28"/>
      <c r="Q1696" s="28"/>
    </row>
    <row r="1697" spans="1:17" s="27" customFormat="1">
      <c r="A1697" s="6"/>
      <c r="B1697" s="25"/>
      <c r="C1697" s="26"/>
      <c r="P1697" s="28"/>
      <c r="Q1697" s="28"/>
    </row>
    <row r="1698" spans="1:17" s="27" customFormat="1">
      <c r="A1698" s="6"/>
      <c r="B1698" s="25"/>
      <c r="C1698" s="26"/>
      <c r="P1698" s="28"/>
      <c r="Q1698" s="28"/>
    </row>
    <row r="1699" spans="1:17" s="27" customFormat="1">
      <c r="A1699" s="6"/>
      <c r="B1699" s="25"/>
      <c r="C1699" s="26"/>
      <c r="P1699" s="28"/>
      <c r="Q1699" s="28"/>
    </row>
    <row r="1700" spans="1:17" s="27" customFormat="1">
      <c r="A1700" s="6"/>
      <c r="B1700" s="25"/>
      <c r="C1700" s="26"/>
      <c r="P1700" s="28"/>
      <c r="Q1700" s="28"/>
    </row>
    <row r="1701" spans="1:17" s="27" customFormat="1">
      <c r="A1701" s="6"/>
      <c r="B1701" s="25"/>
      <c r="C1701" s="26"/>
      <c r="P1701" s="28"/>
      <c r="Q1701" s="28"/>
    </row>
    <row r="1702" spans="1:17" s="27" customFormat="1">
      <c r="A1702" s="6"/>
      <c r="B1702" s="25"/>
      <c r="C1702" s="26"/>
      <c r="P1702" s="28"/>
      <c r="Q1702" s="28"/>
    </row>
    <row r="1703" spans="1:17" s="27" customFormat="1">
      <c r="A1703" s="6"/>
      <c r="B1703" s="25"/>
      <c r="C1703" s="26"/>
      <c r="P1703" s="28"/>
      <c r="Q1703" s="28"/>
    </row>
    <row r="1704" spans="1:17" s="27" customFormat="1">
      <c r="A1704" s="6"/>
      <c r="B1704" s="25"/>
      <c r="C1704" s="26"/>
      <c r="P1704" s="28"/>
      <c r="Q1704" s="28"/>
    </row>
    <row r="1705" spans="1:17" s="27" customFormat="1">
      <c r="A1705" s="6"/>
      <c r="B1705" s="25"/>
      <c r="C1705" s="26"/>
      <c r="P1705" s="28"/>
      <c r="Q1705" s="28"/>
    </row>
    <row r="1706" spans="1:17" s="27" customFormat="1">
      <c r="A1706" s="6"/>
      <c r="B1706" s="25"/>
      <c r="C1706" s="26"/>
      <c r="P1706" s="28"/>
      <c r="Q1706" s="28"/>
    </row>
    <row r="1707" spans="1:17" s="27" customFormat="1">
      <c r="A1707" s="6"/>
      <c r="B1707" s="25"/>
      <c r="C1707" s="26"/>
      <c r="P1707" s="28"/>
      <c r="Q1707" s="28"/>
    </row>
    <row r="1708" spans="1:17" s="27" customFormat="1">
      <c r="A1708" s="6"/>
      <c r="B1708" s="25"/>
      <c r="C1708" s="26"/>
      <c r="P1708" s="28"/>
      <c r="Q1708" s="28"/>
    </row>
    <row r="1709" spans="1:17" s="27" customFormat="1">
      <c r="A1709" s="6"/>
      <c r="B1709" s="25"/>
      <c r="C1709" s="26"/>
      <c r="P1709" s="28"/>
      <c r="Q1709" s="28"/>
    </row>
    <row r="1710" spans="1:17" s="27" customFormat="1">
      <c r="A1710" s="6"/>
      <c r="B1710" s="25"/>
      <c r="C1710" s="26"/>
      <c r="P1710" s="28"/>
      <c r="Q1710" s="28"/>
    </row>
    <row r="1711" spans="1:17" s="27" customFormat="1">
      <c r="A1711" s="6"/>
      <c r="B1711" s="25"/>
      <c r="C1711" s="26"/>
      <c r="P1711" s="28"/>
      <c r="Q1711" s="28"/>
    </row>
    <row r="1712" spans="1:17" s="27" customFormat="1">
      <c r="A1712" s="6"/>
      <c r="B1712" s="25"/>
      <c r="C1712" s="26"/>
      <c r="P1712" s="28"/>
      <c r="Q1712" s="28"/>
    </row>
    <row r="1713" spans="1:17" s="27" customFormat="1">
      <c r="A1713" s="6"/>
      <c r="B1713" s="25"/>
      <c r="C1713" s="26"/>
      <c r="P1713" s="28"/>
      <c r="Q1713" s="28"/>
    </row>
    <row r="1714" spans="1:17" s="27" customFormat="1">
      <c r="A1714" s="6"/>
      <c r="B1714" s="25"/>
      <c r="C1714" s="26"/>
      <c r="P1714" s="28"/>
      <c r="Q1714" s="28"/>
    </row>
    <row r="1715" spans="1:17" s="27" customFormat="1">
      <c r="A1715" s="6"/>
      <c r="B1715" s="25"/>
      <c r="C1715" s="26"/>
      <c r="P1715" s="28"/>
      <c r="Q1715" s="28"/>
    </row>
    <row r="1716" spans="1:17" s="27" customFormat="1">
      <c r="A1716" s="6"/>
      <c r="B1716" s="25"/>
      <c r="C1716" s="26"/>
      <c r="P1716" s="28"/>
      <c r="Q1716" s="28"/>
    </row>
    <row r="1717" spans="1:17" s="27" customFormat="1">
      <c r="A1717" s="6"/>
      <c r="B1717" s="25"/>
      <c r="C1717" s="26"/>
      <c r="P1717" s="28"/>
      <c r="Q1717" s="28"/>
    </row>
    <row r="1718" spans="1:17" s="27" customFormat="1">
      <c r="A1718" s="6"/>
      <c r="B1718" s="25"/>
      <c r="C1718" s="26"/>
      <c r="P1718" s="28"/>
      <c r="Q1718" s="28"/>
    </row>
    <row r="1719" spans="1:17" s="27" customFormat="1">
      <c r="A1719" s="6"/>
      <c r="B1719" s="25"/>
      <c r="C1719" s="26"/>
      <c r="P1719" s="28"/>
      <c r="Q1719" s="28"/>
    </row>
    <row r="1720" spans="1:17" s="27" customFormat="1">
      <c r="A1720" s="6"/>
      <c r="B1720" s="25"/>
      <c r="C1720" s="26"/>
      <c r="P1720" s="28"/>
      <c r="Q1720" s="28"/>
    </row>
    <row r="1721" spans="1:17" s="27" customFormat="1">
      <c r="A1721" s="6"/>
      <c r="B1721" s="25"/>
      <c r="C1721" s="26"/>
      <c r="P1721" s="28"/>
      <c r="Q1721" s="28"/>
    </row>
    <row r="1722" spans="1:17" s="27" customFormat="1">
      <c r="A1722" s="6"/>
      <c r="B1722" s="25"/>
      <c r="C1722" s="26"/>
      <c r="P1722" s="28"/>
      <c r="Q1722" s="28"/>
    </row>
    <row r="1723" spans="1:17" s="27" customFormat="1">
      <c r="A1723" s="6"/>
      <c r="B1723" s="25"/>
      <c r="C1723" s="26"/>
      <c r="P1723" s="28"/>
      <c r="Q1723" s="28"/>
    </row>
    <row r="1724" spans="1:17" s="27" customFormat="1">
      <c r="A1724" s="6"/>
      <c r="B1724" s="25"/>
      <c r="C1724" s="26"/>
      <c r="P1724" s="28"/>
      <c r="Q1724" s="28"/>
    </row>
    <row r="1725" spans="1:17" s="27" customFormat="1">
      <c r="A1725" s="6"/>
      <c r="B1725" s="25"/>
      <c r="C1725" s="26"/>
      <c r="P1725" s="28"/>
      <c r="Q1725" s="28"/>
    </row>
    <row r="1726" spans="1:17" s="27" customFormat="1">
      <c r="A1726" s="6"/>
      <c r="B1726" s="25"/>
      <c r="C1726" s="26"/>
      <c r="P1726" s="28"/>
      <c r="Q1726" s="28"/>
    </row>
    <row r="1727" spans="1:17" s="27" customFormat="1">
      <c r="A1727" s="6"/>
      <c r="B1727" s="25"/>
      <c r="C1727" s="26"/>
      <c r="P1727" s="28"/>
      <c r="Q1727" s="28"/>
    </row>
    <row r="1728" spans="1:17" s="27" customFormat="1">
      <c r="A1728" s="6"/>
      <c r="B1728" s="25"/>
      <c r="C1728" s="26"/>
      <c r="P1728" s="28"/>
      <c r="Q1728" s="28"/>
    </row>
    <row r="1729" spans="1:17" s="27" customFormat="1">
      <c r="A1729" s="6"/>
      <c r="B1729" s="25"/>
      <c r="C1729" s="26"/>
      <c r="P1729" s="28"/>
      <c r="Q1729" s="28"/>
    </row>
    <row r="1730" spans="1:17" s="27" customFormat="1">
      <c r="A1730" s="6"/>
      <c r="B1730" s="25"/>
      <c r="C1730" s="26"/>
      <c r="P1730" s="28"/>
      <c r="Q1730" s="28"/>
    </row>
    <row r="1731" spans="1:17" s="27" customFormat="1">
      <c r="A1731" s="6"/>
      <c r="B1731" s="25"/>
      <c r="C1731" s="26"/>
      <c r="P1731" s="28"/>
      <c r="Q1731" s="28"/>
    </row>
    <row r="1732" spans="1:17" s="27" customFormat="1">
      <c r="A1732" s="6"/>
      <c r="B1732" s="25"/>
      <c r="C1732" s="26"/>
      <c r="P1732" s="28"/>
      <c r="Q1732" s="28"/>
    </row>
    <row r="1733" spans="1:17" s="27" customFormat="1">
      <c r="A1733" s="6"/>
      <c r="B1733" s="25"/>
      <c r="C1733" s="26"/>
      <c r="P1733" s="28"/>
      <c r="Q1733" s="28"/>
    </row>
    <row r="1734" spans="1:17" s="27" customFormat="1">
      <c r="A1734" s="6"/>
      <c r="B1734" s="25"/>
      <c r="C1734" s="26"/>
      <c r="P1734" s="28"/>
      <c r="Q1734" s="28"/>
    </row>
    <row r="1735" spans="1:17" s="27" customFormat="1">
      <c r="A1735" s="6"/>
      <c r="B1735" s="25"/>
      <c r="C1735" s="26"/>
      <c r="P1735" s="28"/>
      <c r="Q1735" s="28"/>
    </row>
    <row r="1736" spans="1:17" s="27" customFormat="1">
      <c r="A1736" s="6"/>
      <c r="B1736" s="25"/>
      <c r="C1736" s="26"/>
      <c r="P1736" s="28"/>
      <c r="Q1736" s="28"/>
    </row>
    <row r="1737" spans="1:17" s="27" customFormat="1">
      <c r="A1737" s="6"/>
      <c r="B1737" s="25"/>
      <c r="C1737" s="26"/>
      <c r="P1737" s="28"/>
      <c r="Q1737" s="28"/>
    </row>
    <row r="1738" spans="1:17" s="27" customFormat="1">
      <c r="A1738" s="6"/>
      <c r="B1738" s="25"/>
      <c r="C1738" s="26"/>
      <c r="P1738" s="28"/>
      <c r="Q1738" s="28"/>
    </row>
    <row r="1739" spans="1:17" s="27" customFormat="1">
      <c r="A1739" s="6"/>
      <c r="B1739" s="25"/>
      <c r="C1739" s="26"/>
      <c r="P1739" s="28"/>
      <c r="Q1739" s="28"/>
    </row>
    <row r="1740" spans="1:17" s="27" customFormat="1">
      <c r="A1740" s="6"/>
      <c r="B1740" s="25"/>
      <c r="C1740" s="26"/>
      <c r="P1740" s="28"/>
      <c r="Q1740" s="28"/>
    </row>
    <row r="1741" spans="1:17" s="27" customFormat="1">
      <c r="A1741" s="6"/>
      <c r="B1741" s="25"/>
      <c r="C1741" s="26"/>
      <c r="P1741" s="28"/>
      <c r="Q1741" s="28"/>
    </row>
    <row r="1742" spans="1:17" s="27" customFormat="1">
      <c r="A1742" s="6"/>
      <c r="B1742" s="25"/>
      <c r="C1742" s="26"/>
      <c r="P1742" s="28"/>
      <c r="Q1742" s="28"/>
    </row>
    <row r="1743" spans="1:17" s="27" customFormat="1">
      <c r="A1743" s="6"/>
      <c r="B1743" s="25"/>
      <c r="C1743" s="26"/>
      <c r="P1743" s="28"/>
      <c r="Q1743" s="28"/>
    </row>
    <row r="1744" spans="1:17" s="27" customFormat="1">
      <c r="A1744" s="6"/>
      <c r="B1744" s="25"/>
      <c r="C1744" s="26"/>
      <c r="P1744" s="28"/>
      <c r="Q1744" s="28"/>
    </row>
    <row r="1745" spans="1:17" s="27" customFormat="1">
      <c r="A1745" s="6"/>
      <c r="B1745" s="25"/>
      <c r="C1745" s="26"/>
      <c r="P1745" s="28"/>
      <c r="Q1745" s="28"/>
    </row>
    <row r="1746" spans="1:17" s="27" customFormat="1">
      <c r="A1746" s="6"/>
      <c r="B1746" s="25"/>
      <c r="C1746" s="26"/>
      <c r="P1746" s="28"/>
      <c r="Q1746" s="28"/>
    </row>
    <row r="1747" spans="1:17" s="27" customFormat="1">
      <c r="A1747" s="6"/>
      <c r="B1747" s="25"/>
      <c r="C1747" s="26"/>
      <c r="P1747" s="28"/>
      <c r="Q1747" s="28"/>
    </row>
    <row r="1748" spans="1:17" s="27" customFormat="1">
      <c r="A1748" s="6"/>
      <c r="B1748" s="25"/>
      <c r="C1748" s="26"/>
      <c r="P1748" s="28"/>
      <c r="Q1748" s="28"/>
    </row>
    <row r="1749" spans="1:17" s="27" customFormat="1">
      <c r="A1749" s="6"/>
      <c r="B1749" s="25"/>
      <c r="C1749" s="26"/>
      <c r="P1749" s="28"/>
      <c r="Q1749" s="28"/>
    </row>
    <row r="1750" spans="1:17" s="27" customFormat="1">
      <c r="A1750" s="6"/>
      <c r="B1750" s="25"/>
      <c r="C1750" s="26"/>
      <c r="P1750" s="28"/>
      <c r="Q1750" s="28"/>
    </row>
    <row r="1751" spans="1:17" s="27" customFormat="1">
      <c r="A1751" s="6"/>
      <c r="B1751" s="25"/>
      <c r="C1751" s="26"/>
      <c r="P1751" s="28"/>
      <c r="Q1751" s="28"/>
    </row>
    <row r="1752" spans="1:17" s="27" customFormat="1">
      <c r="A1752" s="6"/>
      <c r="B1752" s="25"/>
      <c r="C1752" s="26"/>
      <c r="P1752" s="28"/>
      <c r="Q1752" s="28"/>
    </row>
    <row r="1753" spans="1:17" s="27" customFormat="1">
      <c r="A1753" s="6"/>
      <c r="B1753" s="25"/>
      <c r="C1753" s="26"/>
      <c r="P1753" s="28"/>
      <c r="Q1753" s="28"/>
    </row>
    <row r="1754" spans="1:17" s="27" customFormat="1">
      <c r="A1754" s="6"/>
      <c r="B1754" s="25"/>
      <c r="C1754" s="26"/>
      <c r="P1754" s="28"/>
      <c r="Q1754" s="28"/>
    </row>
    <row r="1755" spans="1:17" s="27" customFormat="1">
      <c r="A1755" s="6"/>
      <c r="B1755" s="25"/>
      <c r="C1755" s="26"/>
      <c r="P1755" s="28"/>
      <c r="Q1755" s="28"/>
    </row>
    <row r="1756" spans="1:17" s="27" customFormat="1">
      <c r="A1756" s="6"/>
      <c r="B1756" s="25"/>
      <c r="C1756" s="26"/>
      <c r="P1756" s="28"/>
      <c r="Q1756" s="28"/>
    </row>
    <row r="1757" spans="1:17" s="27" customFormat="1">
      <c r="A1757" s="6"/>
      <c r="B1757" s="25"/>
      <c r="C1757" s="26"/>
      <c r="P1757" s="28"/>
      <c r="Q1757" s="28"/>
    </row>
    <row r="1758" spans="1:17" s="27" customFormat="1">
      <c r="A1758" s="6"/>
      <c r="B1758" s="25"/>
      <c r="C1758" s="26"/>
      <c r="P1758" s="28"/>
      <c r="Q1758" s="28"/>
    </row>
    <row r="1759" spans="1:17" s="27" customFormat="1">
      <c r="A1759" s="6"/>
      <c r="B1759" s="25"/>
      <c r="C1759" s="26"/>
      <c r="P1759" s="28"/>
      <c r="Q1759" s="28"/>
    </row>
    <row r="1760" spans="1:17" s="27" customFormat="1">
      <c r="A1760" s="6"/>
      <c r="B1760" s="25"/>
      <c r="C1760" s="26"/>
      <c r="P1760" s="28"/>
      <c r="Q1760" s="28"/>
    </row>
    <row r="1761" spans="1:17" s="27" customFormat="1">
      <c r="A1761" s="6"/>
      <c r="B1761" s="25"/>
      <c r="C1761" s="26"/>
      <c r="P1761" s="28"/>
      <c r="Q1761" s="28"/>
    </row>
    <row r="1762" spans="1:17" s="27" customFormat="1">
      <c r="A1762" s="6"/>
      <c r="B1762" s="25"/>
      <c r="C1762" s="26"/>
      <c r="P1762" s="28"/>
      <c r="Q1762" s="28"/>
    </row>
    <row r="1763" spans="1:17" s="27" customFormat="1">
      <c r="A1763" s="6"/>
      <c r="B1763" s="25"/>
      <c r="C1763" s="26"/>
      <c r="P1763" s="28"/>
      <c r="Q1763" s="28"/>
    </row>
    <row r="1764" spans="1:17" s="27" customFormat="1">
      <c r="A1764" s="6"/>
      <c r="B1764" s="25"/>
      <c r="C1764" s="26"/>
      <c r="P1764" s="28"/>
      <c r="Q1764" s="28"/>
    </row>
    <row r="1765" spans="1:17" s="27" customFormat="1">
      <c r="A1765" s="6"/>
      <c r="B1765" s="25"/>
      <c r="C1765" s="26"/>
      <c r="P1765" s="28"/>
      <c r="Q1765" s="28"/>
    </row>
    <row r="1766" spans="1:17" s="27" customFormat="1">
      <c r="A1766" s="6"/>
      <c r="B1766" s="25"/>
      <c r="C1766" s="26"/>
      <c r="P1766" s="28"/>
      <c r="Q1766" s="28"/>
    </row>
    <row r="1767" spans="1:17" s="27" customFormat="1">
      <c r="A1767" s="6"/>
      <c r="B1767" s="25"/>
      <c r="C1767" s="26"/>
      <c r="P1767" s="28"/>
      <c r="Q1767" s="28"/>
    </row>
    <row r="1768" spans="1:17" s="27" customFormat="1">
      <c r="A1768" s="6"/>
      <c r="B1768" s="25"/>
      <c r="C1768" s="26"/>
      <c r="P1768" s="28"/>
      <c r="Q1768" s="28"/>
    </row>
    <row r="1769" spans="1:17" s="27" customFormat="1">
      <c r="A1769" s="6"/>
      <c r="B1769" s="25"/>
      <c r="C1769" s="26"/>
      <c r="P1769" s="28"/>
      <c r="Q1769" s="28"/>
    </row>
    <row r="1770" spans="1:17" s="27" customFormat="1">
      <c r="A1770" s="6"/>
      <c r="B1770" s="25"/>
      <c r="C1770" s="26"/>
      <c r="P1770" s="28"/>
      <c r="Q1770" s="28"/>
    </row>
    <row r="1771" spans="1:17" s="27" customFormat="1">
      <c r="A1771" s="6"/>
      <c r="B1771" s="25"/>
      <c r="C1771" s="26"/>
      <c r="P1771" s="28"/>
      <c r="Q1771" s="28"/>
    </row>
    <row r="1772" spans="1:17" s="27" customFormat="1">
      <c r="A1772" s="6"/>
      <c r="B1772" s="25"/>
      <c r="C1772" s="26"/>
      <c r="P1772" s="28"/>
      <c r="Q1772" s="28"/>
    </row>
    <row r="1773" spans="1:17" s="27" customFormat="1">
      <c r="A1773" s="6"/>
      <c r="B1773" s="25"/>
      <c r="C1773" s="26"/>
      <c r="P1773" s="28"/>
      <c r="Q1773" s="28"/>
    </row>
    <row r="1774" spans="1:17" s="27" customFormat="1">
      <c r="A1774" s="6"/>
      <c r="B1774" s="25"/>
      <c r="C1774" s="26"/>
      <c r="P1774" s="28"/>
      <c r="Q1774" s="28"/>
    </row>
    <row r="1775" spans="1:17" s="27" customFormat="1">
      <c r="A1775" s="6"/>
      <c r="B1775" s="25"/>
      <c r="C1775" s="26"/>
      <c r="P1775" s="28"/>
      <c r="Q1775" s="28"/>
    </row>
    <row r="1776" spans="1:17" s="27" customFormat="1">
      <c r="A1776" s="6"/>
      <c r="B1776" s="25"/>
      <c r="C1776" s="26"/>
      <c r="P1776" s="28"/>
      <c r="Q1776" s="28"/>
    </row>
    <row r="1777" spans="1:17" s="27" customFormat="1">
      <c r="A1777" s="6"/>
      <c r="B1777" s="25"/>
      <c r="C1777" s="26"/>
      <c r="P1777" s="28"/>
      <c r="Q1777" s="28"/>
    </row>
    <row r="1778" spans="1:17" s="27" customFormat="1">
      <c r="A1778" s="6"/>
      <c r="B1778" s="25"/>
      <c r="C1778" s="26"/>
      <c r="P1778" s="28"/>
      <c r="Q1778" s="28"/>
    </row>
    <row r="1779" spans="1:17" s="27" customFormat="1">
      <c r="A1779" s="6"/>
      <c r="B1779" s="25"/>
      <c r="C1779" s="26"/>
      <c r="P1779" s="28"/>
      <c r="Q1779" s="28"/>
    </row>
    <row r="1780" spans="1:17" s="27" customFormat="1">
      <c r="A1780" s="6"/>
      <c r="B1780" s="25"/>
      <c r="C1780" s="26"/>
      <c r="P1780" s="28"/>
      <c r="Q1780" s="28"/>
    </row>
    <row r="1781" spans="1:17" s="27" customFormat="1">
      <c r="A1781" s="6"/>
      <c r="B1781" s="25"/>
      <c r="C1781" s="26"/>
      <c r="P1781" s="28"/>
      <c r="Q1781" s="28"/>
    </row>
    <row r="1782" spans="1:17" s="27" customFormat="1">
      <c r="A1782" s="6"/>
      <c r="B1782" s="25"/>
      <c r="C1782" s="26"/>
      <c r="P1782" s="28"/>
      <c r="Q1782" s="28"/>
    </row>
    <row r="1783" spans="1:17" s="27" customFormat="1">
      <c r="A1783" s="6"/>
      <c r="B1783" s="25"/>
      <c r="C1783" s="26"/>
      <c r="P1783" s="28"/>
      <c r="Q1783" s="28"/>
    </row>
    <row r="1784" spans="1:17" s="27" customFormat="1">
      <c r="A1784" s="6"/>
      <c r="B1784" s="25"/>
      <c r="C1784" s="26"/>
      <c r="P1784" s="28"/>
      <c r="Q1784" s="28"/>
    </row>
    <row r="1785" spans="1:17" s="27" customFormat="1">
      <c r="A1785" s="6"/>
      <c r="B1785" s="25"/>
      <c r="C1785" s="26"/>
      <c r="P1785" s="28"/>
      <c r="Q1785" s="28"/>
    </row>
    <row r="1786" spans="1:17" s="27" customFormat="1">
      <c r="A1786" s="6"/>
      <c r="B1786" s="25"/>
      <c r="C1786" s="26"/>
      <c r="P1786" s="28"/>
      <c r="Q1786" s="28"/>
    </row>
    <row r="1787" spans="1:17" s="27" customFormat="1">
      <c r="A1787" s="6"/>
      <c r="B1787" s="25"/>
      <c r="C1787" s="26"/>
      <c r="P1787" s="28"/>
      <c r="Q1787" s="28"/>
    </row>
    <row r="1788" spans="1:17" s="27" customFormat="1">
      <c r="A1788" s="6"/>
      <c r="B1788" s="25"/>
      <c r="C1788" s="26"/>
      <c r="P1788" s="28"/>
      <c r="Q1788" s="28"/>
    </row>
    <row r="1789" spans="1:17" s="27" customFormat="1">
      <c r="A1789" s="6"/>
      <c r="B1789" s="25"/>
      <c r="C1789" s="26"/>
      <c r="P1789" s="28"/>
      <c r="Q1789" s="28"/>
    </row>
    <row r="1790" spans="1:17" s="27" customFormat="1">
      <c r="A1790" s="6"/>
      <c r="B1790" s="25"/>
      <c r="C1790" s="26"/>
      <c r="P1790" s="28"/>
      <c r="Q1790" s="28"/>
    </row>
    <row r="1791" spans="1:17" s="27" customFormat="1">
      <c r="A1791" s="6"/>
      <c r="B1791" s="25"/>
      <c r="C1791" s="26"/>
      <c r="P1791" s="28"/>
      <c r="Q1791" s="28"/>
    </row>
    <row r="1792" spans="1:17" s="27" customFormat="1">
      <c r="A1792" s="6"/>
      <c r="B1792" s="25"/>
      <c r="C1792" s="26"/>
      <c r="P1792" s="28"/>
      <c r="Q1792" s="28"/>
    </row>
    <row r="1793" spans="1:17" s="27" customFormat="1">
      <c r="A1793" s="6"/>
      <c r="B1793" s="25"/>
      <c r="C1793" s="26"/>
      <c r="P1793" s="28"/>
      <c r="Q1793" s="28"/>
    </row>
    <row r="1794" spans="1:17" s="27" customFormat="1">
      <c r="A1794" s="6"/>
      <c r="B1794" s="25"/>
      <c r="C1794" s="26"/>
      <c r="P1794" s="28"/>
      <c r="Q1794" s="28"/>
    </row>
    <row r="1795" spans="1:17" s="27" customFormat="1">
      <c r="A1795" s="6"/>
      <c r="B1795" s="25"/>
      <c r="C1795" s="26"/>
      <c r="P1795" s="28"/>
      <c r="Q1795" s="28"/>
    </row>
    <row r="1796" spans="1:17" s="27" customFormat="1">
      <c r="A1796" s="6"/>
      <c r="B1796" s="25"/>
      <c r="C1796" s="26"/>
      <c r="P1796" s="28"/>
      <c r="Q1796" s="28"/>
    </row>
    <row r="1797" spans="1:17" s="27" customFormat="1">
      <c r="A1797" s="6"/>
      <c r="B1797" s="25"/>
      <c r="C1797" s="26"/>
      <c r="P1797" s="28"/>
      <c r="Q1797" s="28"/>
    </row>
    <row r="1798" spans="1:17" s="27" customFormat="1">
      <c r="A1798" s="6"/>
      <c r="B1798" s="25"/>
      <c r="C1798" s="26"/>
      <c r="P1798" s="28"/>
      <c r="Q1798" s="28"/>
    </row>
    <row r="1799" spans="1:17" s="27" customFormat="1">
      <c r="A1799" s="6"/>
      <c r="B1799" s="25"/>
      <c r="C1799" s="26"/>
      <c r="P1799" s="28"/>
      <c r="Q1799" s="28"/>
    </row>
    <row r="1800" spans="1:17" s="27" customFormat="1">
      <c r="A1800" s="6"/>
      <c r="B1800" s="25"/>
      <c r="C1800" s="26"/>
      <c r="P1800" s="28"/>
      <c r="Q1800" s="28"/>
    </row>
    <row r="1801" spans="1:17" s="27" customFormat="1">
      <c r="A1801" s="6"/>
      <c r="B1801" s="25"/>
      <c r="C1801" s="26"/>
      <c r="P1801" s="28"/>
      <c r="Q1801" s="28"/>
    </row>
    <row r="1802" spans="1:17" s="27" customFormat="1">
      <c r="A1802" s="6"/>
      <c r="B1802" s="25"/>
      <c r="C1802" s="26"/>
      <c r="P1802" s="28"/>
      <c r="Q1802" s="28"/>
    </row>
    <row r="1803" spans="1:17" s="27" customFormat="1">
      <c r="A1803" s="6"/>
      <c r="B1803" s="25"/>
      <c r="C1803" s="26"/>
      <c r="P1803" s="28"/>
      <c r="Q1803" s="28"/>
    </row>
    <row r="1804" spans="1:17" s="27" customFormat="1">
      <c r="A1804" s="6"/>
      <c r="B1804" s="25"/>
      <c r="C1804" s="26"/>
      <c r="P1804" s="28"/>
      <c r="Q1804" s="28"/>
    </row>
    <row r="1805" spans="1:17" s="27" customFormat="1">
      <c r="A1805" s="6"/>
      <c r="B1805" s="25"/>
      <c r="C1805" s="26"/>
      <c r="P1805" s="28"/>
      <c r="Q1805" s="28"/>
    </row>
    <row r="1806" spans="1:17" s="27" customFormat="1">
      <c r="A1806" s="6"/>
      <c r="B1806" s="25"/>
      <c r="C1806" s="26"/>
      <c r="P1806" s="28"/>
      <c r="Q1806" s="28"/>
    </row>
    <row r="1807" spans="1:17" s="27" customFormat="1">
      <c r="A1807" s="6"/>
      <c r="B1807" s="25"/>
      <c r="C1807" s="26"/>
      <c r="P1807" s="28"/>
      <c r="Q1807" s="28"/>
    </row>
    <row r="1808" spans="1:17" s="27" customFormat="1">
      <c r="A1808" s="6"/>
      <c r="B1808" s="25"/>
      <c r="C1808" s="26"/>
      <c r="P1808" s="28"/>
      <c r="Q1808" s="28"/>
    </row>
    <row r="1809" spans="1:17" s="27" customFormat="1">
      <c r="A1809" s="6"/>
      <c r="B1809" s="25"/>
      <c r="C1809" s="26"/>
      <c r="P1809" s="28"/>
      <c r="Q1809" s="28"/>
    </row>
    <row r="1810" spans="1:17" s="27" customFormat="1">
      <c r="A1810" s="6"/>
      <c r="B1810" s="25"/>
      <c r="C1810" s="26"/>
      <c r="P1810" s="28"/>
      <c r="Q1810" s="28"/>
    </row>
    <row r="1811" spans="1:17" s="27" customFormat="1">
      <c r="A1811" s="6"/>
      <c r="B1811" s="25"/>
      <c r="C1811" s="26"/>
      <c r="P1811" s="28"/>
      <c r="Q1811" s="28"/>
    </row>
    <row r="1812" spans="1:17" s="27" customFormat="1">
      <c r="A1812" s="6"/>
      <c r="B1812" s="25"/>
      <c r="C1812" s="26"/>
      <c r="P1812" s="28"/>
      <c r="Q1812" s="28"/>
    </row>
    <row r="1813" spans="1:17" s="27" customFormat="1">
      <c r="A1813" s="6"/>
      <c r="B1813" s="25"/>
      <c r="C1813" s="26"/>
      <c r="P1813" s="28"/>
      <c r="Q1813" s="28"/>
    </row>
    <row r="1814" spans="1:17" s="27" customFormat="1">
      <c r="A1814" s="6"/>
      <c r="B1814" s="25"/>
      <c r="C1814" s="26"/>
      <c r="P1814" s="28"/>
      <c r="Q1814" s="28"/>
    </row>
    <row r="1815" spans="1:17" s="27" customFormat="1">
      <c r="A1815" s="6"/>
      <c r="B1815" s="25"/>
      <c r="C1815" s="26"/>
      <c r="P1815" s="28"/>
      <c r="Q1815" s="28"/>
    </row>
    <row r="1816" spans="1:17" s="27" customFormat="1">
      <c r="A1816" s="6"/>
      <c r="B1816" s="25"/>
      <c r="C1816" s="26"/>
      <c r="P1816" s="28"/>
      <c r="Q1816" s="28"/>
    </row>
    <row r="1817" spans="1:17" s="27" customFormat="1">
      <c r="A1817" s="6"/>
      <c r="B1817" s="25"/>
      <c r="C1817" s="26"/>
      <c r="P1817" s="28"/>
      <c r="Q1817" s="28"/>
    </row>
    <row r="1818" spans="1:17" s="27" customFormat="1">
      <c r="A1818" s="6"/>
      <c r="B1818" s="25"/>
      <c r="C1818" s="26"/>
      <c r="P1818" s="28"/>
      <c r="Q1818" s="28"/>
    </row>
    <row r="1819" spans="1:17" s="27" customFormat="1">
      <c r="A1819" s="6"/>
      <c r="B1819" s="25"/>
      <c r="C1819" s="26"/>
      <c r="P1819" s="28"/>
      <c r="Q1819" s="28"/>
    </row>
    <row r="1820" spans="1:17" s="27" customFormat="1">
      <c r="A1820" s="6"/>
      <c r="B1820" s="25"/>
      <c r="C1820" s="26"/>
      <c r="P1820" s="28"/>
      <c r="Q1820" s="28"/>
    </row>
    <row r="1821" spans="1:17" s="27" customFormat="1">
      <c r="A1821" s="6"/>
      <c r="B1821" s="25"/>
      <c r="C1821" s="26"/>
      <c r="P1821" s="28"/>
      <c r="Q1821" s="28"/>
    </row>
    <row r="1822" spans="1:17" s="27" customFormat="1">
      <c r="A1822" s="6"/>
      <c r="B1822" s="25"/>
      <c r="C1822" s="26"/>
      <c r="P1822" s="28"/>
      <c r="Q1822" s="28"/>
    </row>
    <row r="1823" spans="1:17" s="27" customFormat="1">
      <c r="A1823" s="6"/>
      <c r="B1823" s="25"/>
      <c r="C1823" s="26"/>
      <c r="P1823" s="28"/>
      <c r="Q1823" s="28"/>
    </row>
    <row r="1824" spans="1:17" s="27" customFormat="1">
      <c r="A1824" s="6"/>
      <c r="B1824" s="25"/>
      <c r="C1824" s="26"/>
      <c r="P1824" s="28"/>
      <c r="Q1824" s="28"/>
    </row>
    <row r="1825" spans="1:17" s="27" customFormat="1">
      <c r="A1825" s="6"/>
      <c r="B1825" s="25"/>
      <c r="C1825" s="26"/>
      <c r="P1825" s="28"/>
      <c r="Q1825" s="28"/>
    </row>
    <row r="1826" spans="1:17" s="27" customFormat="1">
      <c r="A1826" s="6"/>
      <c r="B1826" s="25"/>
      <c r="C1826" s="26"/>
      <c r="P1826" s="28"/>
      <c r="Q1826" s="28"/>
    </row>
    <row r="1827" spans="1:17" s="27" customFormat="1">
      <c r="A1827" s="6"/>
      <c r="B1827" s="25"/>
      <c r="C1827" s="26"/>
      <c r="P1827" s="28"/>
      <c r="Q1827" s="28"/>
    </row>
    <row r="1828" spans="1:17" s="27" customFormat="1">
      <c r="A1828" s="6"/>
      <c r="B1828" s="25"/>
      <c r="C1828" s="26"/>
      <c r="P1828" s="28"/>
      <c r="Q1828" s="28"/>
    </row>
    <row r="1829" spans="1:17" s="27" customFormat="1">
      <c r="A1829" s="6"/>
      <c r="B1829" s="25"/>
      <c r="C1829" s="26"/>
      <c r="P1829" s="28"/>
      <c r="Q1829" s="28"/>
    </row>
    <row r="1830" spans="1:17" s="27" customFormat="1">
      <c r="A1830" s="6"/>
      <c r="B1830" s="25"/>
      <c r="C1830" s="26"/>
      <c r="P1830" s="28"/>
      <c r="Q1830" s="28"/>
    </row>
    <row r="1831" spans="1:17" s="27" customFormat="1">
      <c r="A1831" s="6"/>
      <c r="B1831" s="25"/>
      <c r="C1831" s="26"/>
      <c r="P1831" s="28"/>
      <c r="Q1831" s="28"/>
    </row>
    <row r="1832" spans="1:17" s="27" customFormat="1">
      <c r="A1832" s="6"/>
      <c r="B1832" s="25"/>
      <c r="C1832" s="26"/>
      <c r="P1832" s="28"/>
      <c r="Q1832" s="28"/>
    </row>
    <row r="1833" spans="1:17" s="27" customFormat="1">
      <c r="A1833" s="6"/>
      <c r="B1833" s="25"/>
      <c r="C1833" s="26"/>
      <c r="P1833" s="28"/>
      <c r="Q1833" s="28"/>
    </row>
    <row r="1834" spans="1:17" s="27" customFormat="1">
      <c r="A1834" s="6"/>
      <c r="B1834" s="25"/>
      <c r="C1834" s="26"/>
      <c r="P1834" s="28"/>
      <c r="Q1834" s="28"/>
    </row>
    <row r="1835" spans="1:17" s="27" customFormat="1">
      <c r="A1835" s="6"/>
      <c r="B1835" s="25"/>
      <c r="C1835" s="26"/>
      <c r="P1835" s="28"/>
      <c r="Q1835" s="28"/>
    </row>
    <row r="1836" spans="1:17" s="27" customFormat="1">
      <c r="A1836" s="6"/>
      <c r="B1836" s="25"/>
      <c r="C1836" s="26"/>
      <c r="P1836" s="28"/>
      <c r="Q1836" s="28"/>
    </row>
    <row r="1837" spans="1:17" s="27" customFormat="1">
      <c r="A1837" s="6"/>
      <c r="B1837" s="25"/>
      <c r="C1837" s="26"/>
      <c r="P1837" s="28"/>
      <c r="Q1837" s="28"/>
    </row>
    <row r="1838" spans="1:17" s="27" customFormat="1">
      <c r="A1838" s="6"/>
      <c r="B1838" s="25"/>
      <c r="C1838" s="26"/>
      <c r="P1838" s="28"/>
      <c r="Q1838" s="28"/>
    </row>
    <row r="1839" spans="1:17" s="27" customFormat="1">
      <c r="A1839" s="6"/>
      <c r="B1839" s="25"/>
      <c r="C1839" s="26"/>
      <c r="P1839" s="28"/>
      <c r="Q1839" s="28"/>
    </row>
    <row r="1840" spans="1:17" s="27" customFormat="1">
      <c r="A1840" s="6"/>
      <c r="B1840" s="25"/>
      <c r="C1840" s="26"/>
      <c r="P1840" s="28"/>
      <c r="Q1840" s="28"/>
    </row>
    <row r="1841" spans="1:17" s="27" customFormat="1">
      <c r="A1841" s="6"/>
      <c r="B1841" s="25"/>
      <c r="C1841" s="26"/>
      <c r="P1841" s="28"/>
      <c r="Q1841" s="28"/>
    </row>
    <row r="1842" spans="1:17" s="27" customFormat="1">
      <c r="A1842" s="6"/>
      <c r="B1842" s="25"/>
      <c r="C1842" s="26"/>
      <c r="P1842" s="28"/>
      <c r="Q1842" s="28"/>
    </row>
    <row r="1843" spans="1:17" s="27" customFormat="1">
      <c r="A1843" s="6"/>
      <c r="B1843" s="25"/>
      <c r="C1843" s="26"/>
      <c r="P1843" s="28"/>
      <c r="Q1843" s="28"/>
    </row>
    <row r="1844" spans="1:17" s="27" customFormat="1">
      <c r="A1844" s="6"/>
      <c r="B1844" s="25"/>
      <c r="C1844" s="26"/>
      <c r="P1844" s="28"/>
      <c r="Q1844" s="28"/>
    </row>
    <row r="1845" spans="1:17" s="27" customFormat="1">
      <c r="A1845" s="6"/>
      <c r="B1845" s="25"/>
      <c r="C1845" s="26"/>
      <c r="P1845" s="28"/>
      <c r="Q1845" s="28"/>
    </row>
    <row r="1846" spans="1:17" s="27" customFormat="1">
      <c r="A1846" s="6"/>
      <c r="B1846" s="25"/>
      <c r="C1846" s="26"/>
      <c r="P1846" s="28"/>
      <c r="Q1846" s="28"/>
    </row>
    <row r="1847" spans="1:17" s="27" customFormat="1">
      <c r="A1847" s="6"/>
      <c r="B1847" s="25"/>
      <c r="C1847" s="26"/>
      <c r="P1847" s="28"/>
      <c r="Q1847" s="28"/>
    </row>
    <row r="1848" spans="1:17" s="27" customFormat="1">
      <c r="A1848" s="6"/>
      <c r="B1848" s="25"/>
      <c r="C1848" s="26"/>
      <c r="P1848" s="28"/>
      <c r="Q1848" s="28"/>
    </row>
    <row r="1849" spans="1:17" s="27" customFormat="1">
      <c r="A1849" s="6"/>
      <c r="B1849" s="25"/>
      <c r="C1849" s="26"/>
      <c r="P1849" s="28"/>
      <c r="Q1849" s="28"/>
    </row>
    <row r="1850" spans="1:17" s="27" customFormat="1">
      <c r="A1850" s="6"/>
      <c r="B1850" s="25"/>
      <c r="C1850" s="26"/>
      <c r="P1850" s="28"/>
      <c r="Q1850" s="28"/>
    </row>
    <row r="1851" spans="1:17" s="27" customFormat="1">
      <c r="A1851" s="6"/>
      <c r="B1851" s="25"/>
      <c r="C1851" s="26"/>
      <c r="P1851" s="28"/>
      <c r="Q1851" s="28"/>
    </row>
    <row r="1852" spans="1:17" s="27" customFormat="1">
      <c r="A1852" s="6"/>
      <c r="B1852" s="25"/>
      <c r="C1852" s="26"/>
      <c r="P1852" s="28"/>
      <c r="Q1852" s="28"/>
    </row>
    <row r="1853" spans="1:17" s="27" customFormat="1">
      <c r="A1853" s="6"/>
      <c r="B1853" s="25"/>
      <c r="C1853" s="26"/>
      <c r="P1853" s="28"/>
      <c r="Q1853" s="28"/>
    </row>
    <row r="1854" spans="1:17" s="27" customFormat="1">
      <c r="A1854" s="6"/>
      <c r="B1854" s="25"/>
      <c r="C1854" s="26"/>
      <c r="P1854" s="28"/>
      <c r="Q1854" s="28"/>
    </row>
    <row r="1855" spans="1:17" s="27" customFormat="1">
      <c r="A1855" s="6"/>
      <c r="B1855" s="25"/>
      <c r="C1855" s="26"/>
      <c r="P1855" s="28"/>
      <c r="Q1855" s="28"/>
    </row>
    <row r="1856" spans="1:17" s="27" customFormat="1">
      <c r="A1856" s="6"/>
      <c r="B1856" s="25"/>
      <c r="C1856" s="26"/>
      <c r="P1856" s="28"/>
      <c r="Q1856" s="28"/>
    </row>
    <row r="1857" spans="1:17" s="27" customFormat="1">
      <c r="A1857" s="6"/>
      <c r="B1857" s="25"/>
      <c r="C1857" s="26"/>
      <c r="P1857" s="28"/>
      <c r="Q1857" s="28"/>
    </row>
    <row r="1858" spans="1:17" s="27" customFormat="1">
      <c r="A1858" s="6"/>
      <c r="B1858" s="25"/>
      <c r="C1858" s="26"/>
      <c r="P1858" s="28"/>
      <c r="Q1858" s="28"/>
    </row>
    <row r="1859" spans="1:17" s="27" customFormat="1">
      <c r="A1859" s="6"/>
      <c r="B1859" s="25"/>
      <c r="C1859" s="26"/>
      <c r="P1859" s="28"/>
      <c r="Q1859" s="28"/>
    </row>
    <row r="1860" spans="1:17" s="27" customFormat="1">
      <c r="A1860" s="6"/>
      <c r="B1860" s="25"/>
      <c r="C1860" s="26"/>
      <c r="P1860" s="28"/>
      <c r="Q1860" s="28"/>
    </row>
    <row r="1861" spans="1:17" s="27" customFormat="1">
      <c r="A1861" s="6"/>
      <c r="B1861" s="25"/>
      <c r="C1861" s="26"/>
      <c r="P1861" s="28"/>
      <c r="Q1861" s="28"/>
    </row>
    <row r="1862" spans="1:17" s="27" customFormat="1">
      <c r="A1862" s="6"/>
      <c r="B1862" s="25"/>
      <c r="C1862" s="26"/>
      <c r="P1862" s="28"/>
      <c r="Q1862" s="28"/>
    </row>
    <row r="1863" spans="1:17" s="27" customFormat="1">
      <c r="A1863" s="6"/>
      <c r="B1863" s="25"/>
      <c r="C1863" s="26"/>
      <c r="P1863" s="28"/>
      <c r="Q1863" s="28"/>
    </row>
    <row r="1864" spans="1:17" s="27" customFormat="1">
      <c r="A1864" s="6"/>
      <c r="B1864" s="25"/>
      <c r="C1864" s="26"/>
      <c r="P1864" s="28"/>
      <c r="Q1864" s="28"/>
    </row>
    <row r="1865" spans="1:17" s="27" customFormat="1">
      <c r="A1865" s="6"/>
      <c r="B1865" s="25"/>
      <c r="C1865" s="26"/>
      <c r="P1865" s="28"/>
      <c r="Q1865" s="28"/>
    </row>
    <row r="1866" spans="1:17" s="27" customFormat="1">
      <c r="A1866" s="6"/>
      <c r="B1866" s="25"/>
      <c r="C1866" s="26"/>
      <c r="P1866" s="28"/>
      <c r="Q1866" s="28"/>
    </row>
    <row r="1867" spans="1:17" s="27" customFormat="1">
      <c r="A1867" s="6"/>
      <c r="B1867" s="25"/>
      <c r="C1867" s="26"/>
      <c r="P1867" s="28"/>
      <c r="Q1867" s="28"/>
    </row>
    <row r="1868" spans="1:17" s="27" customFormat="1">
      <c r="A1868" s="6"/>
      <c r="B1868" s="25"/>
      <c r="C1868" s="26"/>
      <c r="P1868" s="28"/>
      <c r="Q1868" s="28"/>
    </row>
    <row r="1869" spans="1:17" s="27" customFormat="1">
      <c r="A1869" s="6"/>
      <c r="B1869" s="25"/>
      <c r="C1869" s="26"/>
      <c r="P1869" s="28"/>
      <c r="Q1869" s="28"/>
    </row>
    <row r="1870" spans="1:17" s="27" customFormat="1">
      <c r="A1870" s="6"/>
      <c r="B1870" s="25"/>
      <c r="C1870" s="26"/>
      <c r="P1870" s="28"/>
      <c r="Q1870" s="28"/>
    </row>
    <row r="1871" spans="1:17" s="27" customFormat="1">
      <c r="A1871" s="6"/>
      <c r="B1871" s="25"/>
      <c r="C1871" s="26"/>
      <c r="P1871" s="28"/>
      <c r="Q1871" s="28"/>
    </row>
    <row r="1872" spans="1:17" s="27" customFormat="1">
      <c r="A1872" s="6"/>
      <c r="B1872" s="25"/>
      <c r="C1872" s="26"/>
      <c r="P1872" s="28"/>
      <c r="Q1872" s="28"/>
    </row>
    <row r="1873" spans="1:17" s="27" customFormat="1">
      <c r="A1873" s="6"/>
      <c r="B1873" s="25"/>
      <c r="C1873" s="26"/>
      <c r="P1873" s="28"/>
      <c r="Q1873" s="28"/>
    </row>
    <row r="1874" spans="1:17" s="27" customFormat="1">
      <c r="A1874" s="6"/>
      <c r="B1874" s="25"/>
      <c r="C1874" s="26"/>
      <c r="P1874" s="28"/>
      <c r="Q1874" s="28"/>
    </row>
    <row r="1875" spans="1:17" s="27" customFormat="1">
      <c r="A1875" s="6"/>
      <c r="B1875" s="25"/>
      <c r="C1875" s="26"/>
      <c r="P1875" s="28"/>
      <c r="Q1875" s="28"/>
    </row>
    <row r="1876" spans="1:17" s="27" customFormat="1">
      <c r="A1876" s="6"/>
      <c r="B1876" s="25"/>
      <c r="C1876" s="26"/>
      <c r="P1876" s="28"/>
      <c r="Q1876" s="28"/>
    </row>
    <row r="1877" spans="1:17" s="27" customFormat="1">
      <c r="A1877" s="6"/>
      <c r="B1877" s="25"/>
      <c r="C1877" s="26"/>
      <c r="P1877" s="28"/>
      <c r="Q1877" s="28"/>
    </row>
    <row r="1878" spans="1:17" s="27" customFormat="1">
      <c r="A1878" s="6"/>
      <c r="B1878" s="25"/>
      <c r="C1878" s="26"/>
      <c r="P1878" s="28"/>
      <c r="Q1878" s="28"/>
    </row>
    <row r="1879" spans="1:17" s="27" customFormat="1">
      <c r="A1879" s="6"/>
      <c r="B1879" s="25"/>
      <c r="C1879" s="26"/>
      <c r="P1879" s="28"/>
      <c r="Q1879" s="28"/>
    </row>
    <row r="1880" spans="1:17" s="27" customFormat="1">
      <c r="A1880" s="6"/>
      <c r="B1880" s="25"/>
      <c r="C1880" s="26"/>
      <c r="P1880" s="28"/>
      <c r="Q1880" s="28"/>
    </row>
    <row r="1881" spans="1:17" s="27" customFormat="1">
      <c r="A1881" s="6"/>
      <c r="B1881" s="25"/>
      <c r="C1881" s="26"/>
      <c r="P1881" s="28"/>
      <c r="Q1881" s="28"/>
    </row>
    <row r="1882" spans="1:17" s="27" customFormat="1">
      <c r="A1882" s="6"/>
      <c r="B1882" s="25"/>
      <c r="C1882" s="26"/>
      <c r="P1882" s="28"/>
      <c r="Q1882" s="28"/>
    </row>
    <row r="1883" spans="1:17" s="27" customFormat="1">
      <c r="A1883" s="6"/>
      <c r="B1883" s="25"/>
      <c r="C1883" s="26"/>
      <c r="P1883" s="28"/>
      <c r="Q1883" s="28"/>
    </row>
    <row r="1884" spans="1:17" s="27" customFormat="1">
      <c r="A1884" s="6"/>
      <c r="B1884" s="25"/>
      <c r="C1884" s="26"/>
      <c r="P1884" s="28"/>
      <c r="Q1884" s="28"/>
    </row>
    <row r="1885" spans="1:17" s="27" customFormat="1">
      <c r="A1885" s="6"/>
      <c r="B1885" s="25"/>
      <c r="C1885" s="26"/>
      <c r="P1885" s="28"/>
      <c r="Q1885" s="28"/>
    </row>
    <row r="1886" spans="1:17" s="27" customFormat="1">
      <c r="A1886" s="6"/>
      <c r="B1886" s="25"/>
      <c r="C1886" s="26"/>
      <c r="P1886" s="28"/>
      <c r="Q1886" s="28"/>
    </row>
    <row r="1887" spans="1:17" s="27" customFormat="1">
      <c r="A1887" s="6"/>
      <c r="B1887" s="25"/>
      <c r="C1887" s="26"/>
      <c r="P1887" s="28"/>
      <c r="Q1887" s="28"/>
    </row>
    <row r="1888" spans="1:17" s="27" customFormat="1">
      <c r="A1888" s="6"/>
      <c r="B1888" s="25"/>
      <c r="C1888" s="26"/>
      <c r="P1888" s="28"/>
      <c r="Q1888" s="28"/>
    </row>
    <row r="1889" spans="1:17" s="27" customFormat="1">
      <c r="A1889" s="6"/>
      <c r="B1889" s="25"/>
      <c r="C1889" s="26"/>
      <c r="P1889" s="28"/>
      <c r="Q1889" s="28"/>
    </row>
    <row r="1890" spans="1:17" s="27" customFormat="1">
      <c r="A1890" s="6"/>
      <c r="B1890" s="25"/>
      <c r="C1890" s="26"/>
      <c r="P1890" s="28"/>
      <c r="Q1890" s="28"/>
    </row>
    <row r="1891" spans="1:17" s="27" customFormat="1">
      <c r="A1891" s="6"/>
      <c r="B1891" s="25"/>
      <c r="C1891" s="26"/>
      <c r="P1891" s="28"/>
      <c r="Q1891" s="28"/>
    </row>
    <row r="1892" spans="1:17" s="27" customFormat="1">
      <c r="A1892" s="6"/>
      <c r="B1892" s="25"/>
      <c r="C1892" s="26"/>
      <c r="P1892" s="28"/>
      <c r="Q1892" s="28"/>
    </row>
    <row r="1893" spans="1:17" s="27" customFormat="1">
      <c r="A1893" s="6"/>
      <c r="B1893" s="25"/>
      <c r="C1893" s="26"/>
      <c r="P1893" s="28"/>
      <c r="Q1893" s="28"/>
    </row>
    <row r="1894" spans="1:17" s="27" customFormat="1">
      <c r="A1894" s="6"/>
      <c r="B1894" s="25"/>
      <c r="C1894" s="26"/>
      <c r="P1894" s="28"/>
      <c r="Q1894" s="28"/>
    </row>
    <row r="1895" spans="1:17" s="27" customFormat="1">
      <c r="A1895" s="6"/>
      <c r="B1895" s="25"/>
      <c r="C1895" s="26"/>
      <c r="P1895" s="28"/>
      <c r="Q1895" s="28"/>
    </row>
    <row r="1896" spans="1:17" s="27" customFormat="1">
      <c r="A1896" s="6"/>
      <c r="B1896" s="25"/>
      <c r="C1896" s="26"/>
      <c r="P1896" s="28"/>
      <c r="Q1896" s="28"/>
    </row>
    <row r="1897" spans="1:17" s="27" customFormat="1">
      <c r="A1897" s="6"/>
      <c r="B1897" s="25"/>
      <c r="C1897" s="26"/>
      <c r="P1897" s="28"/>
      <c r="Q1897" s="28"/>
    </row>
    <row r="1898" spans="1:17" s="27" customFormat="1">
      <c r="A1898" s="6"/>
      <c r="B1898" s="25"/>
      <c r="C1898" s="26"/>
      <c r="P1898" s="28"/>
      <c r="Q1898" s="28"/>
    </row>
    <row r="1899" spans="1:17" s="27" customFormat="1">
      <c r="A1899" s="6"/>
      <c r="B1899" s="25"/>
      <c r="C1899" s="26"/>
      <c r="P1899" s="28"/>
      <c r="Q1899" s="28"/>
    </row>
    <row r="1900" spans="1:17" s="27" customFormat="1">
      <c r="A1900" s="6"/>
      <c r="B1900" s="25"/>
      <c r="C1900" s="26"/>
      <c r="P1900" s="28"/>
      <c r="Q1900" s="28"/>
    </row>
    <row r="1901" spans="1:17" s="27" customFormat="1">
      <c r="A1901" s="6"/>
      <c r="B1901" s="25"/>
      <c r="C1901" s="26"/>
      <c r="P1901" s="28"/>
      <c r="Q1901" s="28"/>
    </row>
    <row r="1902" spans="1:17" s="27" customFormat="1">
      <c r="A1902" s="6"/>
      <c r="B1902" s="25"/>
      <c r="C1902" s="26"/>
      <c r="P1902" s="28"/>
      <c r="Q1902" s="28"/>
    </row>
    <row r="1903" spans="1:17" s="27" customFormat="1">
      <c r="A1903" s="6"/>
      <c r="B1903" s="25"/>
      <c r="C1903" s="26"/>
      <c r="P1903" s="28"/>
      <c r="Q1903" s="28"/>
    </row>
    <row r="1904" spans="1:17" s="27" customFormat="1">
      <c r="A1904" s="6"/>
      <c r="B1904" s="25"/>
      <c r="C1904" s="26"/>
      <c r="P1904" s="28"/>
      <c r="Q1904" s="28"/>
    </row>
    <row r="1905" spans="1:17" s="27" customFormat="1">
      <c r="A1905" s="6"/>
      <c r="B1905" s="25"/>
      <c r="C1905" s="26"/>
      <c r="P1905" s="28"/>
      <c r="Q1905" s="28"/>
    </row>
    <row r="1906" spans="1:17" s="27" customFormat="1">
      <c r="A1906" s="6"/>
      <c r="B1906" s="25"/>
      <c r="C1906" s="26"/>
      <c r="P1906" s="28"/>
      <c r="Q1906" s="28"/>
    </row>
    <row r="1907" spans="1:17" s="27" customFormat="1">
      <c r="A1907" s="6"/>
      <c r="B1907" s="25"/>
      <c r="C1907" s="26"/>
      <c r="P1907" s="28"/>
      <c r="Q1907" s="28"/>
    </row>
    <row r="1908" spans="1:17" s="27" customFormat="1">
      <c r="A1908" s="6"/>
      <c r="B1908" s="25"/>
      <c r="C1908" s="26"/>
      <c r="P1908" s="28"/>
      <c r="Q1908" s="28"/>
    </row>
    <row r="1909" spans="1:17" s="27" customFormat="1">
      <c r="A1909" s="6"/>
      <c r="B1909" s="25"/>
      <c r="C1909" s="26"/>
      <c r="P1909" s="28"/>
      <c r="Q1909" s="28"/>
    </row>
    <row r="1910" spans="1:17" s="27" customFormat="1">
      <c r="A1910" s="6"/>
      <c r="B1910" s="25"/>
      <c r="C1910" s="26"/>
      <c r="P1910" s="28"/>
      <c r="Q1910" s="28"/>
    </row>
    <row r="1911" spans="1:17" s="27" customFormat="1">
      <c r="A1911" s="6"/>
      <c r="B1911" s="25"/>
      <c r="C1911" s="26"/>
      <c r="P1911" s="28"/>
      <c r="Q1911" s="28"/>
    </row>
    <row r="1912" spans="1:17" s="27" customFormat="1">
      <c r="A1912" s="6"/>
      <c r="B1912" s="25"/>
      <c r="C1912" s="26"/>
      <c r="P1912" s="28"/>
      <c r="Q1912" s="28"/>
    </row>
    <row r="1913" spans="1:17" s="27" customFormat="1">
      <c r="A1913" s="6"/>
      <c r="B1913" s="25"/>
      <c r="C1913" s="26"/>
      <c r="P1913" s="28"/>
      <c r="Q1913" s="28"/>
    </row>
    <row r="1914" spans="1:17" s="27" customFormat="1">
      <c r="A1914" s="6"/>
      <c r="B1914" s="25"/>
      <c r="C1914" s="26"/>
      <c r="P1914" s="28"/>
      <c r="Q1914" s="28"/>
    </row>
    <row r="1915" spans="1:17" s="27" customFormat="1">
      <c r="A1915" s="6"/>
      <c r="B1915" s="25"/>
      <c r="C1915" s="26"/>
      <c r="P1915" s="28"/>
      <c r="Q1915" s="28"/>
    </row>
    <row r="1916" spans="1:17" s="27" customFormat="1">
      <c r="A1916" s="6"/>
      <c r="B1916" s="25"/>
      <c r="C1916" s="26"/>
      <c r="P1916" s="28"/>
      <c r="Q1916" s="28"/>
    </row>
    <row r="1917" spans="1:17" s="27" customFormat="1">
      <c r="A1917" s="6"/>
      <c r="B1917" s="25"/>
      <c r="C1917" s="26"/>
      <c r="P1917" s="28"/>
      <c r="Q1917" s="28"/>
    </row>
    <row r="1918" spans="1:17" s="27" customFormat="1">
      <c r="A1918" s="6"/>
      <c r="B1918" s="25"/>
      <c r="C1918" s="26"/>
      <c r="P1918" s="28"/>
      <c r="Q1918" s="28"/>
    </row>
    <row r="1919" spans="1:17" s="27" customFormat="1">
      <c r="A1919" s="6"/>
      <c r="B1919" s="25"/>
      <c r="C1919" s="26"/>
      <c r="P1919" s="28"/>
      <c r="Q1919" s="28"/>
    </row>
    <row r="1920" spans="1:17" s="27" customFormat="1">
      <c r="A1920" s="6"/>
      <c r="B1920" s="25"/>
      <c r="C1920" s="26"/>
      <c r="P1920" s="28"/>
      <c r="Q1920" s="28"/>
    </row>
    <row r="1921" spans="1:17" s="27" customFormat="1">
      <c r="A1921" s="6"/>
      <c r="B1921" s="25"/>
      <c r="C1921" s="26"/>
      <c r="P1921" s="28"/>
      <c r="Q1921" s="28"/>
    </row>
    <row r="1922" spans="1:17" s="27" customFormat="1">
      <c r="A1922" s="6"/>
      <c r="B1922" s="25"/>
      <c r="C1922" s="26"/>
      <c r="P1922" s="28"/>
      <c r="Q1922" s="28"/>
    </row>
    <row r="1923" spans="1:17" s="27" customFormat="1">
      <c r="A1923" s="6"/>
      <c r="B1923" s="25"/>
      <c r="C1923" s="26"/>
      <c r="P1923" s="28"/>
      <c r="Q1923" s="28"/>
    </row>
    <row r="1924" spans="1:17" s="27" customFormat="1">
      <c r="A1924" s="6"/>
      <c r="B1924" s="25"/>
      <c r="C1924" s="26"/>
      <c r="P1924" s="28"/>
      <c r="Q1924" s="28"/>
    </row>
    <row r="1925" spans="1:17" s="27" customFormat="1">
      <c r="A1925" s="6"/>
      <c r="B1925" s="25"/>
      <c r="C1925" s="26"/>
      <c r="P1925" s="28"/>
      <c r="Q1925" s="28"/>
    </row>
    <row r="1926" spans="1:17" s="27" customFormat="1">
      <c r="A1926" s="6"/>
      <c r="B1926" s="25"/>
      <c r="C1926" s="26"/>
      <c r="P1926" s="28"/>
      <c r="Q1926" s="28"/>
    </row>
    <row r="1927" spans="1:17" s="27" customFormat="1">
      <c r="A1927" s="6"/>
      <c r="B1927" s="25"/>
      <c r="C1927" s="26"/>
      <c r="P1927" s="28"/>
      <c r="Q1927" s="28"/>
    </row>
    <row r="1928" spans="1:17" s="27" customFormat="1">
      <c r="A1928" s="6"/>
      <c r="B1928" s="25"/>
      <c r="C1928" s="26"/>
      <c r="P1928" s="28"/>
      <c r="Q1928" s="28"/>
    </row>
    <row r="1929" spans="1:17" s="27" customFormat="1">
      <c r="A1929" s="6"/>
      <c r="B1929" s="25"/>
      <c r="C1929" s="26"/>
      <c r="P1929" s="28"/>
      <c r="Q1929" s="28"/>
    </row>
    <row r="1930" spans="1:17" s="27" customFormat="1">
      <c r="A1930" s="6"/>
      <c r="B1930" s="25"/>
      <c r="C1930" s="26"/>
      <c r="P1930" s="28"/>
      <c r="Q1930" s="28"/>
    </row>
    <row r="1931" spans="1:17" s="27" customFormat="1">
      <c r="A1931" s="6"/>
      <c r="B1931" s="25"/>
      <c r="C1931" s="26"/>
      <c r="P1931" s="28"/>
      <c r="Q1931" s="28"/>
    </row>
    <row r="1932" spans="1:17" s="27" customFormat="1">
      <c r="A1932" s="6"/>
      <c r="B1932" s="25"/>
      <c r="C1932" s="26"/>
      <c r="P1932" s="28"/>
      <c r="Q1932" s="28"/>
    </row>
    <row r="1933" spans="1:17" s="27" customFormat="1">
      <c r="A1933" s="6"/>
      <c r="B1933" s="25"/>
      <c r="C1933" s="26"/>
      <c r="P1933" s="28"/>
      <c r="Q1933" s="28"/>
    </row>
    <row r="1934" spans="1:17" s="27" customFormat="1">
      <c r="A1934" s="6"/>
      <c r="B1934" s="25"/>
      <c r="C1934" s="26"/>
      <c r="P1934" s="28"/>
      <c r="Q1934" s="28"/>
    </row>
    <row r="1935" spans="1:17" s="27" customFormat="1">
      <c r="A1935" s="6"/>
      <c r="B1935" s="25"/>
      <c r="C1935" s="26"/>
      <c r="P1935" s="28"/>
      <c r="Q1935" s="28"/>
    </row>
    <row r="1936" spans="1:17" s="27" customFormat="1">
      <c r="A1936" s="6"/>
      <c r="B1936" s="25"/>
      <c r="C1936" s="26"/>
      <c r="P1936" s="28"/>
      <c r="Q1936" s="28"/>
    </row>
    <row r="1937" spans="1:17" s="27" customFormat="1">
      <c r="A1937" s="6"/>
      <c r="B1937" s="25"/>
      <c r="C1937" s="26"/>
      <c r="P1937" s="28"/>
      <c r="Q1937" s="28"/>
    </row>
    <row r="1938" spans="1:17" s="27" customFormat="1">
      <c r="A1938" s="6"/>
      <c r="B1938" s="25"/>
      <c r="C1938" s="26"/>
      <c r="P1938" s="28"/>
      <c r="Q1938" s="28"/>
    </row>
    <row r="1939" spans="1:17" s="27" customFormat="1">
      <c r="A1939" s="6"/>
      <c r="B1939" s="25"/>
      <c r="C1939" s="26"/>
      <c r="P1939" s="28"/>
      <c r="Q1939" s="28"/>
    </row>
    <row r="1940" spans="1:17" s="27" customFormat="1">
      <c r="A1940" s="6"/>
      <c r="B1940" s="25"/>
      <c r="C1940" s="26"/>
      <c r="P1940" s="28"/>
      <c r="Q1940" s="28"/>
    </row>
    <row r="1941" spans="1:17" s="27" customFormat="1">
      <c r="A1941" s="6"/>
      <c r="B1941" s="25"/>
      <c r="C1941" s="26"/>
      <c r="P1941" s="28"/>
      <c r="Q1941" s="28"/>
    </row>
    <row r="1942" spans="1:17" s="27" customFormat="1">
      <c r="A1942" s="6"/>
      <c r="B1942" s="25"/>
      <c r="C1942" s="26"/>
      <c r="P1942" s="28"/>
      <c r="Q1942" s="28"/>
    </row>
    <row r="1943" spans="1:17" s="27" customFormat="1">
      <c r="A1943" s="6"/>
      <c r="B1943" s="25"/>
      <c r="C1943" s="26"/>
      <c r="P1943" s="28"/>
      <c r="Q1943" s="28"/>
    </row>
    <row r="1944" spans="1:17" s="27" customFormat="1">
      <c r="A1944" s="6"/>
      <c r="B1944" s="25"/>
      <c r="C1944" s="26"/>
      <c r="P1944" s="28"/>
      <c r="Q1944" s="28"/>
    </row>
    <row r="1945" spans="1:17" s="27" customFormat="1">
      <c r="A1945" s="6"/>
      <c r="B1945" s="25"/>
      <c r="C1945" s="26"/>
      <c r="P1945" s="28"/>
      <c r="Q1945" s="28"/>
    </row>
    <row r="1946" spans="1:17" s="27" customFormat="1">
      <c r="A1946" s="6"/>
      <c r="B1946" s="25"/>
      <c r="C1946" s="26"/>
      <c r="P1946" s="28"/>
      <c r="Q1946" s="28"/>
    </row>
    <row r="1947" spans="1:17" s="27" customFormat="1">
      <c r="A1947" s="6"/>
      <c r="B1947" s="25"/>
      <c r="C1947" s="26"/>
      <c r="P1947" s="28"/>
      <c r="Q1947" s="28"/>
    </row>
    <row r="1948" spans="1:17" s="27" customFormat="1">
      <c r="A1948" s="6"/>
      <c r="B1948" s="25"/>
      <c r="C1948" s="26"/>
      <c r="P1948" s="28"/>
      <c r="Q1948" s="28"/>
    </row>
    <row r="1949" spans="1:17" s="27" customFormat="1">
      <c r="A1949" s="6"/>
      <c r="B1949" s="25"/>
      <c r="C1949" s="26"/>
      <c r="P1949" s="28"/>
      <c r="Q1949" s="28"/>
    </row>
    <row r="1950" spans="1:17" s="27" customFormat="1">
      <c r="A1950" s="6"/>
      <c r="B1950" s="25"/>
      <c r="C1950" s="26"/>
      <c r="P1950" s="28"/>
      <c r="Q1950" s="28"/>
    </row>
    <row r="1951" spans="1:17" s="27" customFormat="1">
      <c r="A1951" s="6"/>
      <c r="B1951" s="25"/>
      <c r="C1951" s="26"/>
      <c r="P1951" s="28"/>
      <c r="Q1951" s="28"/>
    </row>
    <row r="1952" spans="1:17" s="27" customFormat="1">
      <c r="A1952" s="6"/>
      <c r="B1952" s="25"/>
      <c r="C1952" s="26"/>
      <c r="P1952" s="28"/>
      <c r="Q1952" s="28"/>
    </row>
    <row r="1953" spans="1:17" s="27" customFormat="1">
      <c r="A1953" s="6"/>
      <c r="B1953" s="25"/>
      <c r="C1953" s="26"/>
      <c r="P1953" s="28"/>
      <c r="Q1953" s="28"/>
    </row>
    <row r="1954" spans="1:17" s="27" customFormat="1">
      <c r="A1954" s="6"/>
      <c r="B1954" s="25"/>
      <c r="C1954" s="26"/>
      <c r="P1954" s="28"/>
      <c r="Q1954" s="28"/>
    </row>
    <row r="1955" spans="1:17" s="27" customFormat="1">
      <c r="A1955" s="6"/>
      <c r="B1955" s="25"/>
      <c r="C1955" s="26"/>
      <c r="P1955" s="28"/>
      <c r="Q1955" s="28"/>
    </row>
    <row r="1956" spans="1:17" s="27" customFormat="1">
      <c r="A1956" s="6"/>
      <c r="B1956" s="25"/>
      <c r="C1956" s="26"/>
      <c r="P1956" s="28"/>
      <c r="Q1956" s="28"/>
    </row>
    <row r="1957" spans="1:17" s="27" customFormat="1">
      <c r="A1957" s="6"/>
      <c r="B1957" s="25"/>
      <c r="C1957" s="26"/>
      <c r="P1957" s="28"/>
      <c r="Q1957" s="28"/>
    </row>
    <row r="1958" spans="1:17" s="27" customFormat="1">
      <c r="A1958" s="6"/>
      <c r="B1958" s="25"/>
      <c r="C1958" s="26"/>
      <c r="P1958" s="28"/>
      <c r="Q1958" s="28"/>
    </row>
    <row r="1959" spans="1:17" s="27" customFormat="1">
      <c r="A1959" s="6"/>
      <c r="B1959" s="25"/>
      <c r="C1959" s="26"/>
      <c r="P1959" s="28"/>
      <c r="Q1959" s="28"/>
    </row>
    <row r="1960" spans="1:17" s="27" customFormat="1">
      <c r="A1960" s="6"/>
      <c r="B1960" s="25"/>
      <c r="C1960" s="26"/>
      <c r="P1960" s="28"/>
      <c r="Q1960" s="28"/>
    </row>
    <row r="1961" spans="1:17" s="27" customFormat="1">
      <c r="A1961" s="6"/>
      <c r="B1961" s="25"/>
      <c r="C1961" s="26"/>
      <c r="P1961" s="28"/>
      <c r="Q1961" s="28"/>
    </row>
    <row r="1962" spans="1:17" s="27" customFormat="1">
      <c r="A1962" s="6"/>
      <c r="B1962" s="25"/>
      <c r="C1962" s="26"/>
      <c r="P1962" s="28"/>
      <c r="Q1962" s="28"/>
    </row>
    <row r="1963" spans="1:17" s="27" customFormat="1">
      <c r="A1963" s="6"/>
      <c r="B1963" s="25"/>
      <c r="C1963" s="26"/>
      <c r="P1963" s="28"/>
      <c r="Q1963" s="28"/>
    </row>
    <row r="1964" spans="1:17" s="27" customFormat="1">
      <c r="A1964" s="6"/>
      <c r="B1964" s="25"/>
      <c r="C1964" s="26"/>
      <c r="P1964" s="28"/>
      <c r="Q1964" s="28"/>
    </row>
    <row r="1965" spans="1:17" s="27" customFormat="1">
      <c r="A1965" s="6"/>
      <c r="B1965" s="25"/>
      <c r="C1965" s="26"/>
      <c r="P1965" s="28"/>
      <c r="Q1965" s="28"/>
    </row>
    <row r="1966" spans="1:17" s="27" customFormat="1">
      <c r="A1966" s="6"/>
      <c r="B1966" s="25"/>
      <c r="C1966" s="26"/>
      <c r="P1966" s="28"/>
      <c r="Q1966" s="28"/>
    </row>
    <row r="1967" spans="1:17" s="27" customFormat="1">
      <c r="A1967" s="6"/>
      <c r="B1967" s="25"/>
      <c r="C1967" s="26"/>
      <c r="P1967" s="28"/>
      <c r="Q1967" s="28"/>
    </row>
    <row r="1968" spans="1:17" s="27" customFormat="1">
      <c r="A1968" s="6"/>
      <c r="B1968" s="25"/>
      <c r="C1968" s="26"/>
      <c r="P1968" s="28"/>
      <c r="Q1968" s="28"/>
    </row>
    <row r="1969" spans="1:17" s="27" customFormat="1">
      <c r="A1969" s="6"/>
      <c r="B1969" s="25"/>
      <c r="C1969" s="26"/>
      <c r="P1969" s="28"/>
      <c r="Q1969" s="28"/>
    </row>
    <row r="1970" spans="1:17" s="27" customFormat="1">
      <c r="A1970" s="6"/>
      <c r="B1970" s="25"/>
      <c r="C1970" s="26"/>
      <c r="P1970" s="28"/>
      <c r="Q1970" s="28"/>
    </row>
    <row r="1971" spans="1:17" s="27" customFormat="1">
      <c r="A1971" s="6"/>
      <c r="B1971" s="25"/>
      <c r="C1971" s="26"/>
      <c r="P1971" s="28"/>
      <c r="Q1971" s="28"/>
    </row>
    <row r="1972" spans="1:17" s="27" customFormat="1">
      <c r="A1972" s="6"/>
      <c r="B1972" s="25"/>
      <c r="C1972" s="26"/>
      <c r="P1972" s="28"/>
      <c r="Q1972" s="28"/>
    </row>
    <row r="1973" spans="1:17" s="27" customFormat="1">
      <c r="A1973" s="6"/>
      <c r="B1973" s="25"/>
      <c r="C1973" s="26"/>
      <c r="P1973" s="28"/>
      <c r="Q1973" s="28"/>
    </row>
    <row r="1974" spans="1:17" s="27" customFormat="1">
      <c r="A1974" s="6"/>
      <c r="B1974" s="25"/>
      <c r="C1974" s="26"/>
      <c r="P1974" s="28"/>
      <c r="Q1974" s="28"/>
    </row>
    <row r="1975" spans="1:17" s="27" customFormat="1">
      <c r="A1975" s="6"/>
      <c r="B1975" s="25"/>
      <c r="C1975" s="26"/>
      <c r="P1975" s="28"/>
      <c r="Q1975" s="28"/>
    </row>
    <row r="1976" spans="1:17" s="27" customFormat="1">
      <c r="A1976" s="6"/>
      <c r="B1976" s="25"/>
      <c r="C1976" s="26"/>
      <c r="P1976" s="28"/>
      <c r="Q1976" s="28"/>
    </row>
    <row r="1977" spans="1:17" s="27" customFormat="1">
      <c r="A1977" s="6"/>
      <c r="B1977" s="25"/>
      <c r="C1977" s="26"/>
      <c r="P1977" s="28"/>
      <c r="Q1977" s="28"/>
    </row>
    <row r="1978" spans="1:17" s="27" customFormat="1">
      <c r="A1978" s="6"/>
      <c r="B1978" s="25"/>
      <c r="C1978" s="26"/>
      <c r="P1978" s="28"/>
      <c r="Q1978" s="28"/>
    </row>
    <row r="1979" spans="1:17" s="27" customFormat="1">
      <c r="A1979" s="6"/>
      <c r="B1979" s="25"/>
      <c r="C1979" s="26"/>
      <c r="P1979" s="28"/>
      <c r="Q1979" s="28"/>
    </row>
    <row r="1980" spans="1:17" s="27" customFormat="1">
      <c r="A1980" s="6"/>
      <c r="B1980" s="25"/>
      <c r="C1980" s="26"/>
      <c r="P1980" s="28"/>
      <c r="Q1980" s="28"/>
    </row>
    <row r="1981" spans="1:17" s="27" customFormat="1">
      <c r="A1981" s="6"/>
      <c r="B1981" s="25"/>
      <c r="C1981" s="26"/>
      <c r="P1981" s="28"/>
      <c r="Q1981" s="28"/>
    </row>
    <row r="1982" spans="1:17" s="27" customFormat="1">
      <c r="A1982" s="6"/>
      <c r="B1982" s="25"/>
      <c r="C1982" s="26"/>
      <c r="P1982" s="28"/>
      <c r="Q1982" s="28"/>
    </row>
    <row r="1983" spans="1:17" s="27" customFormat="1">
      <c r="A1983" s="6"/>
      <c r="B1983" s="25"/>
      <c r="C1983" s="26"/>
      <c r="P1983" s="28"/>
      <c r="Q1983" s="28"/>
    </row>
    <row r="1984" spans="1:17" s="27" customFormat="1">
      <c r="A1984" s="6"/>
      <c r="B1984" s="25"/>
      <c r="C1984" s="26"/>
      <c r="P1984" s="28"/>
      <c r="Q1984" s="28"/>
    </row>
    <row r="1985" spans="1:17" s="27" customFormat="1">
      <c r="A1985" s="6"/>
      <c r="B1985" s="25"/>
      <c r="C1985" s="26"/>
      <c r="P1985" s="28"/>
      <c r="Q1985" s="28"/>
    </row>
    <row r="1986" spans="1:17" s="27" customFormat="1">
      <c r="A1986" s="6"/>
      <c r="B1986" s="25"/>
      <c r="C1986" s="26"/>
      <c r="P1986" s="28"/>
      <c r="Q1986" s="28"/>
    </row>
    <row r="1987" spans="1:17" s="27" customFormat="1">
      <c r="A1987" s="6"/>
      <c r="B1987" s="25"/>
      <c r="C1987" s="26"/>
      <c r="P1987" s="28"/>
      <c r="Q1987" s="28"/>
    </row>
    <row r="1988" spans="1:17" s="27" customFormat="1">
      <c r="A1988" s="6"/>
      <c r="B1988" s="25"/>
      <c r="C1988" s="26"/>
      <c r="P1988" s="28"/>
      <c r="Q1988" s="28"/>
    </row>
    <row r="1989" spans="1:17" s="27" customFormat="1">
      <c r="A1989" s="6"/>
      <c r="B1989" s="25"/>
      <c r="C1989" s="26"/>
      <c r="P1989" s="28"/>
      <c r="Q1989" s="28"/>
    </row>
    <row r="1990" spans="1:17" s="27" customFormat="1">
      <c r="A1990" s="6"/>
      <c r="B1990" s="25"/>
      <c r="C1990" s="26"/>
      <c r="P1990" s="28"/>
      <c r="Q1990" s="28"/>
    </row>
    <row r="1991" spans="1:17" s="27" customFormat="1">
      <c r="A1991" s="6"/>
      <c r="B1991" s="25"/>
      <c r="C1991" s="26"/>
      <c r="P1991" s="28"/>
      <c r="Q1991" s="28"/>
    </row>
    <row r="1992" spans="1:17" s="27" customFormat="1">
      <c r="A1992" s="6"/>
      <c r="B1992" s="25"/>
      <c r="C1992" s="26"/>
      <c r="P1992" s="28"/>
      <c r="Q1992" s="28"/>
    </row>
    <row r="1993" spans="1:17" s="27" customFormat="1">
      <c r="A1993" s="6"/>
      <c r="B1993" s="25"/>
      <c r="C1993" s="26"/>
      <c r="P1993" s="28"/>
      <c r="Q1993" s="28"/>
    </row>
    <row r="1994" spans="1:17" s="27" customFormat="1">
      <c r="A1994" s="6"/>
      <c r="B1994" s="25"/>
      <c r="C1994" s="26"/>
      <c r="P1994" s="28"/>
      <c r="Q1994" s="28"/>
    </row>
    <row r="1995" spans="1:17" s="27" customFormat="1">
      <c r="A1995" s="6"/>
      <c r="B1995" s="25"/>
      <c r="C1995" s="26"/>
      <c r="P1995" s="28"/>
      <c r="Q1995" s="28"/>
    </row>
    <row r="1996" spans="1:17" s="27" customFormat="1">
      <c r="A1996" s="6"/>
      <c r="B1996" s="25"/>
      <c r="C1996" s="26"/>
      <c r="P1996" s="28"/>
      <c r="Q1996" s="28"/>
    </row>
    <row r="1997" spans="1:17" s="27" customFormat="1">
      <c r="A1997" s="6"/>
      <c r="B1997" s="25"/>
      <c r="C1997" s="26"/>
      <c r="P1997" s="28"/>
      <c r="Q1997" s="28"/>
    </row>
    <row r="1998" spans="1:17" s="27" customFormat="1">
      <c r="A1998" s="6"/>
      <c r="B1998" s="25"/>
      <c r="C1998" s="26"/>
      <c r="P1998" s="28"/>
      <c r="Q1998" s="28"/>
    </row>
    <row r="1999" spans="1:17" s="27" customFormat="1">
      <c r="A1999" s="6"/>
      <c r="B1999" s="25"/>
      <c r="C1999" s="26"/>
      <c r="P1999" s="28"/>
      <c r="Q1999" s="28"/>
    </row>
    <row r="2000" spans="1:17" s="27" customFormat="1">
      <c r="A2000" s="6"/>
      <c r="B2000" s="25"/>
      <c r="C2000" s="26"/>
      <c r="P2000" s="28"/>
      <c r="Q2000" s="28"/>
    </row>
    <row r="2001" spans="1:17" s="27" customFormat="1">
      <c r="A2001" s="6"/>
      <c r="B2001" s="25"/>
      <c r="C2001" s="26"/>
      <c r="P2001" s="28"/>
      <c r="Q2001" s="28"/>
    </row>
    <row r="2002" spans="1:17" s="27" customFormat="1">
      <c r="A2002" s="6"/>
      <c r="B2002" s="25"/>
      <c r="C2002" s="26"/>
      <c r="P2002" s="28"/>
      <c r="Q2002" s="28"/>
    </row>
    <row r="2003" spans="1:17" s="27" customFormat="1">
      <c r="A2003" s="6"/>
      <c r="B2003" s="25"/>
      <c r="C2003" s="26"/>
      <c r="P2003" s="28"/>
      <c r="Q2003" s="28"/>
    </row>
    <row r="2004" spans="1:17" s="27" customFormat="1">
      <c r="A2004" s="6"/>
      <c r="B2004" s="25"/>
      <c r="C2004" s="26"/>
      <c r="P2004" s="28"/>
      <c r="Q2004" s="28"/>
    </row>
    <row r="2005" spans="1:17" s="27" customFormat="1">
      <c r="A2005" s="6"/>
      <c r="B2005" s="25"/>
      <c r="C2005" s="26"/>
      <c r="P2005" s="28"/>
      <c r="Q2005" s="28"/>
    </row>
    <row r="2006" spans="1:17" s="27" customFormat="1">
      <c r="A2006" s="6"/>
      <c r="B2006" s="25"/>
      <c r="C2006" s="26"/>
      <c r="P2006" s="28"/>
      <c r="Q2006" s="28"/>
    </row>
    <row r="2007" spans="1:17" s="27" customFormat="1">
      <c r="A2007" s="6"/>
      <c r="B2007" s="25"/>
      <c r="C2007" s="26"/>
      <c r="P2007" s="28"/>
      <c r="Q2007" s="28"/>
    </row>
    <row r="2008" spans="1:17" s="27" customFormat="1">
      <c r="A2008" s="6"/>
      <c r="B2008" s="25"/>
      <c r="C2008" s="26"/>
      <c r="P2008" s="28"/>
      <c r="Q2008" s="28"/>
    </row>
    <row r="2009" spans="1:17" s="27" customFormat="1">
      <c r="A2009" s="6"/>
      <c r="B2009" s="25"/>
      <c r="C2009" s="26"/>
      <c r="P2009" s="28"/>
      <c r="Q2009" s="28"/>
    </row>
    <row r="2010" spans="1:17" s="27" customFormat="1">
      <c r="A2010" s="6"/>
      <c r="B2010" s="25"/>
      <c r="C2010" s="26"/>
      <c r="P2010" s="28"/>
      <c r="Q2010" s="28"/>
    </row>
    <row r="2011" spans="1:17" s="27" customFormat="1">
      <c r="A2011" s="6"/>
      <c r="B2011" s="25"/>
      <c r="C2011" s="26"/>
      <c r="P2011" s="28"/>
      <c r="Q2011" s="28"/>
    </row>
    <row r="2012" spans="1:17" s="27" customFormat="1">
      <c r="A2012" s="6"/>
      <c r="B2012" s="25"/>
      <c r="C2012" s="26"/>
      <c r="P2012" s="28"/>
      <c r="Q2012" s="28"/>
    </row>
    <row r="2013" spans="1:17" s="27" customFormat="1">
      <c r="A2013" s="6"/>
      <c r="B2013" s="25"/>
      <c r="C2013" s="26"/>
      <c r="P2013" s="28"/>
      <c r="Q2013" s="28"/>
    </row>
    <row r="2014" spans="1:17" s="27" customFormat="1">
      <c r="A2014" s="6"/>
      <c r="B2014" s="25"/>
      <c r="C2014" s="26"/>
      <c r="P2014" s="28"/>
      <c r="Q2014" s="28"/>
    </row>
    <row r="2015" spans="1:17" s="27" customFormat="1">
      <c r="A2015" s="6"/>
      <c r="B2015" s="25"/>
      <c r="C2015" s="26"/>
      <c r="P2015" s="28"/>
      <c r="Q2015" s="28"/>
    </row>
    <row r="2016" spans="1:17" s="27" customFormat="1">
      <c r="A2016" s="6"/>
      <c r="B2016" s="25"/>
      <c r="C2016" s="26"/>
      <c r="P2016" s="28"/>
      <c r="Q2016" s="28"/>
    </row>
    <row r="2017" spans="1:17" s="27" customFormat="1">
      <c r="A2017" s="6"/>
      <c r="B2017" s="25"/>
      <c r="C2017" s="26"/>
      <c r="P2017" s="28"/>
      <c r="Q2017" s="28"/>
    </row>
    <row r="2018" spans="1:17" s="27" customFormat="1">
      <c r="A2018" s="6"/>
      <c r="B2018" s="25"/>
      <c r="C2018" s="26"/>
      <c r="P2018" s="28"/>
      <c r="Q2018" s="28"/>
    </row>
    <row r="2019" spans="1:17" s="27" customFormat="1">
      <c r="A2019" s="6"/>
      <c r="B2019" s="25"/>
      <c r="C2019" s="26"/>
      <c r="P2019" s="28"/>
      <c r="Q2019" s="28"/>
    </row>
    <row r="2020" spans="1:17" s="27" customFormat="1">
      <c r="A2020" s="6"/>
      <c r="B2020" s="25"/>
      <c r="C2020" s="26"/>
      <c r="P2020" s="28"/>
      <c r="Q2020" s="28"/>
    </row>
    <row r="2021" spans="1:17" s="27" customFormat="1">
      <c r="A2021" s="6"/>
      <c r="B2021" s="25"/>
      <c r="C2021" s="26"/>
      <c r="P2021" s="28"/>
      <c r="Q2021" s="28"/>
    </row>
    <row r="2022" spans="1:17" s="27" customFormat="1">
      <c r="A2022" s="6"/>
      <c r="B2022" s="25"/>
      <c r="C2022" s="26"/>
      <c r="P2022" s="28"/>
      <c r="Q2022" s="28"/>
    </row>
    <row r="2023" spans="1:17" s="27" customFormat="1">
      <c r="A2023" s="6"/>
      <c r="B2023" s="25"/>
      <c r="C2023" s="26"/>
      <c r="P2023" s="28"/>
      <c r="Q2023" s="28"/>
    </row>
    <row r="2024" spans="1:17" s="27" customFormat="1">
      <c r="A2024" s="6"/>
      <c r="B2024" s="25"/>
      <c r="C2024" s="26"/>
      <c r="P2024" s="28"/>
      <c r="Q2024" s="28"/>
    </row>
    <row r="2025" spans="1:17" s="27" customFormat="1">
      <c r="A2025" s="6"/>
      <c r="B2025" s="25"/>
      <c r="C2025" s="26"/>
      <c r="P2025" s="28"/>
      <c r="Q2025" s="28"/>
    </row>
    <row r="2026" spans="1:17" s="27" customFormat="1">
      <c r="A2026" s="6"/>
      <c r="B2026" s="25"/>
      <c r="C2026" s="26"/>
      <c r="P2026" s="28"/>
      <c r="Q2026" s="28"/>
    </row>
    <row r="2027" spans="1:17" s="27" customFormat="1">
      <c r="A2027" s="6"/>
      <c r="B2027" s="25"/>
      <c r="C2027" s="26"/>
      <c r="P2027" s="28"/>
      <c r="Q2027" s="28"/>
    </row>
    <row r="2028" spans="1:17" s="27" customFormat="1">
      <c r="A2028" s="6"/>
      <c r="B2028" s="25"/>
      <c r="C2028" s="26"/>
      <c r="P2028" s="28"/>
      <c r="Q2028" s="28"/>
    </row>
    <row r="2029" spans="1:17" s="27" customFormat="1">
      <c r="A2029" s="6"/>
      <c r="B2029" s="25"/>
      <c r="C2029" s="26"/>
      <c r="P2029" s="28"/>
      <c r="Q2029" s="28"/>
    </row>
    <row r="2030" spans="1:17" s="27" customFormat="1">
      <c r="A2030" s="6"/>
      <c r="B2030" s="25"/>
      <c r="C2030" s="26"/>
      <c r="P2030" s="28"/>
      <c r="Q2030" s="28"/>
    </row>
    <row r="2031" spans="1:17" s="27" customFormat="1">
      <c r="A2031" s="6"/>
      <c r="B2031" s="25"/>
      <c r="C2031" s="26"/>
      <c r="P2031" s="28"/>
      <c r="Q2031" s="28"/>
    </row>
    <row r="2032" spans="1:17" s="27" customFormat="1">
      <c r="A2032" s="6"/>
      <c r="B2032" s="25"/>
      <c r="C2032" s="26"/>
      <c r="P2032" s="28"/>
      <c r="Q2032" s="28"/>
    </row>
    <row r="2033" spans="1:17" s="27" customFormat="1">
      <c r="A2033" s="6"/>
      <c r="B2033" s="25"/>
      <c r="C2033" s="26"/>
      <c r="P2033" s="28"/>
      <c r="Q2033" s="28"/>
    </row>
    <row r="2034" spans="1:17" s="27" customFormat="1">
      <c r="A2034" s="6"/>
      <c r="B2034" s="25"/>
      <c r="C2034" s="26"/>
      <c r="P2034" s="28"/>
      <c r="Q2034" s="28"/>
    </row>
    <row r="2035" spans="1:17" s="27" customFormat="1">
      <c r="A2035" s="6"/>
      <c r="B2035" s="25"/>
      <c r="C2035" s="26"/>
      <c r="P2035" s="28"/>
      <c r="Q2035" s="28"/>
    </row>
    <row r="2036" spans="1:17" s="27" customFormat="1">
      <c r="A2036" s="6"/>
      <c r="B2036" s="25"/>
      <c r="C2036" s="26"/>
      <c r="P2036" s="28"/>
      <c r="Q2036" s="28"/>
    </row>
    <row r="2037" spans="1:17" s="27" customFormat="1">
      <c r="A2037" s="6"/>
      <c r="B2037" s="25"/>
      <c r="C2037" s="26"/>
      <c r="P2037" s="28"/>
      <c r="Q2037" s="28"/>
    </row>
    <row r="2038" spans="1:17" s="27" customFormat="1">
      <c r="A2038" s="6"/>
      <c r="B2038" s="25"/>
      <c r="C2038" s="26"/>
      <c r="P2038" s="28"/>
      <c r="Q2038" s="28"/>
    </row>
    <row r="2039" spans="1:17" s="27" customFormat="1">
      <c r="A2039" s="6"/>
      <c r="B2039" s="25"/>
      <c r="C2039" s="26"/>
      <c r="P2039" s="28"/>
      <c r="Q2039" s="28"/>
    </row>
    <row r="2040" spans="1:17" s="27" customFormat="1">
      <c r="A2040" s="6"/>
      <c r="B2040" s="25"/>
      <c r="C2040" s="26"/>
      <c r="P2040" s="28"/>
      <c r="Q2040" s="28"/>
    </row>
    <row r="2041" spans="1:17" s="27" customFormat="1">
      <c r="A2041" s="6"/>
      <c r="B2041" s="25"/>
      <c r="C2041" s="26"/>
      <c r="P2041" s="28"/>
      <c r="Q2041" s="28"/>
    </row>
    <row r="2042" spans="1:17" s="27" customFormat="1">
      <c r="A2042" s="6"/>
      <c r="B2042" s="25"/>
      <c r="C2042" s="26"/>
      <c r="P2042" s="28"/>
      <c r="Q2042" s="28"/>
    </row>
    <row r="2043" spans="1:17" s="27" customFormat="1">
      <c r="A2043" s="6"/>
      <c r="B2043" s="25"/>
      <c r="C2043" s="26"/>
      <c r="P2043" s="28"/>
      <c r="Q2043" s="28"/>
    </row>
    <row r="2044" spans="1:17" s="27" customFormat="1">
      <c r="A2044" s="6"/>
      <c r="B2044" s="25"/>
      <c r="C2044" s="26"/>
      <c r="P2044" s="28"/>
      <c r="Q2044" s="28"/>
    </row>
    <row r="2045" spans="1:17" s="27" customFormat="1">
      <c r="A2045" s="6"/>
      <c r="B2045" s="25"/>
      <c r="C2045" s="26"/>
      <c r="P2045" s="28"/>
      <c r="Q2045" s="28"/>
    </row>
    <row r="2046" spans="1:17" s="27" customFormat="1">
      <c r="A2046" s="6"/>
      <c r="B2046" s="25"/>
      <c r="C2046" s="26"/>
      <c r="P2046" s="28"/>
      <c r="Q2046" s="28"/>
    </row>
    <row r="2047" spans="1:17" s="27" customFormat="1">
      <c r="A2047" s="6"/>
      <c r="B2047" s="25"/>
      <c r="C2047" s="26"/>
      <c r="P2047" s="28"/>
      <c r="Q2047" s="28"/>
    </row>
    <row r="2048" spans="1:17" s="27" customFormat="1">
      <c r="A2048" s="6"/>
      <c r="B2048" s="25"/>
      <c r="C2048" s="26"/>
      <c r="P2048" s="28"/>
      <c r="Q2048" s="28"/>
    </row>
    <row r="2049" spans="1:17" s="27" customFormat="1">
      <c r="A2049" s="6"/>
      <c r="B2049" s="25"/>
      <c r="C2049" s="26"/>
      <c r="P2049" s="28"/>
      <c r="Q2049" s="28"/>
    </row>
    <row r="2050" spans="1:17" s="27" customFormat="1">
      <c r="A2050" s="6"/>
      <c r="B2050" s="25"/>
      <c r="C2050" s="26"/>
      <c r="P2050" s="28"/>
      <c r="Q2050" s="28"/>
    </row>
    <row r="2051" spans="1:17" s="27" customFormat="1">
      <c r="A2051" s="6"/>
      <c r="B2051" s="25"/>
      <c r="C2051" s="26"/>
      <c r="P2051" s="28"/>
      <c r="Q2051" s="28"/>
    </row>
    <row r="2052" spans="1:17" s="27" customFormat="1">
      <c r="A2052" s="6"/>
      <c r="B2052" s="25"/>
      <c r="C2052" s="26"/>
      <c r="P2052" s="28"/>
      <c r="Q2052" s="28"/>
    </row>
    <row r="2053" spans="1:17" s="27" customFormat="1">
      <c r="A2053" s="6"/>
      <c r="B2053" s="25"/>
      <c r="C2053" s="26"/>
      <c r="P2053" s="28"/>
      <c r="Q2053" s="28"/>
    </row>
    <row r="2054" spans="1:17" s="27" customFormat="1">
      <c r="A2054" s="6"/>
      <c r="B2054" s="25"/>
      <c r="C2054" s="26"/>
      <c r="P2054" s="28"/>
      <c r="Q2054" s="28"/>
    </row>
    <row r="2055" spans="1:17" s="27" customFormat="1">
      <c r="A2055" s="6"/>
      <c r="B2055" s="25"/>
      <c r="C2055" s="26"/>
      <c r="P2055" s="28"/>
      <c r="Q2055" s="28"/>
    </row>
    <row r="2056" spans="1:17" s="27" customFormat="1">
      <c r="A2056" s="6"/>
      <c r="B2056" s="25"/>
      <c r="C2056" s="26"/>
      <c r="P2056" s="28"/>
      <c r="Q2056" s="28"/>
    </row>
    <row r="2057" spans="1:17" s="27" customFormat="1">
      <c r="A2057" s="6"/>
      <c r="B2057" s="25"/>
      <c r="C2057" s="26"/>
      <c r="P2057" s="28"/>
      <c r="Q2057" s="28"/>
    </row>
    <row r="2058" spans="1:17" s="27" customFormat="1">
      <c r="A2058" s="6"/>
      <c r="B2058" s="25"/>
      <c r="C2058" s="26"/>
      <c r="P2058" s="28"/>
      <c r="Q2058" s="28"/>
    </row>
    <row r="2059" spans="1:17" s="27" customFormat="1">
      <c r="A2059" s="6"/>
      <c r="B2059" s="25"/>
      <c r="C2059" s="26"/>
      <c r="P2059" s="28"/>
      <c r="Q2059" s="28"/>
    </row>
    <row r="2060" spans="1:17" s="27" customFormat="1">
      <c r="A2060" s="6"/>
      <c r="B2060" s="25"/>
      <c r="C2060" s="26"/>
      <c r="P2060" s="28"/>
      <c r="Q2060" s="28"/>
    </row>
    <row r="2061" spans="1:17" s="27" customFormat="1">
      <c r="A2061" s="6"/>
      <c r="B2061" s="25"/>
      <c r="C2061" s="26"/>
      <c r="P2061" s="28"/>
      <c r="Q2061" s="28"/>
    </row>
    <row r="2062" spans="1:17" s="27" customFormat="1">
      <c r="A2062" s="6"/>
      <c r="B2062" s="25"/>
      <c r="C2062" s="26"/>
      <c r="P2062" s="28"/>
      <c r="Q2062" s="28"/>
    </row>
    <row r="2063" spans="1:17" s="27" customFormat="1">
      <c r="A2063" s="6"/>
      <c r="B2063" s="25"/>
      <c r="C2063" s="26"/>
      <c r="P2063" s="28"/>
      <c r="Q2063" s="28"/>
    </row>
    <row r="2064" spans="1:17" s="27" customFormat="1">
      <c r="A2064" s="6"/>
      <c r="B2064" s="25"/>
      <c r="C2064" s="26"/>
      <c r="P2064" s="28"/>
      <c r="Q2064" s="28"/>
    </row>
    <row r="2065" spans="1:17" s="27" customFormat="1">
      <c r="A2065" s="6"/>
      <c r="B2065" s="25"/>
      <c r="C2065" s="26"/>
      <c r="P2065" s="28"/>
      <c r="Q2065" s="28"/>
    </row>
    <row r="2066" spans="1:17" s="27" customFormat="1">
      <c r="A2066" s="6"/>
      <c r="B2066" s="25"/>
      <c r="C2066" s="26"/>
      <c r="P2066" s="28"/>
      <c r="Q2066" s="28"/>
    </row>
    <row r="2067" spans="1:17" s="27" customFormat="1">
      <c r="A2067" s="6"/>
      <c r="B2067" s="25"/>
      <c r="C2067" s="26"/>
      <c r="P2067" s="28"/>
      <c r="Q2067" s="28"/>
    </row>
    <row r="2068" spans="1:17" s="27" customFormat="1">
      <c r="A2068" s="6"/>
      <c r="B2068" s="25"/>
      <c r="C2068" s="26"/>
      <c r="P2068" s="28"/>
      <c r="Q2068" s="28"/>
    </row>
    <row r="2069" spans="1:17" s="27" customFormat="1">
      <c r="A2069" s="6"/>
      <c r="B2069" s="25"/>
      <c r="C2069" s="26"/>
      <c r="P2069" s="28"/>
      <c r="Q2069" s="28"/>
    </row>
    <row r="2070" spans="1:17" s="27" customFormat="1">
      <c r="A2070" s="6"/>
      <c r="B2070" s="25"/>
      <c r="C2070" s="26"/>
      <c r="P2070" s="28"/>
      <c r="Q2070" s="28"/>
    </row>
    <row r="2071" spans="1:17" s="27" customFormat="1">
      <c r="A2071" s="6"/>
      <c r="B2071" s="25"/>
      <c r="C2071" s="26"/>
      <c r="P2071" s="28"/>
      <c r="Q2071" s="28"/>
    </row>
    <row r="2072" spans="1:17" s="27" customFormat="1">
      <c r="A2072" s="6"/>
      <c r="B2072" s="25"/>
      <c r="C2072" s="26"/>
      <c r="P2072" s="28"/>
      <c r="Q2072" s="28"/>
    </row>
    <row r="2073" spans="1:17" s="27" customFormat="1">
      <c r="A2073" s="6"/>
      <c r="B2073" s="25"/>
      <c r="C2073" s="26"/>
      <c r="P2073" s="28"/>
      <c r="Q2073" s="28"/>
    </row>
    <row r="2074" spans="1:17" s="27" customFormat="1">
      <c r="A2074" s="6"/>
      <c r="B2074" s="25"/>
      <c r="C2074" s="26"/>
      <c r="P2074" s="28"/>
      <c r="Q2074" s="28"/>
    </row>
    <row r="2075" spans="1:17" s="27" customFormat="1">
      <c r="A2075" s="6"/>
      <c r="B2075" s="25"/>
      <c r="C2075" s="26"/>
      <c r="P2075" s="28"/>
      <c r="Q2075" s="28"/>
    </row>
    <row r="2076" spans="1:17" s="27" customFormat="1">
      <c r="A2076" s="6"/>
      <c r="B2076" s="25"/>
      <c r="C2076" s="26"/>
      <c r="P2076" s="28"/>
      <c r="Q2076" s="28"/>
    </row>
    <row r="2077" spans="1:17" s="27" customFormat="1">
      <c r="A2077" s="6"/>
      <c r="B2077" s="25"/>
      <c r="C2077" s="26"/>
      <c r="P2077" s="28"/>
      <c r="Q2077" s="28"/>
    </row>
    <row r="2078" spans="1:17" s="27" customFormat="1">
      <c r="A2078" s="6"/>
      <c r="B2078" s="25"/>
      <c r="C2078" s="26"/>
      <c r="P2078" s="28"/>
      <c r="Q2078" s="28"/>
    </row>
    <row r="2079" spans="1:17" s="27" customFormat="1">
      <c r="A2079" s="6"/>
      <c r="B2079" s="25"/>
      <c r="C2079" s="26"/>
      <c r="P2079" s="28"/>
      <c r="Q2079" s="28"/>
    </row>
    <row r="2080" spans="1:17" s="27" customFormat="1">
      <c r="A2080" s="6"/>
      <c r="B2080" s="25"/>
      <c r="C2080" s="26"/>
      <c r="P2080" s="28"/>
      <c r="Q2080" s="28"/>
    </row>
    <row r="2081" spans="1:17" s="27" customFormat="1">
      <c r="A2081" s="6"/>
      <c r="B2081" s="25"/>
      <c r="C2081" s="26"/>
      <c r="P2081" s="28"/>
      <c r="Q2081" s="28"/>
    </row>
    <row r="2082" spans="1:17" s="27" customFormat="1">
      <c r="A2082" s="6"/>
      <c r="B2082" s="25"/>
      <c r="C2082" s="26"/>
      <c r="P2082" s="28"/>
      <c r="Q2082" s="28"/>
    </row>
    <row r="2083" spans="1:17" s="27" customFormat="1">
      <c r="A2083" s="6"/>
      <c r="B2083" s="25"/>
      <c r="C2083" s="26"/>
      <c r="P2083" s="28"/>
      <c r="Q2083" s="28"/>
    </row>
    <row r="2084" spans="1:17" s="27" customFormat="1">
      <c r="A2084" s="6"/>
      <c r="B2084" s="25"/>
      <c r="C2084" s="26"/>
      <c r="P2084" s="28"/>
      <c r="Q2084" s="28"/>
    </row>
    <row r="2085" spans="1:17" s="27" customFormat="1">
      <c r="A2085" s="6"/>
      <c r="B2085" s="25"/>
      <c r="C2085" s="26"/>
      <c r="P2085" s="28"/>
      <c r="Q2085" s="28"/>
    </row>
    <row r="2086" spans="1:17" s="27" customFormat="1">
      <c r="A2086" s="6"/>
      <c r="B2086" s="25"/>
      <c r="C2086" s="26"/>
      <c r="P2086" s="28"/>
      <c r="Q2086" s="28"/>
    </row>
    <row r="2087" spans="1:17" s="27" customFormat="1">
      <c r="A2087" s="6"/>
      <c r="B2087" s="25"/>
      <c r="C2087" s="26"/>
      <c r="P2087" s="28"/>
      <c r="Q2087" s="28"/>
    </row>
    <row r="2088" spans="1:17" s="27" customFormat="1">
      <c r="A2088" s="6"/>
      <c r="B2088" s="25"/>
      <c r="C2088" s="26"/>
      <c r="P2088" s="28"/>
      <c r="Q2088" s="28"/>
    </row>
    <row r="2089" spans="1:17" s="27" customFormat="1">
      <c r="A2089" s="6"/>
      <c r="B2089" s="25"/>
      <c r="C2089" s="26"/>
      <c r="P2089" s="28"/>
      <c r="Q2089" s="28"/>
    </row>
    <row r="2090" spans="1:17" s="27" customFormat="1">
      <c r="A2090" s="6"/>
      <c r="B2090" s="25"/>
      <c r="C2090" s="26"/>
      <c r="P2090" s="28"/>
      <c r="Q2090" s="28"/>
    </row>
    <row r="2091" spans="1:17" s="27" customFormat="1">
      <c r="A2091" s="6"/>
      <c r="B2091" s="25"/>
      <c r="C2091" s="26"/>
      <c r="P2091" s="28"/>
      <c r="Q2091" s="28"/>
    </row>
    <row r="2092" spans="1:17" s="27" customFormat="1">
      <c r="A2092" s="6"/>
      <c r="B2092" s="25"/>
      <c r="C2092" s="26"/>
      <c r="P2092" s="28"/>
      <c r="Q2092" s="28"/>
    </row>
    <row r="2093" spans="1:17" s="27" customFormat="1">
      <c r="A2093" s="6"/>
      <c r="B2093" s="25"/>
      <c r="C2093" s="26"/>
      <c r="P2093" s="28"/>
      <c r="Q2093" s="28"/>
    </row>
    <row r="2094" spans="1:17" s="27" customFormat="1">
      <c r="A2094" s="6"/>
      <c r="B2094" s="25"/>
      <c r="C2094" s="26"/>
      <c r="P2094" s="28"/>
      <c r="Q2094" s="28"/>
    </row>
    <row r="2095" spans="1:17" s="27" customFormat="1">
      <c r="A2095" s="6"/>
      <c r="B2095" s="25"/>
      <c r="C2095" s="26"/>
      <c r="P2095" s="28"/>
      <c r="Q2095" s="28"/>
    </row>
    <row r="2096" spans="1:17" s="27" customFormat="1">
      <c r="A2096" s="6"/>
      <c r="B2096" s="25"/>
      <c r="C2096" s="26"/>
      <c r="P2096" s="28"/>
      <c r="Q2096" s="28"/>
    </row>
    <row r="2097" spans="1:17" s="27" customFormat="1">
      <c r="A2097" s="6"/>
      <c r="B2097" s="25"/>
      <c r="C2097" s="26"/>
      <c r="P2097" s="28"/>
      <c r="Q2097" s="28"/>
    </row>
    <row r="2098" spans="1:17" s="27" customFormat="1">
      <c r="A2098" s="6"/>
      <c r="B2098" s="25"/>
      <c r="C2098" s="26"/>
      <c r="P2098" s="28"/>
      <c r="Q2098" s="28"/>
    </row>
    <row r="2099" spans="1:17" s="27" customFormat="1">
      <c r="A2099" s="6"/>
      <c r="B2099" s="25"/>
      <c r="C2099" s="26"/>
      <c r="P2099" s="28"/>
      <c r="Q2099" s="28"/>
    </row>
    <row r="2100" spans="1:17" s="27" customFormat="1">
      <c r="A2100" s="6"/>
      <c r="B2100" s="25"/>
      <c r="C2100" s="26"/>
      <c r="P2100" s="28"/>
      <c r="Q2100" s="28"/>
    </row>
    <row r="2101" spans="1:17" s="27" customFormat="1">
      <c r="A2101" s="6"/>
      <c r="B2101" s="25"/>
      <c r="C2101" s="26"/>
      <c r="P2101" s="28"/>
      <c r="Q2101" s="28"/>
    </row>
    <row r="2102" spans="1:17" s="27" customFormat="1">
      <c r="A2102" s="6"/>
      <c r="B2102" s="25"/>
      <c r="C2102" s="26"/>
      <c r="P2102" s="28"/>
      <c r="Q2102" s="28"/>
    </row>
    <row r="2103" spans="1:17" s="27" customFormat="1">
      <c r="A2103" s="6"/>
      <c r="B2103" s="25"/>
      <c r="C2103" s="26"/>
      <c r="P2103" s="28"/>
      <c r="Q2103" s="28"/>
    </row>
    <row r="2104" spans="1:17" s="27" customFormat="1">
      <c r="A2104" s="6"/>
      <c r="B2104" s="25"/>
      <c r="C2104" s="26"/>
      <c r="P2104" s="28"/>
      <c r="Q2104" s="28"/>
    </row>
    <row r="2105" spans="1:17" s="27" customFormat="1">
      <c r="A2105" s="6"/>
      <c r="B2105" s="25"/>
      <c r="C2105" s="26"/>
      <c r="P2105" s="28"/>
      <c r="Q2105" s="28"/>
    </row>
    <row r="2106" spans="1:17" s="27" customFormat="1">
      <c r="A2106" s="6"/>
      <c r="B2106" s="25"/>
      <c r="C2106" s="26"/>
      <c r="P2106" s="28"/>
      <c r="Q2106" s="28"/>
    </row>
    <row r="2107" spans="1:17" s="27" customFormat="1">
      <c r="A2107" s="6"/>
      <c r="B2107" s="25"/>
      <c r="C2107" s="26"/>
      <c r="P2107" s="28"/>
      <c r="Q2107" s="28"/>
    </row>
    <row r="2108" spans="1:17" s="27" customFormat="1">
      <c r="A2108" s="6"/>
      <c r="B2108" s="25"/>
      <c r="C2108" s="26"/>
      <c r="P2108" s="28"/>
      <c r="Q2108" s="28"/>
    </row>
    <row r="2109" spans="1:17" s="27" customFormat="1">
      <c r="A2109" s="6"/>
      <c r="B2109" s="25"/>
      <c r="C2109" s="26"/>
      <c r="P2109" s="28"/>
      <c r="Q2109" s="28"/>
    </row>
    <row r="2110" spans="1:17" s="27" customFormat="1">
      <c r="A2110" s="6"/>
      <c r="B2110" s="25"/>
      <c r="C2110" s="26"/>
      <c r="P2110" s="28"/>
      <c r="Q2110" s="28"/>
    </row>
    <row r="2111" spans="1:17" s="27" customFormat="1">
      <c r="A2111" s="6"/>
      <c r="B2111" s="25"/>
      <c r="C2111" s="26"/>
      <c r="P2111" s="28"/>
      <c r="Q2111" s="28"/>
    </row>
    <row r="2112" spans="1:17" s="27" customFormat="1">
      <c r="A2112" s="6"/>
      <c r="B2112" s="25"/>
      <c r="C2112" s="26"/>
      <c r="P2112" s="28"/>
      <c r="Q2112" s="28"/>
    </row>
    <row r="2113" spans="1:17" s="27" customFormat="1">
      <c r="A2113" s="6"/>
      <c r="B2113" s="25"/>
      <c r="C2113" s="26"/>
      <c r="P2113" s="28"/>
      <c r="Q2113" s="28"/>
    </row>
    <row r="2114" spans="1:17" s="27" customFormat="1">
      <c r="A2114" s="6"/>
      <c r="B2114" s="25"/>
      <c r="C2114" s="26"/>
      <c r="P2114" s="28"/>
      <c r="Q2114" s="28"/>
    </row>
    <row r="2115" spans="1:17" s="27" customFormat="1">
      <c r="A2115" s="6"/>
      <c r="B2115" s="25"/>
      <c r="C2115" s="26"/>
      <c r="P2115" s="28"/>
      <c r="Q2115" s="28"/>
    </row>
    <row r="2116" spans="1:17" s="27" customFormat="1">
      <c r="A2116" s="6"/>
      <c r="B2116" s="25"/>
      <c r="C2116" s="26"/>
      <c r="P2116" s="28"/>
      <c r="Q2116" s="28"/>
    </row>
    <row r="2117" spans="1:17" s="27" customFormat="1">
      <c r="A2117" s="6"/>
      <c r="B2117" s="25"/>
      <c r="C2117" s="26"/>
      <c r="P2117" s="28"/>
      <c r="Q2117" s="28"/>
    </row>
    <row r="2118" spans="1:17" s="27" customFormat="1">
      <c r="A2118" s="6"/>
      <c r="B2118" s="25"/>
      <c r="C2118" s="26"/>
      <c r="P2118" s="28"/>
      <c r="Q2118" s="28"/>
    </row>
    <row r="2119" spans="1:17" s="27" customFormat="1">
      <c r="A2119" s="6"/>
      <c r="B2119" s="25"/>
      <c r="C2119" s="26"/>
      <c r="P2119" s="28"/>
      <c r="Q2119" s="28"/>
    </row>
    <row r="2120" spans="1:17" s="27" customFormat="1">
      <c r="A2120" s="6"/>
      <c r="B2120" s="25"/>
      <c r="C2120" s="26"/>
      <c r="P2120" s="28"/>
      <c r="Q2120" s="28"/>
    </row>
    <row r="2121" spans="1:17" s="27" customFormat="1">
      <c r="A2121" s="6"/>
      <c r="B2121" s="25"/>
      <c r="C2121" s="26"/>
      <c r="P2121" s="28"/>
      <c r="Q2121" s="28"/>
    </row>
    <row r="2122" spans="1:17" s="27" customFormat="1">
      <c r="A2122" s="6"/>
      <c r="B2122" s="25"/>
      <c r="C2122" s="26"/>
      <c r="P2122" s="28"/>
      <c r="Q2122" s="28"/>
    </row>
    <row r="2123" spans="1:17" s="27" customFormat="1">
      <c r="A2123" s="6"/>
      <c r="B2123" s="25"/>
      <c r="C2123" s="26"/>
      <c r="P2123" s="28"/>
      <c r="Q2123" s="28"/>
    </row>
    <row r="2124" spans="1:17" s="27" customFormat="1">
      <c r="A2124" s="6"/>
      <c r="B2124" s="25"/>
      <c r="C2124" s="26"/>
      <c r="P2124" s="28"/>
      <c r="Q2124" s="28"/>
    </row>
    <row r="2125" spans="1:17" s="27" customFormat="1">
      <c r="A2125" s="6"/>
      <c r="B2125" s="25"/>
      <c r="C2125" s="26"/>
      <c r="P2125" s="28"/>
      <c r="Q2125" s="28"/>
    </row>
    <row r="2126" spans="1:17" s="27" customFormat="1">
      <c r="A2126" s="6"/>
      <c r="B2126" s="25"/>
      <c r="C2126" s="26"/>
      <c r="P2126" s="28"/>
      <c r="Q2126" s="28"/>
    </row>
    <row r="2127" spans="1:17" s="27" customFormat="1">
      <c r="A2127" s="6"/>
      <c r="B2127" s="25"/>
      <c r="C2127" s="26"/>
      <c r="P2127" s="28"/>
      <c r="Q2127" s="28"/>
    </row>
    <row r="2128" spans="1:17" s="27" customFormat="1">
      <c r="A2128" s="6"/>
      <c r="B2128" s="25"/>
      <c r="C2128" s="26"/>
      <c r="P2128" s="28"/>
      <c r="Q2128" s="28"/>
    </row>
    <row r="2129" spans="1:17" s="27" customFormat="1">
      <c r="A2129" s="6"/>
      <c r="B2129" s="25"/>
      <c r="C2129" s="26"/>
      <c r="P2129" s="28"/>
      <c r="Q2129" s="28"/>
    </row>
    <row r="2130" spans="1:17" s="27" customFormat="1">
      <c r="A2130" s="6"/>
      <c r="B2130" s="25"/>
      <c r="C2130" s="26"/>
      <c r="P2130" s="28"/>
      <c r="Q2130" s="28"/>
    </row>
    <row r="2131" spans="1:17" s="27" customFormat="1">
      <c r="A2131" s="6"/>
      <c r="B2131" s="25"/>
      <c r="C2131" s="26"/>
      <c r="P2131" s="28"/>
      <c r="Q2131" s="28"/>
    </row>
    <row r="2132" spans="1:17" s="27" customFormat="1">
      <c r="A2132" s="6"/>
      <c r="B2132" s="25"/>
      <c r="C2132" s="26"/>
      <c r="P2132" s="28"/>
      <c r="Q2132" s="28"/>
    </row>
    <row r="2133" spans="1:17" s="27" customFormat="1">
      <c r="A2133" s="6"/>
      <c r="B2133" s="25"/>
      <c r="C2133" s="26"/>
      <c r="P2133" s="28"/>
      <c r="Q2133" s="28"/>
    </row>
    <row r="2134" spans="1:17" s="27" customFormat="1">
      <c r="A2134" s="6"/>
      <c r="B2134" s="25"/>
      <c r="C2134" s="26"/>
      <c r="P2134" s="28"/>
      <c r="Q2134" s="28"/>
    </row>
    <row r="2135" spans="1:17" s="27" customFormat="1">
      <c r="A2135" s="6"/>
      <c r="B2135" s="25"/>
      <c r="C2135" s="26"/>
      <c r="P2135" s="28"/>
      <c r="Q2135" s="28"/>
    </row>
    <row r="2136" spans="1:17" s="27" customFormat="1">
      <c r="A2136" s="6"/>
      <c r="B2136" s="25"/>
      <c r="C2136" s="26"/>
      <c r="P2136" s="28"/>
      <c r="Q2136" s="28"/>
    </row>
    <row r="2137" spans="1:17" s="27" customFormat="1">
      <c r="A2137" s="6"/>
      <c r="B2137" s="25"/>
      <c r="C2137" s="26"/>
      <c r="P2137" s="28"/>
      <c r="Q2137" s="28"/>
    </row>
    <row r="2138" spans="1:17" s="27" customFormat="1">
      <c r="A2138" s="6"/>
      <c r="B2138" s="25"/>
      <c r="C2138" s="26"/>
      <c r="P2138" s="28"/>
      <c r="Q2138" s="28"/>
    </row>
    <row r="2139" spans="1:17" s="27" customFormat="1">
      <c r="A2139" s="6"/>
      <c r="B2139" s="25"/>
      <c r="C2139" s="26"/>
      <c r="P2139" s="28"/>
      <c r="Q2139" s="28"/>
    </row>
    <row r="2140" spans="1:17" s="27" customFormat="1">
      <c r="A2140" s="6"/>
      <c r="B2140" s="25"/>
      <c r="C2140" s="26"/>
      <c r="P2140" s="28"/>
      <c r="Q2140" s="28"/>
    </row>
    <row r="2141" spans="1:17" s="27" customFormat="1">
      <c r="A2141" s="6"/>
      <c r="B2141" s="25"/>
      <c r="C2141" s="26"/>
      <c r="P2141" s="28"/>
      <c r="Q2141" s="28"/>
    </row>
    <row r="2142" spans="1:17" s="27" customFormat="1">
      <c r="A2142" s="6"/>
      <c r="B2142" s="25"/>
      <c r="C2142" s="26"/>
      <c r="P2142" s="28"/>
      <c r="Q2142" s="28"/>
    </row>
    <row r="2143" spans="1:17" s="27" customFormat="1">
      <c r="A2143" s="6"/>
      <c r="B2143" s="25"/>
      <c r="C2143" s="26"/>
      <c r="P2143" s="28"/>
      <c r="Q2143" s="28"/>
    </row>
    <row r="2144" spans="1:17" s="27" customFormat="1">
      <c r="A2144" s="6"/>
      <c r="B2144" s="25"/>
      <c r="C2144" s="26"/>
      <c r="P2144" s="28"/>
      <c r="Q2144" s="28"/>
    </row>
    <row r="2145" spans="1:17" s="27" customFormat="1">
      <c r="A2145" s="6"/>
      <c r="B2145" s="25"/>
      <c r="C2145" s="26"/>
      <c r="P2145" s="28"/>
      <c r="Q2145" s="28"/>
    </row>
    <row r="2146" spans="1:17" s="27" customFormat="1">
      <c r="A2146" s="6"/>
      <c r="B2146" s="25"/>
      <c r="C2146" s="26"/>
      <c r="P2146" s="28"/>
      <c r="Q2146" s="28"/>
    </row>
    <row r="2147" spans="1:17" s="27" customFormat="1">
      <c r="A2147" s="6"/>
      <c r="B2147" s="25"/>
      <c r="C2147" s="26"/>
      <c r="P2147" s="28"/>
      <c r="Q2147" s="28"/>
    </row>
    <row r="2148" spans="1:17" s="27" customFormat="1">
      <c r="A2148" s="6"/>
      <c r="B2148" s="25"/>
      <c r="C2148" s="26"/>
      <c r="P2148" s="28"/>
      <c r="Q2148" s="28"/>
    </row>
    <row r="2149" spans="1:17" s="27" customFormat="1">
      <c r="A2149" s="6"/>
      <c r="B2149" s="25"/>
      <c r="C2149" s="26"/>
      <c r="P2149" s="28"/>
      <c r="Q2149" s="28"/>
    </row>
    <row r="2150" spans="1:17" s="27" customFormat="1">
      <c r="A2150" s="6"/>
      <c r="B2150" s="25"/>
      <c r="C2150" s="26"/>
      <c r="P2150" s="28"/>
      <c r="Q2150" s="28"/>
    </row>
    <row r="2151" spans="1:17" s="27" customFormat="1">
      <c r="A2151" s="6"/>
      <c r="B2151" s="25"/>
      <c r="C2151" s="26"/>
      <c r="P2151" s="28"/>
      <c r="Q2151" s="28"/>
    </row>
    <row r="2152" spans="1:17" s="27" customFormat="1">
      <c r="A2152" s="6"/>
      <c r="B2152" s="25"/>
      <c r="C2152" s="26"/>
      <c r="P2152" s="28"/>
      <c r="Q2152" s="28"/>
    </row>
    <row r="2153" spans="1:17" s="27" customFormat="1">
      <c r="A2153" s="6"/>
      <c r="B2153" s="25"/>
      <c r="C2153" s="26"/>
      <c r="P2153" s="28"/>
      <c r="Q2153" s="28"/>
    </row>
    <row r="2154" spans="1:17" s="27" customFormat="1">
      <c r="A2154" s="6"/>
      <c r="B2154" s="25"/>
      <c r="C2154" s="26"/>
      <c r="P2154" s="28"/>
      <c r="Q2154" s="28"/>
    </row>
    <row r="2155" spans="1:17" s="27" customFormat="1">
      <c r="A2155" s="6"/>
      <c r="B2155" s="25"/>
      <c r="C2155" s="26"/>
      <c r="P2155" s="28"/>
      <c r="Q2155" s="28"/>
    </row>
    <row r="2156" spans="1:17" s="27" customFormat="1">
      <c r="A2156" s="6"/>
      <c r="B2156" s="25"/>
      <c r="C2156" s="26"/>
      <c r="P2156" s="28"/>
      <c r="Q2156" s="28"/>
    </row>
    <row r="2157" spans="1:17" s="27" customFormat="1">
      <c r="A2157" s="6"/>
      <c r="B2157" s="25"/>
      <c r="C2157" s="26"/>
      <c r="P2157" s="28"/>
      <c r="Q2157" s="28"/>
    </row>
    <row r="2158" spans="1:17" s="27" customFormat="1">
      <c r="A2158" s="6"/>
      <c r="B2158" s="25"/>
      <c r="C2158" s="26"/>
      <c r="P2158" s="28"/>
      <c r="Q2158" s="28"/>
    </row>
    <row r="2159" spans="1:17" s="27" customFormat="1">
      <c r="A2159" s="6"/>
      <c r="B2159" s="25"/>
      <c r="C2159" s="26"/>
      <c r="P2159" s="28"/>
      <c r="Q2159" s="28"/>
    </row>
    <row r="2160" spans="1:17" s="27" customFormat="1">
      <c r="A2160" s="6"/>
      <c r="B2160" s="25"/>
      <c r="C2160" s="26"/>
      <c r="P2160" s="28"/>
      <c r="Q2160" s="28"/>
    </row>
    <row r="2161" spans="1:17" s="27" customFormat="1">
      <c r="A2161" s="6"/>
      <c r="B2161" s="25"/>
      <c r="C2161" s="26"/>
      <c r="P2161" s="28"/>
      <c r="Q2161" s="28"/>
    </row>
    <row r="2162" spans="1:17" s="27" customFormat="1">
      <c r="A2162" s="6"/>
      <c r="B2162" s="25"/>
      <c r="C2162" s="26"/>
      <c r="P2162" s="28"/>
      <c r="Q2162" s="28"/>
    </row>
    <row r="2163" spans="1:17" s="27" customFormat="1">
      <c r="A2163" s="6"/>
      <c r="B2163" s="25"/>
      <c r="C2163" s="26"/>
      <c r="P2163" s="28"/>
      <c r="Q2163" s="28"/>
    </row>
    <row r="2164" spans="1:17" s="27" customFormat="1">
      <c r="A2164" s="6"/>
      <c r="B2164" s="25"/>
      <c r="C2164" s="26"/>
      <c r="P2164" s="28"/>
      <c r="Q2164" s="28"/>
    </row>
    <row r="2165" spans="1:17" s="27" customFormat="1">
      <c r="A2165" s="6"/>
      <c r="B2165" s="25"/>
      <c r="C2165" s="26"/>
      <c r="P2165" s="28"/>
      <c r="Q2165" s="28"/>
    </row>
    <row r="2166" spans="1:17" s="27" customFormat="1">
      <c r="A2166" s="6"/>
      <c r="B2166" s="25"/>
      <c r="C2166" s="26"/>
      <c r="P2166" s="28"/>
      <c r="Q2166" s="28"/>
    </row>
    <row r="2167" spans="1:17" s="27" customFormat="1">
      <c r="A2167" s="6"/>
      <c r="B2167" s="25"/>
      <c r="C2167" s="26"/>
      <c r="P2167" s="28"/>
      <c r="Q2167" s="28"/>
    </row>
    <row r="2168" spans="1:17" s="27" customFormat="1">
      <c r="A2168" s="6"/>
      <c r="B2168" s="25"/>
      <c r="C2168" s="26"/>
      <c r="P2168" s="28"/>
      <c r="Q2168" s="28"/>
    </row>
    <row r="2169" spans="1:17" s="27" customFormat="1">
      <c r="A2169" s="6"/>
      <c r="B2169" s="25"/>
      <c r="C2169" s="26"/>
      <c r="P2169" s="28"/>
      <c r="Q2169" s="28"/>
    </row>
    <row r="2170" spans="1:17" s="27" customFormat="1">
      <c r="A2170" s="6"/>
      <c r="B2170" s="25"/>
      <c r="C2170" s="26"/>
      <c r="P2170" s="28"/>
      <c r="Q2170" s="28"/>
    </row>
    <row r="2171" spans="1:17" s="27" customFormat="1">
      <c r="A2171" s="6"/>
      <c r="B2171" s="25"/>
      <c r="C2171" s="26"/>
      <c r="P2171" s="28"/>
      <c r="Q2171" s="28"/>
    </row>
    <row r="2172" spans="1:17" s="27" customFormat="1">
      <c r="A2172" s="6"/>
      <c r="B2172" s="25"/>
      <c r="C2172" s="26"/>
      <c r="P2172" s="28"/>
      <c r="Q2172" s="28"/>
    </row>
    <row r="2173" spans="1:17" s="27" customFormat="1">
      <c r="A2173" s="6"/>
      <c r="B2173" s="25"/>
      <c r="C2173" s="26"/>
      <c r="P2173" s="28"/>
      <c r="Q2173" s="28"/>
    </row>
    <row r="2174" spans="1:17" s="27" customFormat="1">
      <c r="A2174" s="6"/>
      <c r="B2174" s="25"/>
      <c r="C2174" s="26"/>
      <c r="P2174" s="28"/>
      <c r="Q2174" s="28"/>
    </row>
    <row r="2175" spans="1:17" s="27" customFormat="1">
      <c r="A2175" s="6"/>
      <c r="B2175" s="25"/>
      <c r="C2175" s="26"/>
      <c r="P2175" s="28"/>
      <c r="Q2175" s="28"/>
    </row>
    <row r="2176" spans="1:17" s="27" customFormat="1">
      <c r="A2176" s="6"/>
      <c r="B2176" s="25"/>
      <c r="C2176" s="26"/>
      <c r="P2176" s="28"/>
      <c r="Q2176" s="28"/>
    </row>
    <row r="2177" spans="1:17" s="27" customFormat="1">
      <c r="A2177" s="6"/>
      <c r="B2177" s="25"/>
      <c r="C2177" s="26"/>
      <c r="P2177" s="28"/>
      <c r="Q2177" s="28"/>
    </row>
    <row r="2178" spans="1:17" s="27" customFormat="1">
      <c r="A2178" s="6"/>
      <c r="B2178" s="25"/>
      <c r="C2178" s="26"/>
      <c r="P2178" s="28"/>
      <c r="Q2178" s="28"/>
    </row>
    <row r="2179" spans="1:17" s="27" customFormat="1">
      <c r="A2179" s="6"/>
      <c r="B2179" s="25"/>
      <c r="C2179" s="26"/>
      <c r="P2179" s="28"/>
      <c r="Q2179" s="28"/>
    </row>
    <row r="2180" spans="1:17" s="27" customFormat="1">
      <c r="A2180" s="6"/>
      <c r="B2180" s="25"/>
      <c r="C2180" s="26"/>
      <c r="P2180" s="28"/>
      <c r="Q2180" s="28"/>
    </row>
    <row r="2181" spans="1:17" s="27" customFormat="1">
      <c r="A2181" s="6"/>
      <c r="B2181" s="25"/>
      <c r="C2181" s="26"/>
      <c r="P2181" s="28"/>
      <c r="Q2181" s="28"/>
    </row>
    <row r="2182" spans="1:17" s="27" customFormat="1">
      <c r="A2182" s="6"/>
      <c r="B2182" s="25"/>
      <c r="C2182" s="26"/>
      <c r="P2182" s="28"/>
      <c r="Q2182" s="28"/>
    </row>
    <row r="2183" spans="1:17" s="27" customFormat="1">
      <c r="A2183" s="6"/>
      <c r="B2183" s="25"/>
      <c r="C2183" s="26"/>
      <c r="P2183" s="28"/>
      <c r="Q2183" s="28"/>
    </row>
    <row r="2184" spans="1:17" s="27" customFormat="1">
      <c r="A2184" s="6"/>
      <c r="B2184" s="25"/>
      <c r="C2184" s="26"/>
      <c r="P2184" s="28"/>
      <c r="Q2184" s="28"/>
    </row>
    <row r="2185" spans="1:17" s="27" customFormat="1">
      <c r="A2185" s="6"/>
      <c r="B2185" s="25"/>
      <c r="C2185" s="26"/>
      <c r="P2185" s="28"/>
      <c r="Q2185" s="28"/>
    </row>
    <row r="2186" spans="1:17" s="27" customFormat="1">
      <c r="A2186" s="6"/>
      <c r="B2186" s="25"/>
      <c r="C2186" s="26"/>
      <c r="P2186" s="28"/>
      <c r="Q2186" s="28"/>
    </row>
    <row r="2187" spans="1:17" s="27" customFormat="1">
      <c r="A2187" s="6"/>
      <c r="B2187" s="25"/>
      <c r="C2187" s="26"/>
      <c r="P2187" s="28"/>
      <c r="Q2187" s="28"/>
    </row>
    <row r="2188" spans="1:17" s="27" customFormat="1">
      <c r="A2188" s="6"/>
      <c r="B2188" s="25"/>
      <c r="C2188" s="26"/>
      <c r="P2188" s="28"/>
      <c r="Q2188" s="28"/>
    </row>
    <row r="2189" spans="1:17" s="27" customFormat="1">
      <c r="A2189" s="6"/>
      <c r="B2189" s="25"/>
      <c r="C2189" s="26"/>
      <c r="P2189" s="28"/>
      <c r="Q2189" s="28"/>
    </row>
    <row r="2190" spans="1:17" s="27" customFormat="1">
      <c r="A2190" s="6"/>
      <c r="B2190" s="25"/>
      <c r="C2190" s="26"/>
      <c r="P2190" s="28"/>
      <c r="Q2190" s="28"/>
    </row>
    <row r="2191" spans="1:17" s="27" customFormat="1">
      <c r="A2191" s="6"/>
      <c r="B2191" s="25"/>
      <c r="C2191" s="26"/>
      <c r="P2191" s="28"/>
      <c r="Q2191" s="28"/>
    </row>
    <row r="2192" spans="1:17" s="27" customFormat="1">
      <c r="A2192" s="6"/>
      <c r="B2192" s="25"/>
      <c r="C2192" s="26"/>
      <c r="P2192" s="28"/>
      <c r="Q2192" s="28"/>
    </row>
    <row r="2193" spans="1:17" s="27" customFormat="1">
      <c r="A2193" s="6"/>
      <c r="B2193" s="25"/>
      <c r="C2193" s="26"/>
      <c r="P2193" s="28"/>
      <c r="Q2193" s="28"/>
    </row>
    <row r="2194" spans="1:17" s="27" customFormat="1">
      <c r="A2194" s="6"/>
      <c r="B2194" s="25"/>
      <c r="C2194" s="26"/>
      <c r="P2194" s="28"/>
      <c r="Q2194" s="28"/>
    </row>
    <row r="2195" spans="1:17" s="27" customFormat="1">
      <c r="A2195" s="6"/>
      <c r="B2195" s="25"/>
      <c r="C2195" s="26"/>
      <c r="P2195" s="28"/>
      <c r="Q2195" s="28"/>
    </row>
    <row r="2196" spans="1:17" s="27" customFormat="1">
      <c r="A2196" s="6"/>
      <c r="B2196" s="25"/>
      <c r="C2196" s="26"/>
      <c r="P2196" s="28"/>
      <c r="Q2196" s="28"/>
    </row>
    <row r="2197" spans="1:17" s="27" customFormat="1">
      <c r="A2197" s="6"/>
      <c r="B2197" s="25"/>
      <c r="C2197" s="26"/>
      <c r="P2197" s="28"/>
      <c r="Q2197" s="28"/>
    </row>
    <row r="2198" spans="1:17" s="27" customFormat="1">
      <c r="A2198" s="6"/>
      <c r="B2198" s="25"/>
      <c r="C2198" s="26"/>
      <c r="P2198" s="28"/>
      <c r="Q2198" s="28"/>
    </row>
    <row r="2199" spans="1:17" s="27" customFormat="1">
      <c r="A2199" s="6"/>
      <c r="B2199" s="25"/>
      <c r="C2199" s="26"/>
      <c r="P2199" s="28"/>
      <c r="Q2199" s="28"/>
    </row>
    <row r="2200" spans="1:17" s="27" customFormat="1">
      <c r="A2200" s="6"/>
      <c r="B2200" s="25"/>
      <c r="C2200" s="26"/>
      <c r="P2200" s="28"/>
      <c r="Q2200" s="28"/>
    </row>
    <row r="2201" spans="1:17" s="27" customFormat="1">
      <c r="A2201" s="6"/>
      <c r="B2201" s="25"/>
      <c r="C2201" s="26"/>
      <c r="P2201" s="28"/>
      <c r="Q2201" s="28"/>
    </row>
    <row r="2202" spans="1:17" s="27" customFormat="1">
      <c r="A2202" s="6"/>
      <c r="B2202" s="25"/>
      <c r="C2202" s="26"/>
      <c r="P2202" s="28"/>
      <c r="Q2202" s="28"/>
    </row>
    <row r="2203" spans="1:17" s="27" customFormat="1">
      <c r="A2203" s="6"/>
      <c r="B2203" s="25"/>
      <c r="C2203" s="26"/>
      <c r="P2203" s="28"/>
      <c r="Q2203" s="28"/>
    </row>
    <row r="2204" spans="1:17" s="27" customFormat="1">
      <c r="A2204" s="6"/>
      <c r="B2204" s="25"/>
      <c r="C2204" s="26"/>
      <c r="P2204" s="28"/>
      <c r="Q2204" s="28"/>
    </row>
    <row r="2205" spans="1:17" s="27" customFormat="1">
      <c r="A2205" s="6"/>
      <c r="B2205" s="25"/>
      <c r="C2205" s="26"/>
      <c r="P2205" s="28"/>
      <c r="Q2205" s="28"/>
    </row>
    <row r="2206" spans="1:17" s="27" customFormat="1">
      <c r="A2206" s="6"/>
      <c r="B2206" s="25"/>
      <c r="C2206" s="26"/>
      <c r="P2206" s="28"/>
      <c r="Q2206" s="28"/>
    </row>
    <row r="2207" spans="1:17" s="27" customFormat="1">
      <c r="A2207" s="6"/>
      <c r="B2207" s="25"/>
      <c r="C2207" s="26"/>
      <c r="P2207" s="28"/>
      <c r="Q2207" s="28"/>
    </row>
    <row r="2208" spans="1:17" s="27" customFormat="1">
      <c r="A2208" s="6"/>
      <c r="B2208" s="25"/>
      <c r="C2208" s="26"/>
      <c r="P2208" s="28"/>
      <c r="Q2208" s="28"/>
    </row>
    <row r="2209" spans="1:17" s="27" customFormat="1">
      <c r="A2209" s="6"/>
      <c r="B2209" s="25"/>
      <c r="C2209" s="26"/>
      <c r="P2209" s="28"/>
      <c r="Q2209" s="28"/>
    </row>
    <row r="2210" spans="1:17" s="27" customFormat="1">
      <c r="A2210" s="6"/>
      <c r="B2210" s="25"/>
      <c r="C2210" s="26"/>
      <c r="P2210" s="28"/>
      <c r="Q2210" s="28"/>
    </row>
    <row r="2211" spans="1:17" s="27" customFormat="1">
      <c r="A2211" s="6"/>
      <c r="B2211" s="25"/>
      <c r="C2211" s="26"/>
      <c r="P2211" s="28"/>
      <c r="Q2211" s="28"/>
    </row>
    <row r="2212" spans="1:17" s="27" customFormat="1">
      <c r="A2212" s="6"/>
      <c r="B2212" s="25"/>
      <c r="C2212" s="26"/>
      <c r="P2212" s="28"/>
      <c r="Q2212" s="28"/>
    </row>
    <row r="2213" spans="1:17" s="27" customFormat="1">
      <c r="A2213" s="6"/>
      <c r="B2213" s="25"/>
      <c r="C2213" s="26"/>
      <c r="P2213" s="28"/>
      <c r="Q2213" s="28"/>
    </row>
    <row r="2214" spans="1:17" s="27" customFormat="1">
      <c r="A2214" s="6"/>
      <c r="B2214" s="25"/>
      <c r="C2214" s="26"/>
      <c r="P2214" s="28"/>
      <c r="Q2214" s="28"/>
    </row>
    <row r="2215" spans="1:17" s="27" customFormat="1">
      <c r="A2215" s="6"/>
      <c r="B2215" s="25"/>
      <c r="C2215" s="26"/>
      <c r="P2215" s="28"/>
      <c r="Q2215" s="28"/>
    </row>
    <row r="2216" spans="1:17" s="27" customFormat="1">
      <c r="A2216" s="6"/>
      <c r="B2216" s="25"/>
      <c r="C2216" s="26"/>
      <c r="P2216" s="28"/>
      <c r="Q2216" s="28"/>
    </row>
    <row r="2217" spans="1:17" s="27" customFormat="1">
      <c r="A2217" s="6"/>
      <c r="B2217" s="25"/>
      <c r="C2217" s="26"/>
      <c r="P2217" s="28"/>
      <c r="Q2217" s="28"/>
    </row>
    <row r="2218" spans="1:17" s="27" customFormat="1">
      <c r="A2218" s="6"/>
      <c r="B2218" s="25"/>
      <c r="C2218" s="26"/>
      <c r="P2218" s="28"/>
      <c r="Q2218" s="28"/>
    </row>
    <row r="2219" spans="1:17" s="27" customFormat="1">
      <c r="A2219" s="6"/>
      <c r="B2219" s="25"/>
      <c r="C2219" s="26"/>
      <c r="P2219" s="28"/>
      <c r="Q2219" s="28"/>
    </row>
    <row r="2220" spans="1:17" s="27" customFormat="1">
      <c r="A2220" s="6"/>
      <c r="B2220" s="25"/>
      <c r="C2220" s="26"/>
      <c r="P2220" s="28"/>
      <c r="Q2220" s="28"/>
    </row>
    <row r="2221" spans="1:17" s="27" customFormat="1">
      <c r="A2221" s="6"/>
      <c r="B2221" s="25"/>
      <c r="C2221" s="26"/>
      <c r="P2221" s="28"/>
      <c r="Q2221" s="28"/>
    </row>
    <row r="2222" spans="1:17" s="27" customFormat="1">
      <c r="A2222" s="6"/>
      <c r="B2222" s="25"/>
      <c r="C2222" s="26"/>
      <c r="P2222" s="28"/>
      <c r="Q2222" s="28"/>
    </row>
    <row r="2223" spans="1:17" s="27" customFormat="1">
      <c r="A2223" s="6"/>
      <c r="B2223" s="25"/>
      <c r="C2223" s="26"/>
      <c r="P2223" s="28"/>
      <c r="Q2223" s="28"/>
    </row>
    <row r="2224" spans="1:17" s="27" customFormat="1">
      <c r="A2224" s="6"/>
      <c r="B2224" s="25"/>
      <c r="C2224" s="26"/>
      <c r="P2224" s="28"/>
      <c r="Q2224" s="28"/>
    </row>
    <row r="2225" spans="1:17" s="27" customFormat="1">
      <c r="A2225" s="6"/>
      <c r="B2225" s="25"/>
      <c r="C2225" s="26"/>
      <c r="P2225" s="28"/>
      <c r="Q2225" s="28"/>
    </row>
    <row r="2226" spans="1:17" s="27" customFormat="1">
      <c r="A2226" s="6"/>
      <c r="B2226" s="25"/>
      <c r="C2226" s="26"/>
      <c r="P2226" s="28"/>
      <c r="Q2226" s="28"/>
    </row>
    <row r="2227" spans="1:17" s="27" customFormat="1">
      <c r="A2227" s="6"/>
      <c r="B2227" s="25"/>
      <c r="C2227" s="26"/>
      <c r="P2227" s="28"/>
      <c r="Q2227" s="28"/>
    </row>
    <row r="2228" spans="1:17" s="27" customFormat="1">
      <c r="A2228" s="6"/>
      <c r="B2228" s="25"/>
      <c r="C2228" s="26"/>
      <c r="P2228" s="28"/>
      <c r="Q2228" s="28"/>
    </row>
    <row r="2229" spans="1:17" s="27" customFormat="1">
      <c r="A2229" s="6"/>
      <c r="B2229" s="25"/>
      <c r="C2229" s="26"/>
      <c r="P2229" s="28"/>
      <c r="Q2229" s="28"/>
    </row>
    <row r="2230" spans="1:17" s="27" customFormat="1">
      <c r="A2230" s="6"/>
      <c r="B2230" s="25"/>
      <c r="C2230" s="26"/>
      <c r="P2230" s="28"/>
      <c r="Q2230" s="28"/>
    </row>
    <row r="2231" spans="1:17" s="27" customFormat="1">
      <c r="A2231" s="6"/>
      <c r="B2231" s="25"/>
      <c r="C2231" s="26"/>
      <c r="P2231" s="28"/>
      <c r="Q2231" s="28"/>
    </row>
    <row r="2232" spans="1:17" s="27" customFormat="1">
      <c r="A2232" s="6"/>
      <c r="B2232" s="25"/>
      <c r="C2232" s="26"/>
      <c r="P2232" s="28"/>
      <c r="Q2232" s="28"/>
    </row>
    <row r="2233" spans="1:17" s="27" customFormat="1">
      <c r="A2233" s="6"/>
      <c r="B2233" s="25"/>
      <c r="C2233" s="26"/>
      <c r="P2233" s="28"/>
      <c r="Q2233" s="28"/>
    </row>
    <row r="2234" spans="1:17" s="27" customFormat="1">
      <c r="A2234" s="6"/>
      <c r="B2234" s="25"/>
      <c r="C2234" s="26"/>
      <c r="P2234" s="28"/>
      <c r="Q2234" s="28"/>
    </row>
    <row r="2235" spans="1:17" s="27" customFormat="1">
      <c r="A2235" s="6"/>
      <c r="B2235" s="25"/>
      <c r="C2235" s="26"/>
      <c r="P2235" s="28"/>
      <c r="Q2235" s="28"/>
    </row>
    <row r="2236" spans="1:17" s="27" customFormat="1">
      <c r="A2236" s="6"/>
      <c r="B2236" s="25"/>
      <c r="C2236" s="26"/>
      <c r="P2236" s="28"/>
      <c r="Q2236" s="28"/>
    </row>
    <row r="2237" spans="1:17" s="27" customFormat="1">
      <c r="A2237" s="6"/>
      <c r="B2237" s="25"/>
      <c r="C2237" s="26"/>
      <c r="P2237" s="28"/>
      <c r="Q2237" s="28"/>
    </row>
    <row r="2238" spans="1:17" s="27" customFormat="1">
      <c r="A2238" s="6"/>
      <c r="B2238" s="25"/>
      <c r="C2238" s="26"/>
      <c r="P2238" s="28"/>
      <c r="Q2238" s="28"/>
    </row>
    <row r="2239" spans="1:17" s="27" customFormat="1">
      <c r="A2239" s="6"/>
      <c r="B2239" s="25"/>
      <c r="C2239" s="26"/>
      <c r="P2239" s="28"/>
      <c r="Q2239" s="28"/>
    </row>
    <row r="2240" spans="1:17" s="27" customFormat="1">
      <c r="A2240" s="6"/>
      <c r="B2240" s="25"/>
      <c r="C2240" s="26"/>
      <c r="P2240" s="28"/>
      <c r="Q2240" s="28"/>
    </row>
    <row r="2241" spans="1:17" s="27" customFormat="1">
      <c r="A2241" s="6"/>
      <c r="B2241" s="25"/>
      <c r="C2241" s="26"/>
      <c r="P2241" s="28"/>
      <c r="Q2241" s="28"/>
    </row>
    <row r="2242" spans="1:17" s="27" customFormat="1">
      <c r="A2242" s="6"/>
      <c r="B2242" s="25"/>
      <c r="C2242" s="26"/>
      <c r="P2242" s="28"/>
      <c r="Q2242" s="28"/>
    </row>
    <row r="2243" spans="1:17" s="27" customFormat="1">
      <c r="A2243" s="6"/>
      <c r="B2243" s="25"/>
      <c r="C2243" s="26"/>
      <c r="P2243" s="28"/>
      <c r="Q2243" s="28"/>
    </row>
    <row r="2244" spans="1:17" s="27" customFormat="1">
      <c r="A2244" s="6"/>
      <c r="B2244" s="25"/>
      <c r="C2244" s="26"/>
      <c r="P2244" s="28"/>
      <c r="Q2244" s="28"/>
    </row>
    <row r="2245" spans="1:17" s="27" customFormat="1">
      <c r="A2245" s="6"/>
      <c r="B2245" s="25"/>
      <c r="C2245" s="26"/>
      <c r="P2245" s="28"/>
      <c r="Q2245" s="28"/>
    </row>
    <row r="2246" spans="1:17" s="27" customFormat="1">
      <c r="A2246" s="6"/>
      <c r="B2246" s="25"/>
      <c r="C2246" s="26"/>
      <c r="P2246" s="28"/>
      <c r="Q2246" s="28"/>
    </row>
    <row r="2247" spans="1:17" s="27" customFormat="1">
      <c r="A2247" s="6"/>
      <c r="B2247" s="25"/>
      <c r="C2247" s="26"/>
      <c r="P2247" s="28"/>
      <c r="Q2247" s="28"/>
    </row>
    <row r="2248" spans="1:17" s="27" customFormat="1">
      <c r="A2248" s="6"/>
      <c r="B2248" s="25"/>
      <c r="C2248" s="26"/>
      <c r="P2248" s="28"/>
      <c r="Q2248" s="28"/>
    </row>
    <row r="2249" spans="1:17" s="27" customFormat="1">
      <c r="A2249" s="6"/>
      <c r="B2249" s="25"/>
      <c r="C2249" s="26"/>
      <c r="P2249" s="28"/>
      <c r="Q2249" s="28"/>
    </row>
    <row r="2250" spans="1:17" s="27" customFormat="1">
      <c r="A2250" s="6"/>
      <c r="B2250" s="25"/>
      <c r="C2250" s="26"/>
      <c r="P2250" s="28"/>
      <c r="Q2250" s="28"/>
    </row>
    <row r="2251" spans="1:17" s="27" customFormat="1">
      <c r="A2251" s="6"/>
      <c r="B2251" s="25"/>
      <c r="C2251" s="26"/>
      <c r="P2251" s="28"/>
      <c r="Q2251" s="28"/>
    </row>
    <row r="2252" spans="1:17" s="27" customFormat="1">
      <c r="A2252" s="6"/>
      <c r="B2252" s="25"/>
      <c r="C2252" s="26"/>
      <c r="P2252" s="28"/>
      <c r="Q2252" s="28"/>
    </row>
    <row r="2253" spans="1:17" s="27" customFormat="1">
      <c r="A2253" s="6"/>
      <c r="B2253" s="25"/>
      <c r="C2253" s="26"/>
      <c r="P2253" s="28"/>
      <c r="Q2253" s="28"/>
    </row>
    <row r="2254" spans="1:17" s="27" customFormat="1">
      <c r="A2254" s="6"/>
      <c r="B2254" s="25"/>
      <c r="C2254" s="26"/>
      <c r="P2254" s="28"/>
      <c r="Q2254" s="28"/>
    </row>
    <row r="2255" spans="1:17" s="27" customFormat="1">
      <c r="A2255" s="6"/>
      <c r="B2255" s="25"/>
      <c r="C2255" s="26"/>
      <c r="P2255" s="28"/>
      <c r="Q2255" s="28"/>
    </row>
    <row r="2256" spans="1:17" s="27" customFormat="1">
      <c r="A2256" s="6"/>
      <c r="B2256" s="25"/>
      <c r="C2256" s="26"/>
      <c r="P2256" s="28"/>
      <c r="Q2256" s="28"/>
    </row>
    <row r="2257" spans="1:17" s="27" customFormat="1">
      <c r="A2257" s="6"/>
      <c r="B2257" s="25"/>
      <c r="C2257" s="26"/>
      <c r="P2257" s="28"/>
      <c r="Q2257" s="28"/>
    </row>
    <row r="2258" spans="1:17" s="27" customFormat="1">
      <c r="A2258" s="6"/>
      <c r="B2258" s="25"/>
      <c r="C2258" s="26"/>
      <c r="P2258" s="28"/>
      <c r="Q2258" s="28"/>
    </row>
    <row r="2259" spans="1:17" s="27" customFormat="1">
      <c r="A2259" s="6"/>
      <c r="B2259" s="25"/>
      <c r="C2259" s="26"/>
      <c r="P2259" s="28"/>
      <c r="Q2259" s="28"/>
    </row>
    <row r="2260" spans="1:17" s="27" customFormat="1">
      <c r="A2260" s="6"/>
      <c r="B2260" s="25"/>
      <c r="C2260" s="26"/>
      <c r="P2260" s="28"/>
      <c r="Q2260" s="28"/>
    </row>
    <row r="2261" spans="1:17" s="27" customFormat="1">
      <c r="A2261" s="6"/>
      <c r="B2261" s="25"/>
      <c r="C2261" s="26"/>
      <c r="P2261" s="28"/>
      <c r="Q2261" s="28"/>
    </row>
    <row r="2262" spans="1:17" s="27" customFormat="1">
      <c r="A2262" s="6"/>
      <c r="B2262" s="25"/>
      <c r="C2262" s="26"/>
      <c r="P2262" s="28"/>
      <c r="Q2262" s="28"/>
    </row>
    <row r="2263" spans="1:17" s="27" customFormat="1">
      <c r="A2263" s="6"/>
      <c r="B2263" s="25"/>
      <c r="C2263" s="26"/>
      <c r="P2263" s="28"/>
      <c r="Q2263" s="28"/>
    </row>
    <row r="2264" spans="1:17" s="27" customFormat="1">
      <c r="A2264" s="6"/>
      <c r="B2264" s="25"/>
      <c r="C2264" s="26"/>
      <c r="P2264" s="28"/>
      <c r="Q2264" s="28"/>
    </row>
    <row r="2265" spans="1:17" s="27" customFormat="1">
      <c r="A2265" s="6"/>
      <c r="B2265" s="25"/>
      <c r="C2265" s="26"/>
      <c r="P2265" s="28"/>
      <c r="Q2265" s="28"/>
    </row>
    <row r="2266" spans="1:17" s="27" customFormat="1">
      <c r="A2266" s="6"/>
      <c r="B2266" s="25"/>
      <c r="C2266" s="26"/>
      <c r="P2266" s="28"/>
      <c r="Q2266" s="28"/>
    </row>
    <row r="2267" spans="1:17" s="27" customFormat="1">
      <c r="A2267" s="6"/>
      <c r="B2267" s="25"/>
      <c r="C2267" s="26"/>
      <c r="P2267" s="28"/>
      <c r="Q2267" s="28"/>
    </row>
    <row r="2268" spans="1:17" s="27" customFormat="1">
      <c r="A2268" s="6"/>
      <c r="B2268" s="25"/>
      <c r="C2268" s="26"/>
      <c r="P2268" s="28"/>
      <c r="Q2268" s="28"/>
    </row>
    <row r="2269" spans="1:17" s="27" customFormat="1">
      <c r="A2269" s="6"/>
      <c r="B2269" s="25"/>
      <c r="C2269" s="26"/>
      <c r="P2269" s="28"/>
      <c r="Q2269" s="28"/>
    </row>
    <row r="2270" spans="1:17" s="27" customFormat="1">
      <c r="A2270" s="6"/>
      <c r="B2270" s="25"/>
      <c r="C2270" s="26"/>
      <c r="P2270" s="28"/>
      <c r="Q2270" s="28"/>
    </row>
    <row r="2271" spans="1:17" s="27" customFormat="1">
      <c r="A2271" s="6"/>
      <c r="B2271" s="25"/>
      <c r="C2271" s="26"/>
      <c r="P2271" s="28"/>
      <c r="Q2271" s="28"/>
    </row>
    <row r="2272" spans="1:17" s="27" customFormat="1">
      <c r="A2272" s="6"/>
      <c r="B2272" s="25"/>
      <c r="C2272" s="26"/>
      <c r="P2272" s="28"/>
      <c r="Q2272" s="28"/>
    </row>
    <row r="2273" spans="1:17" s="27" customFormat="1">
      <c r="A2273" s="6"/>
      <c r="B2273" s="25"/>
      <c r="C2273" s="26"/>
      <c r="P2273" s="28"/>
      <c r="Q2273" s="28"/>
    </row>
    <row r="2274" spans="1:17" s="27" customFormat="1">
      <c r="A2274" s="6"/>
      <c r="B2274" s="25"/>
      <c r="C2274" s="26"/>
      <c r="P2274" s="28"/>
      <c r="Q2274" s="28"/>
    </row>
    <row r="2275" spans="1:17" s="27" customFormat="1">
      <c r="A2275" s="6"/>
      <c r="B2275" s="25"/>
      <c r="C2275" s="26"/>
      <c r="P2275" s="28"/>
      <c r="Q2275" s="28"/>
    </row>
    <row r="2276" spans="1:17" s="27" customFormat="1">
      <c r="A2276" s="6"/>
      <c r="B2276" s="25"/>
      <c r="C2276" s="26"/>
      <c r="P2276" s="28"/>
      <c r="Q2276" s="28"/>
    </row>
    <row r="2277" spans="1:17" s="27" customFormat="1">
      <c r="A2277" s="6"/>
      <c r="B2277" s="25"/>
      <c r="C2277" s="26"/>
      <c r="P2277" s="28"/>
      <c r="Q2277" s="28"/>
    </row>
    <row r="2278" spans="1:17" s="27" customFormat="1">
      <c r="A2278" s="6"/>
      <c r="B2278" s="25"/>
      <c r="C2278" s="26"/>
      <c r="P2278" s="28"/>
      <c r="Q2278" s="28"/>
    </row>
    <row r="2279" spans="1:17" s="27" customFormat="1">
      <c r="A2279" s="6"/>
      <c r="B2279" s="25"/>
      <c r="C2279" s="26"/>
      <c r="P2279" s="28"/>
      <c r="Q2279" s="28"/>
    </row>
    <row r="2280" spans="1:17" s="27" customFormat="1">
      <c r="A2280" s="6"/>
      <c r="B2280" s="25"/>
      <c r="C2280" s="26"/>
      <c r="P2280" s="28"/>
      <c r="Q2280" s="28"/>
    </row>
    <row r="2281" spans="1:17" s="27" customFormat="1">
      <c r="A2281" s="6"/>
      <c r="B2281" s="25"/>
      <c r="C2281" s="26"/>
      <c r="P2281" s="28"/>
      <c r="Q2281" s="28"/>
    </row>
    <row r="2282" spans="1:17" s="27" customFormat="1">
      <c r="A2282" s="6"/>
      <c r="B2282" s="25"/>
      <c r="C2282" s="26"/>
      <c r="P2282" s="28"/>
      <c r="Q2282" s="28"/>
    </row>
    <row r="2283" spans="1:17" s="27" customFormat="1">
      <c r="A2283" s="6"/>
      <c r="B2283" s="25"/>
      <c r="C2283" s="26"/>
      <c r="P2283" s="28"/>
      <c r="Q2283" s="28"/>
    </row>
    <row r="2284" spans="1:17" s="27" customFormat="1">
      <c r="A2284" s="6"/>
      <c r="B2284" s="25"/>
      <c r="C2284" s="26"/>
      <c r="P2284" s="28"/>
      <c r="Q2284" s="28"/>
    </row>
    <row r="2285" spans="1:17" s="27" customFormat="1">
      <c r="A2285" s="6"/>
      <c r="B2285" s="25"/>
      <c r="C2285" s="26"/>
      <c r="P2285" s="28"/>
      <c r="Q2285" s="28"/>
    </row>
    <row r="2286" spans="1:17" s="27" customFormat="1">
      <c r="A2286" s="6"/>
      <c r="B2286" s="25"/>
      <c r="C2286" s="26"/>
      <c r="P2286" s="28"/>
      <c r="Q2286" s="28"/>
    </row>
    <row r="2287" spans="1:17" s="27" customFormat="1">
      <c r="A2287" s="6"/>
      <c r="B2287" s="25"/>
      <c r="C2287" s="26"/>
      <c r="P2287" s="28"/>
      <c r="Q2287" s="28"/>
    </row>
    <row r="2288" spans="1:17" s="27" customFormat="1">
      <c r="A2288" s="6"/>
      <c r="B2288" s="25"/>
      <c r="C2288" s="26"/>
      <c r="P2288" s="28"/>
      <c r="Q2288" s="28"/>
    </row>
    <row r="2289" spans="1:17" s="27" customFormat="1">
      <c r="A2289" s="6"/>
      <c r="B2289" s="25"/>
      <c r="C2289" s="26"/>
      <c r="P2289" s="28"/>
      <c r="Q2289" s="28"/>
    </row>
    <row r="2290" spans="1:17" s="27" customFormat="1">
      <c r="A2290" s="6"/>
      <c r="B2290" s="25"/>
      <c r="C2290" s="26"/>
      <c r="P2290" s="28"/>
      <c r="Q2290" s="28"/>
    </row>
    <row r="2291" spans="1:17" s="27" customFormat="1">
      <c r="A2291" s="6"/>
      <c r="B2291" s="25"/>
      <c r="C2291" s="26"/>
      <c r="P2291" s="28"/>
      <c r="Q2291" s="28"/>
    </row>
    <row r="2292" spans="1:17" s="27" customFormat="1">
      <c r="A2292" s="6"/>
      <c r="B2292" s="25"/>
      <c r="C2292" s="26"/>
      <c r="P2292" s="28"/>
      <c r="Q2292" s="28"/>
    </row>
    <row r="2293" spans="1:17" s="27" customFormat="1">
      <c r="A2293" s="6"/>
      <c r="B2293" s="25"/>
      <c r="C2293" s="26"/>
      <c r="P2293" s="28"/>
      <c r="Q2293" s="28"/>
    </row>
    <row r="2294" spans="1:17" s="27" customFormat="1">
      <c r="A2294" s="6"/>
      <c r="B2294" s="25"/>
      <c r="C2294" s="26"/>
      <c r="P2294" s="28"/>
      <c r="Q2294" s="28"/>
    </row>
    <row r="2295" spans="1:17" s="27" customFormat="1">
      <c r="A2295" s="6"/>
      <c r="B2295" s="25"/>
      <c r="C2295" s="26"/>
      <c r="P2295" s="28"/>
      <c r="Q2295" s="28"/>
    </row>
    <row r="2296" spans="1:17" s="27" customFormat="1">
      <c r="A2296" s="6"/>
      <c r="B2296" s="25"/>
      <c r="C2296" s="26"/>
      <c r="P2296" s="28"/>
      <c r="Q2296" s="28"/>
    </row>
    <row r="2297" spans="1:17" s="27" customFormat="1">
      <c r="A2297" s="6"/>
      <c r="B2297" s="25"/>
      <c r="C2297" s="26"/>
      <c r="P2297" s="28"/>
      <c r="Q2297" s="28"/>
    </row>
    <row r="2298" spans="1:17" s="27" customFormat="1">
      <c r="A2298" s="6"/>
      <c r="B2298" s="25"/>
      <c r="C2298" s="26"/>
      <c r="P2298" s="28"/>
      <c r="Q2298" s="28"/>
    </row>
    <row r="2299" spans="1:17" s="27" customFormat="1">
      <c r="A2299" s="6"/>
      <c r="B2299" s="25"/>
      <c r="C2299" s="26"/>
      <c r="P2299" s="28"/>
      <c r="Q2299" s="28"/>
    </row>
    <row r="2300" spans="1:17" s="27" customFormat="1">
      <c r="A2300" s="6"/>
      <c r="B2300" s="25"/>
      <c r="C2300" s="26"/>
      <c r="P2300" s="28"/>
      <c r="Q2300" s="28"/>
    </row>
    <row r="2301" spans="1:17" s="27" customFormat="1">
      <c r="A2301" s="6"/>
      <c r="B2301" s="25"/>
      <c r="C2301" s="26"/>
      <c r="P2301" s="28"/>
      <c r="Q2301" s="28"/>
    </row>
    <row r="2302" spans="1:17" s="27" customFormat="1">
      <c r="A2302" s="6"/>
      <c r="B2302" s="25"/>
      <c r="C2302" s="26"/>
      <c r="P2302" s="28"/>
      <c r="Q2302" s="28"/>
    </row>
    <row r="2303" spans="1:17" s="27" customFormat="1">
      <c r="A2303" s="6"/>
      <c r="B2303" s="25"/>
      <c r="C2303" s="26"/>
      <c r="P2303" s="28"/>
      <c r="Q2303" s="28"/>
    </row>
    <row r="2304" spans="1:17" s="27" customFormat="1">
      <c r="A2304" s="6"/>
      <c r="B2304" s="25"/>
      <c r="C2304" s="26"/>
      <c r="P2304" s="28"/>
      <c r="Q2304" s="28"/>
    </row>
    <row r="2305" spans="1:17" s="27" customFormat="1">
      <c r="A2305" s="6"/>
      <c r="B2305" s="25"/>
      <c r="C2305" s="26"/>
      <c r="P2305" s="28"/>
      <c r="Q2305" s="28"/>
    </row>
    <row r="2306" spans="1:17" s="27" customFormat="1">
      <c r="A2306" s="6"/>
      <c r="B2306" s="25"/>
      <c r="C2306" s="26"/>
      <c r="P2306" s="28"/>
      <c r="Q2306" s="28"/>
    </row>
    <row r="2307" spans="1:17" s="27" customFormat="1">
      <c r="A2307" s="6"/>
      <c r="B2307" s="25"/>
      <c r="C2307" s="26"/>
      <c r="P2307" s="28"/>
      <c r="Q2307" s="28"/>
    </row>
    <row r="2308" spans="1:17" s="27" customFormat="1">
      <c r="A2308" s="6"/>
      <c r="B2308" s="25"/>
      <c r="C2308" s="26"/>
      <c r="P2308" s="28"/>
      <c r="Q2308" s="28"/>
    </row>
    <row r="2309" spans="1:17" s="27" customFormat="1">
      <c r="A2309" s="6"/>
      <c r="B2309" s="25"/>
      <c r="C2309" s="26"/>
      <c r="P2309" s="28"/>
      <c r="Q2309" s="28"/>
    </row>
    <row r="2310" spans="1:17" s="27" customFormat="1">
      <c r="A2310" s="6"/>
      <c r="B2310" s="25"/>
      <c r="C2310" s="26"/>
      <c r="P2310" s="28"/>
      <c r="Q2310" s="28"/>
    </row>
    <row r="2311" spans="1:17" s="27" customFormat="1">
      <c r="A2311" s="6"/>
      <c r="B2311" s="25"/>
      <c r="C2311" s="26"/>
      <c r="P2311" s="28"/>
      <c r="Q2311" s="28"/>
    </row>
    <row r="2312" spans="1:17" s="27" customFormat="1">
      <c r="A2312" s="6"/>
      <c r="B2312" s="25"/>
      <c r="C2312" s="26"/>
      <c r="P2312" s="28"/>
      <c r="Q2312" s="28"/>
    </row>
    <row r="2313" spans="1:17" s="27" customFormat="1">
      <c r="A2313" s="6"/>
      <c r="B2313" s="25"/>
      <c r="C2313" s="26"/>
      <c r="P2313" s="28"/>
      <c r="Q2313" s="28"/>
    </row>
    <row r="2314" spans="1:17" s="27" customFormat="1">
      <c r="A2314" s="6"/>
      <c r="B2314" s="25"/>
      <c r="C2314" s="26"/>
      <c r="P2314" s="28"/>
      <c r="Q2314" s="28"/>
    </row>
    <row r="2315" spans="1:17" s="27" customFormat="1">
      <c r="A2315" s="6"/>
      <c r="B2315" s="25"/>
      <c r="C2315" s="26"/>
      <c r="P2315" s="28"/>
      <c r="Q2315" s="28"/>
    </row>
    <row r="2316" spans="1:17" s="27" customFormat="1">
      <c r="A2316" s="6"/>
      <c r="B2316" s="25"/>
      <c r="C2316" s="26"/>
      <c r="P2316" s="28"/>
      <c r="Q2316" s="28"/>
    </row>
    <row r="2317" spans="1:17" s="27" customFormat="1">
      <c r="A2317" s="6"/>
      <c r="B2317" s="25"/>
      <c r="C2317" s="26"/>
      <c r="P2317" s="28"/>
      <c r="Q2317" s="28"/>
    </row>
    <row r="2318" spans="1:17" s="27" customFormat="1">
      <c r="A2318" s="6"/>
      <c r="B2318" s="25"/>
      <c r="C2318" s="26"/>
      <c r="P2318" s="28"/>
      <c r="Q2318" s="28"/>
    </row>
    <row r="2319" spans="1:17" s="27" customFormat="1">
      <c r="A2319" s="6"/>
      <c r="B2319" s="25"/>
      <c r="C2319" s="26"/>
      <c r="P2319" s="28"/>
      <c r="Q2319" s="28"/>
    </row>
    <row r="2320" spans="1:17" s="27" customFormat="1">
      <c r="A2320" s="6"/>
      <c r="B2320" s="25"/>
      <c r="C2320" s="26"/>
      <c r="P2320" s="28"/>
      <c r="Q2320" s="28"/>
    </row>
    <row r="2321" spans="1:17" s="27" customFormat="1">
      <c r="A2321" s="6"/>
      <c r="B2321" s="25"/>
      <c r="C2321" s="26"/>
      <c r="P2321" s="28"/>
      <c r="Q2321" s="28"/>
    </row>
    <row r="2322" spans="1:17" s="27" customFormat="1">
      <c r="A2322" s="6"/>
      <c r="B2322" s="25"/>
      <c r="C2322" s="26"/>
      <c r="P2322" s="28"/>
      <c r="Q2322" s="28"/>
    </row>
    <row r="2323" spans="1:17" s="27" customFormat="1">
      <c r="A2323" s="6"/>
      <c r="B2323" s="25"/>
      <c r="C2323" s="26"/>
      <c r="P2323" s="28"/>
      <c r="Q2323" s="28"/>
    </row>
    <row r="2324" spans="1:17" s="27" customFormat="1">
      <c r="A2324" s="6"/>
      <c r="B2324" s="25"/>
      <c r="C2324" s="26"/>
      <c r="P2324" s="28"/>
      <c r="Q2324" s="28"/>
    </row>
    <row r="2325" spans="1:17" s="27" customFormat="1">
      <c r="A2325" s="6"/>
      <c r="B2325" s="25"/>
      <c r="C2325" s="26"/>
      <c r="P2325" s="28"/>
      <c r="Q2325" s="28"/>
    </row>
    <row r="2326" spans="1:17" s="27" customFormat="1">
      <c r="A2326" s="6"/>
      <c r="B2326" s="25"/>
      <c r="C2326" s="26"/>
      <c r="P2326" s="28"/>
      <c r="Q2326" s="28"/>
    </row>
    <row r="2327" spans="1:17" s="27" customFormat="1">
      <c r="A2327" s="6"/>
      <c r="B2327" s="25"/>
      <c r="C2327" s="26"/>
      <c r="P2327" s="28"/>
      <c r="Q2327" s="28"/>
    </row>
    <row r="2328" spans="1:17" s="27" customFormat="1">
      <c r="A2328" s="6"/>
      <c r="B2328" s="25"/>
      <c r="C2328" s="26"/>
      <c r="P2328" s="28"/>
      <c r="Q2328" s="28"/>
    </row>
    <row r="2329" spans="1:17" s="27" customFormat="1">
      <c r="A2329" s="6"/>
      <c r="B2329" s="25"/>
      <c r="C2329" s="26"/>
      <c r="P2329" s="28"/>
      <c r="Q2329" s="28"/>
    </row>
    <row r="2330" spans="1:17" s="27" customFormat="1">
      <c r="A2330" s="6"/>
      <c r="B2330" s="25"/>
      <c r="C2330" s="26"/>
      <c r="P2330" s="28"/>
      <c r="Q2330" s="28"/>
    </row>
    <row r="2331" spans="1:17" s="27" customFormat="1">
      <c r="A2331" s="6"/>
      <c r="B2331" s="25"/>
      <c r="C2331" s="26"/>
      <c r="P2331" s="28"/>
      <c r="Q2331" s="28"/>
    </row>
    <row r="2332" spans="1:17" s="27" customFormat="1">
      <c r="A2332" s="6"/>
      <c r="B2332" s="25"/>
      <c r="C2332" s="26"/>
      <c r="P2332" s="28"/>
      <c r="Q2332" s="28"/>
    </row>
    <row r="2333" spans="1:17" s="27" customFormat="1">
      <c r="A2333" s="6"/>
      <c r="B2333" s="25"/>
      <c r="C2333" s="26"/>
      <c r="P2333" s="28"/>
      <c r="Q2333" s="28"/>
    </row>
    <row r="2334" spans="1:17" s="27" customFormat="1">
      <c r="A2334" s="6"/>
      <c r="B2334" s="25"/>
      <c r="C2334" s="26"/>
      <c r="P2334" s="28"/>
      <c r="Q2334" s="28"/>
    </row>
    <row r="2335" spans="1:17" s="27" customFormat="1">
      <c r="A2335" s="6"/>
      <c r="B2335" s="25"/>
      <c r="C2335" s="26"/>
      <c r="P2335" s="28"/>
      <c r="Q2335" s="28"/>
    </row>
    <row r="2336" spans="1:17" s="27" customFormat="1">
      <c r="A2336" s="6"/>
      <c r="B2336" s="25"/>
      <c r="C2336" s="26"/>
      <c r="P2336" s="28"/>
      <c r="Q2336" s="28"/>
    </row>
    <row r="2337" spans="1:17" s="27" customFormat="1">
      <c r="A2337" s="6"/>
      <c r="B2337" s="25"/>
      <c r="C2337" s="26"/>
      <c r="P2337" s="28"/>
      <c r="Q2337" s="28"/>
    </row>
    <row r="2338" spans="1:17" s="27" customFormat="1">
      <c r="A2338" s="6"/>
      <c r="B2338" s="25"/>
      <c r="C2338" s="26"/>
      <c r="P2338" s="28"/>
      <c r="Q2338" s="28"/>
    </row>
    <row r="2339" spans="1:17" s="27" customFormat="1">
      <c r="A2339" s="6"/>
      <c r="B2339" s="25"/>
      <c r="C2339" s="26"/>
      <c r="P2339" s="28"/>
      <c r="Q2339" s="28"/>
    </row>
    <row r="2340" spans="1:17" s="27" customFormat="1">
      <c r="A2340" s="6"/>
      <c r="B2340" s="25"/>
      <c r="C2340" s="26"/>
      <c r="P2340" s="28"/>
      <c r="Q2340" s="28"/>
    </row>
    <row r="2341" spans="1:17" s="27" customFormat="1">
      <c r="A2341" s="6"/>
      <c r="B2341" s="25"/>
      <c r="C2341" s="26"/>
      <c r="P2341" s="28"/>
      <c r="Q2341" s="28"/>
    </row>
    <row r="2342" spans="1:17" s="27" customFormat="1">
      <c r="A2342" s="6"/>
      <c r="B2342" s="25"/>
      <c r="C2342" s="26"/>
      <c r="P2342" s="28"/>
      <c r="Q2342" s="28"/>
    </row>
    <row r="2343" spans="1:17" s="27" customFormat="1">
      <c r="A2343" s="6"/>
      <c r="B2343" s="25"/>
      <c r="C2343" s="26"/>
      <c r="P2343" s="28"/>
      <c r="Q2343" s="28"/>
    </row>
    <row r="2344" spans="1:17" s="27" customFormat="1">
      <c r="A2344" s="6"/>
      <c r="B2344" s="25"/>
      <c r="C2344" s="26"/>
      <c r="P2344" s="28"/>
      <c r="Q2344" s="28"/>
    </row>
    <row r="2345" spans="1:17" s="27" customFormat="1">
      <c r="A2345" s="6"/>
      <c r="B2345" s="25"/>
      <c r="C2345" s="26"/>
      <c r="P2345" s="28"/>
      <c r="Q2345" s="28"/>
    </row>
    <row r="2346" spans="1:17" s="27" customFormat="1">
      <c r="A2346" s="6"/>
      <c r="B2346" s="25"/>
      <c r="C2346" s="26"/>
      <c r="P2346" s="28"/>
      <c r="Q2346" s="28"/>
    </row>
    <row r="2347" spans="1:17" s="27" customFormat="1">
      <c r="A2347" s="6"/>
      <c r="B2347" s="25"/>
      <c r="C2347" s="26"/>
      <c r="P2347" s="28"/>
      <c r="Q2347" s="28"/>
    </row>
    <row r="2348" spans="1:17" s="27" customFormat="1">
      <c r="A2348" s="6"/>
      <c r="B2348" s="25"/>
      <c r="C2348" s="26"/>
      <c r="P2348" s="28"/>
      <c r="Q2348" s="28"/>
    </row>
    <row r="2349" spans="1:17" s="27" customFormat="1">
      <c r="A2349" s="6"/>
      <c r="B2349" s="25"/>
      <c r="C2349" s="26"/>
      <c r="P2349" s="28"/>
      <c r="Q2349" s="28"/>
    </row>
    <row r="2350" spans="1:17" s="27" customFormat="1">
      <c r="A2350" s="6"/>
      <c r="B2350" s="25"/>
      <c r="C2350" s="26"/>
      <c r="P2350" s="28"/>
      <c r="Q2350" s="28"/>
    </row>
    <row r="2351" spans="1:17" s="27" customFormat="1">
      <c r="A2351" s="6"/>
      <c r="B2351" s="25"/>
      <c r="C2351" s="26"/>
      <c r="P2351" s="28"/>
      <c r="Q2351" s="28"/>
    </row>
    <row r="2352" spans="1:17" s="27" customFormat="1">
      <c r="A2352" s="6"/>
      <c r="B2352" s="25"/>
      <c r="C2352" s="26"/>
      <c r="P2352" s="28"/>
      <c r="Q2352" s="28"/>
    </row>
    <row r="2353" spans="1:17" s="27" customFormat="1">
      <c r="A2353" s="6"/>
      <c r="B2353" s="25"/>
      <c r="C2353" s="26"/>
      <c r="P2353" s="28"/>
      <c r="Q2353" s="28"/>
    </row>
    <row r="2354" spans="1:17" s="27" customFormat="1">
      <c r="A2354" s="6"/>
      <c r="B2354" s="25"/>
      <c r="C2354" s="26"/>
      <c r="P2354" s="28"/>
      <c r="Q2354" s="28"/>
    </row>
    <row r="2355" spans="1:17" s="27" customFormat="1">
      <c r="A2355" s="6"/>
      <c r="B2355" s="25"/>
      <c r="C2355" s="26"/>
      <c r="P2355" s="28"/>
      <c r="Q2355" s="28"/>
    </row>
    <row r="2356" spans="1:17" s="27" customFormat="1">
      <c r="A2356" s="6"/>
      <c r="B2356" s="25"/>
      <c r="C2356" s="26"/>
      <c r="P2356" s="28"/>
      <c r="Q2356" s="28"/>
    </row>
    <row r="2357" spans="1:17" s="27" customFormat="1">
      <c r="A2357" s="6"/>
      <c r="B2357" s="25"/>
      <c r="C2357" s="26"/>
      <c r="P2357" s="28"/>
      <c r="Q2357" s="28"/>
    </row>
    <row r="2358" spans="1:17" s="27" customFormat="1">
      <c r="A2358" s="6"/>
      <c r="B2358" s="25"/>
      <c r="C2358" s="26"/>
      <c r="P2358" s="28"/>
      <c r="Q2358" s="28"/>
    </row>
    <row r="2359" spans="1:17" s="27" customFormat="1">
      <c r="A2359" s="6"/>
      <c r="B2359" s="25"/>
      <c r="C2359" s="26"/>
      <c r="P2359" s="28"/>
      <c r="Q2359" s="28"/>
    </row>
    <row r="2360" spans="1:17" s="27" customFormat="1">
      <c r="A2360" s="6"/>
      <c r="B2360" s="25"/>
      <c r="C2360" s="26"/>
      <c r="P2360" s="28"/>
      <c r="Q2360" s="28"/>
    </row>
    <row r="2361" spans="1:17" s="27" customFormat="1">
      <c r="A2361" s="6"/>
      <c r="B2361" s="25"/>
      <c r="C2361" s="26"/>
      <c r="P2361" s="28"/>
      <c r="Q2361" s="28"/>
    </row>
    <row r="2362" spans="1:17" s="27" customFormat="1">
      <c r="A2362" s="6"/>
      <c r="B2362" s="25"/>
      <c r="C2362" s="26"/>
      <c r="P2362" s="28"/>
      <c r="Q2362" s="28"/>
    </row>
    <row r="2363" spans="1:17" s="27" customFormat="1">
      <c r="A2363" s="6"/>
      <c r="B2363" s="25"/>
      <c r="C2363" s="26"/>
      <c r="P2363" s="28"/>
      <c r="Q2363" s="28"/>
    </row>
    <row r="2364" spans="1:17" s="27" customFormat="1">
      <c r="A2364" s="6"/>
      <c r="B2364" s="25"/>
      <c r="C2364" s="26"/>
      <c r="P2364" s="28"/>
      <c r="Q2364" s="28"/>
    </row>
    <row r="2365" spans="1:17" s="27" customFormat="1">
      <c r="A2365" s="6"/>
      <c r="B2365" s="25"/>
      <c r="C2365" s="26"/>
      <c r="P2365" s="28"/>
      <c r="Q2365" s="28"/>
    </row>
    <row r="2366" spans="1:17" s="27" customFormat="1">
      <c r="A2366" s="6"/>
      <c r="B2366" s="25"/>
      <c r="C2366" s="26"/>
      <c r="P2366" s="28"/>
      <c r="Q2366" s="28"/>
    </row>
    <row r="2367" spans="1:17" s="27" customFormat="1">
      <c r="A2367" s="6"/>
      <c r="B2367" s="25"/>
      <c r="C2367" s="26"/>
      <c r="P2367" s="28"/>
      <c r="Q2367" s="28"/>
    </row>
    <row r="2368" spans="1:17" s="27" customFormat="1">
      <c r="A2368" s="6"/>
      <c r="B2368" s="25"/>
      <c r="C2368" s="26"/>
      <c r="P2368" s="28"/>
      <c r="Q2368" s="28"/>
    </row>
    <row r="2369" spans="1:17" s="27" customFormat="1">
      <c r="A2369" s="6"/>
      <c r="B2369" s="25"/>
      <c r="C2369" s="26"/>
      <c r="P2369" s="28"/>
      <c r="Q2369" s="28"/>
    </row>
    <row r="2370" spans="1:17" s="27" customFormat="1">
      <c r="A2370" s="6"/>
      <c r="B2370" s="25"/>
      <c r="C2370" s="26"/>
      <c r="P2370" s="28"/>
      <c r="Q2370" s="28"/>
    </row>
    <row r="2371" spans="1:17" s="27" customFormat="1">
      <c r="A2371" s="6"/>
      <c r="B2371" s="25"/>
      <c r="C2371" s="26"/>
      <c r="P2371" s="28"/>
      <c r="Q2371" s="28"/>
    </row>
    <row r="2372" spans="1:17" s="27" customFormat="1">
      <c r="A2372" s="6"/>
      <c r="B2372" s="25"/>
      <c r="C2372" s="26"/>
      <c r="P2372" s="28"/>
      <c r="Q2372" s="28"/>
    </row>
    <row r="2373" spans="1:17" s="27" customFormat="1">
      <c r="A2373" s="6"/>
      <c r="B2373" s="25"/>
      <c r="C2373" s="26"/>
      <c r="P2373" s="28"/>
      <c r="Q2373" s="28"/>
    </row>
    <row r="2374" spans="1:17" s="27" customFormat="1">
      <c r="A2374" s="6"/>
      <c r="B2374" s="25"/>
      <c r="C2374" s="26"/>
      <c r="P2374" s="28"/>
      <c r="Q2374" s="28"/>
    </row>
    <row r="2375" spans="1:17" s="27" customFormat="1">
      <c r="A2375" s="6"/>
      <c r="B2375" s="25"/>
      <c r="C2375" s="26"/>
      <c r="P2375" s="28"/>
      <c r="Q2375" s="28"/>
    </row>
    <row r="2376" spans="1:17" s="27" customFormat="1">
      <c r="A2376" s="6"/>
      <c r="B2376" s="25"/>
      <c r="C2376" s="26"/>
      <c r="P2376" s="28"/>
      <c r="Q2376" s="28"/>
    </row>
    <row r="2377" spans="1:17" s="27" customFormat="1">
      <c r="A2377" s="6"/>
      <c r="B2377" s="25"/>
      <c r="C2377" s="26"/>
      <c r="P2377" s="28"/>
      <c r="Q2377" s="28"/>
    </row>
    <row r="2378" spans="1:17" s="27" customFormat="1">
      <c r="A2378" s="6"/>
      <c r="B2378" s="25"/>
      <c r="C2378" s="26"/>
      <c r="P2378" s="28"/>
      <c r="Q2378" s="28"/>
    </row>
    <row r="2379" spans="1:17" s="27" customFormat="1">
      <c r="A2379" s="6"/>
      <c r="B2379" s="25"/>
      <c r="C2379" s="26"/>
      <c r="P2379" s="28"/>
      <c r="Q2379" s="28"/>
    </row>
    <row r="2380" spans="1:17" s="27" customFormat="1">
      <c r="A2380" s="6"/>
      <c r="B2380" s="25"/>
      <c r="C2380" s="26"/>
      <c r="P2380" s="28"/>
      <c r="Q2380" s="28"/>
    </row>
    <row r="2381" spans="1:17" s="27" customFormat="1">
      <c r="A2381" s="6"/>
      <c r="B2381" s="25"/>
      <c r="C2381" s="26"/>
      <c r="P2381" s="28"/>
      <c r="Q2381" s="28"/>
    </row>
    <row r="2382" spans="1:17" s="27" customFormat="1">
      <c r="A2382" s="6"/>
      <c r="B2382" s="25"/>
      <c r="C2382" s="26"/>
      <c r="P2382" s="28"/>
      <c r="Q2382" s="28"/>
    </row>
    <row r="2383" spans="1:17" s="27" customFormat="1">
      <c r="A2383" s="6"/>
      <c r="B2383" s="25"/>
      <c r="C2383" s="26"/>
      <c r="P2383" s="28"/>
      <c r="Q2383" s="28"/>
    </row>
    <row r="2384" spans="1:17" s="27" customFormat="1">
      <c r="A2384" s="6"/>
      <c r="B2384" s="25"/>
      <c r="C2384" s="26"/>
      <c r="P2384" s="28"/>
      <c r="Q2384" s="28"/>
    </row>
    <row r="2385" spans="1:17" s="27" customFormat="1">
      <c r="A2385" s="6"/>
      <c r="B2385" s="25"/>
      <c r="C2385" s="26"/>
      <c r="P2385" s="28"/>
      <c r="Q2385" s="28"/>
    </row>
    <row r="2386" spans="1:17" s="27" customFormat="1">
      <c r="A2386" s="6"/>
      <c r="B2386" s="25"/>
      <c r="C2386" s="26"/>
      <c r="P2386" s="28"/>
      <c r="Q2386" s="28"/>
    </row>
    <row r="2387" spans="1:17" s="27" customFormat="1">
      <c r="A2387" s="6"/>
      <c r="B2387" s="25"/>
      <c r="C2387" s="26"/>
      <c r="P2387" s="28"/>
      <c r="Q2387" s="28"/>
    </row>
    <row r="2388" spans="1:17" s="27" customFormat="1">
      <c r="A2388" s="6"/>
      <c r="B2388" s="25"/>
      <c r="C2388" s="26"/>
      <c r="P2388" s="28"/>
      <c r="Q2388" s="28"/>
    </row>
    <row r="2389" spans="1:17" s="27" customFormat="1">
      <c r="A2389" s="6"/>
      <c r="B2389" s="25"/>
      <c r="C2389" s="26"/>
      <c r="P2389" s="28"/>
      <c r="Q2389" s="28"/>
    </row>
    <row r="2390" spans="1:17" s="27" customFormat="1">
      <c r="A2390" s="6"/>
      <c r="B2390" s="25"/>
      <c r="C2390" s="26"/>
      <c r="P2390" s="28"/>
      <c r="Q2390" s="28"/>
    </row>
    <row r="2391" spans="1:17" s="27" customFormat="1">
      <c r="A2391" s="6"/>
      <c r="B2391" s="25"/>
      <c r="C2391" s="26"/>
      <c r="P2391" s="28"/>
      <c r="Q2391" s="28"/>
    </row>
    <row r="2392" spans="1:17" s="27" customFormat="1">
      <c r="A2392" s="6"/>
      <c r="B2392" s="25"/>
      <c r="C2392" s="26"/>
      <c r="P2392" s="28"/>
      <c r="Q2392" s="28"/>
    </row>
    <row r="2393" spans="1:17" s="27" customFormat="1">
      <c r="A2393" s="6"/>
      <c r="B2393" s="25"/>
      <c r="C2393" s="26"/>
      <c r="P2393" s="28"/>
      <c r="Q2393" s="28"/>
    </row>
    <row r="2394" spans="1:17" s="27" customFormat="1">
      <c r="A2394" s="6"/>
      <c r="B2394" s="25"/>
      <c r="C2394" s="26"/>
      <c r="P2394" s="28"/>
      <c r="Q2394" s="28"/>
    </row>
    <row r="2395" spans="1:17" s="27" customFormat="1">
      <c r="A2395" s="6"/>
      <c r="B2395" s="25"/>
      <c r="C2395" s="26"/>
      <c r="P2395" s="28"/>
      <c r="Q2395" s="28"/>
    </row>
    <row r="2396" spans="1:17" s="27" customFormat="1">
      <c r="A2396" s="6"/>
      <c r="B2396" s="25"/>
      <c r="C2396" s="26"/>
      <c r="P2396" s="28"/>
      <c r="Q2396" s="28"/>
    </row>
    <row r="2397" spans="1:17" s="27" customFormat="1">
      <c r="A2397" s="6"/>
      <c r="B2397" s="25"/>
      <c r="C2397" s="26"/>
      <c r="P2397" s="28"/>
      <c r="Q2397" s="28"/>
    </row>
    <row r="2398" spans="1:17" s="27" customFormat="1">
      <c r="A2398" s="6"/>
      <c r="B2398" s="25"/>
      <c r="C2398" s="26"/>
      <c r="P2398" s="28"/>
      <c r="Q2398" s="28"/>
    </row>
    <row r="2399" spans="1:17" s="27" customFormat="1">
      <c r="A2399" s="6"/>
      <c r="B2399" s="25"/>
      <c r="C2399" s="26"/>
      <c r="P2399" s="28"/>
      <c r="Q2399" s="28"/>
    </row>
    <row r="2400" spans="1:17" s="27" customFormat="1">
      <c r="A2400" s="6"/>
      <c r="B2400" s="25"/>
      <c r="C2400" s="26"/>
      <c r="P2400" s="28"/>
      <c r="Q2400" s="28"/>
    </row>
    <row r="2401" spans="1:17" s="27" customFormat="1">
      <c r="A2401" s="6"/>
      <c r="B2401" s="25"/>
      <c r="C2401" s="26"/>
      <c r="P2401" s="28"/>
      <c r="Q2401" s="28"/>
    </row>
    <row r="2402" spans="1:17" s="27" customFormat="1">
      <c r="A2402" s="6"/>
      <c r="B2402" s="25"/>
      <c r="C2402" s="26"/>
      <c r="P2402" s="28"/>
      <c r="Q2402" s="28"/>
    </row>
    <row r="2403" spans="1:17" s="27" customFormat="1">
      <c r="A2403" s="6"/>
      <c r="B2403" s="25"/>
      <c r="C2403" s="26"/>
      <c r="P2403" s="28"/>
      <c r="Q2403" s="28"/>
    </row>
    <row r="2404" spans="1:17" s="27" customFormat="1">
      <c r="A2404" s="6"/>
      <c r="B2404" s="25"/>
      <c r="C2404" s="26"/>
      <c r="P2404" s="28"/>
      <c r="Q2404" s="28"/>
    </row>
    <row r="2405" spans="1:17" s="27" customFormat="1">
      <c r="A2405" s="6"/>
      <c r="B2405" s="25"/>
      <c r="C2405" s="26"/>
      <c r="P2405" s="28"/>
      <c r="Q2405" s="28"/>
    </row>
    <row r="2406" spans="1:17" s="27" customFormat="1">
      <c r="A2406" s="6"/>
      <c r="B2406" s="25"/>
      <c r="C2406" s="26"/>
      <c r="P2406" s="28"/>
      <c r="Q2406" s="28"/>
    </row>
    <row r="2407" spans="1:17" s="27" customFormat="1">
      <c r="A2407" s="6"/>
      <c r="B2407" s="25"/>
      <c r="C2407" s="26"/>
      <c r="P2407" s="28"/>
      <c r="Q2407" s="28"/>
    </row>
    <row r="2408" spans="1:17" s="27" customFormat="1">
      <c r="A2408" s="6"/>
      <c r="B2408" s="25"/>
      <c r="C2408" s="26"/>
      <c r="P2408" s="28"/>
      <c r="Q2408" s="28"/>
    </row>
    <row r="2409" spans="1:17" s="27" customFormat="1">
      <c r="A2409" s="6"/>
      <c r="B2409" s="25"/>
      <c r="C2409" s="26"/>
      <c r="P2409" s="28"/>
      <c r="Q2409" s="28"/>
    </row>
    <row r="2410" spans="1:17" s="27" customFormat="1">
      <c r="A2410" s="6"/>
      <c r="B2410" s="25"/>
      <c r="C2410" s="26"/>
      <c r="P2410" s="28"/>
      <c r="Q2410" s="28"/>
    </row>
    <row r="2411" spans="1:17" s="27" customFormat="1">
      <c r="A2411" s="6"/>
      <c r="B2411" s="25"/>
      <c r="C2411" s="26"/>
      <c r="P2411" s="28"/>
      <c r="Q2411" s="28"/>
    </row>
    <row r="2412" spans="1:17" s="27" customFormat="1">
      <c r="A2412" s="6"/>
      <c r="B2412" s="25"/>
      <c r="C2412" s="26"/>
      <c r="P2412" s="28"/>
      <c r="Q2412" s="28"/>
    </row>
    <row r="2413" spans="1:17" s="27" customFormat="1">
      <c r="A2413" s="6"/>
      <c r="B2413" s="25"/>
      <c r="C2413" s="26"/>
      <c r="P2413" s="28"/>
      <c r="Q2413" s="28"/>
    </row>
    <row r="2414" spans="1:17" s="27" customFormat="1">
      <c r="A2414" s="6"/>
      <c r="B2414" s="25"/>
      <c r="C2414" s="26"/>
      <c r="P2414" s="28"/>
      <c r="Q2414" s="28"/>
    </row>
    <row r="2415" spans="1:17" s="27" customFormat="1">
      <c r="A2415" s="6"/>
      <c r="B2415" s="25"/>
      <c r="C2415" s="26"/>
      <c r="P2415" s="28"/>
      <c r="Q2415" s="28"/>
    </row>
    <row r="2416" spans="1:17" s="27" customFormat="1">
      <c r="A2416" s="6"/>
      <c r="B2416" s="25"/>
      <c r="C2416" s="26"/>
      <c r="P2416" s="28"/>
      <c r="Q2416" s="28"/>
    </row>
    <row r="2417" spans="1:17" s="27" customFormat="1">
      <c r="A2417" s="6"/>
      <c r="B2417" s="25"/>
      <c r="C2417" s="26"/>
      <c r="P2417" s="28"/>
      <c r="Q2417" s="28"/>
    </row>
    <row r="2418" spans="1:17" s="27" customFormat="1">
      <c r="A2418" s="6"/>
      <c r="B2418" s="25"/>
      <c r="C2418" s="26"/>
      <c r="P2418" s="28"/>
      <c r="Q2418" s="28"/>
    </row>
    <row r="2419" spans="1:17" s="27" customFormat="1">
      <c r="A2419" s="6"/>
      <c r="B2419" s="25"/>
      <c r="C2419" s="26"/>
      <c r="P2419" s="28"/>
      <c r="Q2419" s="28"/>
    </row>
    <row r="2420" spans="1:17" s="27" customFormat="1">
      <c r="A2420" s="6"/>
      <c r="B2420" s="25"/>
      <c r="C2420" s="26"/>
      <c r="P2420" s="28"/>
      <c r="Q2420" s="28"/>
    </row>
    <row r="2421" spans="1:17" s="27" customFormat="1">
      <c r="A2421" s="6"/>
      <c r="B2421" s="25"/>
      <c r="C2421" s="26"/>
      <c r="P2421" s="28"/>
      <c r="Q2421" s="28"/>
    </row>
    <row r="2422" spans="1:17" s="27" customFormat="1">
      <c r="A2422" s="6"/>
      <c r="B2422" s="25"/>
      <c r="C2422" s="26"/>
      <c r="P2422" s="28"/>
      <c r="Q2422" s="28"/>
    </row>
    <row r="2423" spans="1:17" s="27" customFormat="1">
      <c r="A2423" s="6"/>
      <c r="B2423" s="25"/>
      <c r="C2423" s="26"/>
      <c r="P2423" s="28"/>
      <c r="Q2423" s="28"/>
    </row>
    <row r="2424" spans="1:17" s="27" customFormat="1">
      <c r="A2424" s="6"/>
      <c r="B2424" s="25"/>
      <c r="C2424" s="26"/>
      <c r="P2424" s="28"/>
      <c r="Q2424" s="28"/>
    </row>
    <row r="2425" spans="1:17" s="27" customFormat="1">
      <c r="A2425" s="6"/>
      <c r="B2425" s="25"/>
      <c r="C2425" s="26"/>
      <c r="P2425" s="28"/>
      <c r="Q2425" s="28"/>
    </row>
    <row r="2426" spans="1:17" s="27" customFormat="1">
      <c r="A2426" s="6"/>
      <c r="B2426" s="25"/>
      <c r="C2426" s="26"/>
      <c r="P2426" s="28"/>
      <c r="Q2426" s="28"/>
    </row>
    <row r="2427" spans="1:17" s="27" customFormat="1">
      <c r="A2427" s="6"/>
      <c r="B2427" s="25"/>
      <c r="C2427" s="26"/>
      <c r="P2427" s="28"/>
      <c r="Q2427" s="28"/>
    </row>
    <row r="2428" spans="1:17" s="27" customFormat="1">
      <c r="A2428" s="6"/>
      <c r="B2428" s="25"/>
      <c r="C2428" s="26"/>
      <c r="P2428" s="28"/>
      <c r="Q2428" s="28"/>
    </row>
    <row r="2429" spans="1:17" s="27" customFormat="1">
      <c r="A2429" s="6"/>
      <c r="B2429" s="25"/>
      <c r="C2429" s="26"/>
      <c r="P2429" s="28"/>
      <c r="Q2429" s="28"/>
    </row>
    <row r="2430" spans="1:17" s="27" customFormat="1">
      <c r="A2430" s="6"/>
      <c r="B2430" s="25"/>
      <c r="C2430" s="26"/>
      <c r="P2430" s="28"/>
      <c r="Q2430" s="28"/>
    </row>
    <row r="2431" spans="1:17" s="27" customFormat="1">
      <c r="A2431" s="6"/>
      <c r="B2431" s="25"/>
      <c r="C2431" s="26"/>
      <c r="P2431" s="28"/>
      <c r="Q2431" s="28"/>
    </row>
    <row r="2432" spans="1:17" s="27" customFormat="1">
      <c r="A2432" s="6"/>
      <c r="B2432" s="25"/>
      <c r="C2432" s="26"/>
      <c r="P2432" s="28"/>
      <c r="Q2432" s="28"/>
    </row>
    <row r="2433" spans="1:17" s="27" customFormat="1">
      <c r="A2433" s="6"/>
      <c r="B2433" s="25"/>
      <c r="C2433" s="26"/>
      <c r="P2433" s="28"/>
      <c r="Q2433" s="28"/>
    </row>
    <row r="2434" spans="1:17" s="27" customFormat="1">
      <c r="A2434" s="6"/>
      <c r="B2434" s="25"/>
      <c r="C2434" s="26"/>
      <c r="P2434" s="28"/>
      <c r="Q2434" s="28"/>
    </row>
    <row r="2435" spans="1:17" s="27" customFormat="1">
      <c r="A2435" s="6"/>
      <c r="B2435" s="25"/>
      <c r="C2435" s="26"/>
      <c r="P2435" s="28"/>
      <c r="Q2435" s="28"/>
    </row>
    <row r="2436" spans="1:17" s="27" customFormat="1">
      <c r="A2436" s="6"/>
      <c r="B2436" s="25"/>
      <c r="C2436" s="26"/>
      <c r="P2436" s="28"/>
      <c r="Q2436" s="28"/>
    </row>
    <row r="2437" spans="1:17" s="27" customFormat="1">
      <c r="A2437" s="6"/>
      <c r="B2437" s="25"/>
      <c r="C2437" s="26"/>
      <c r="P2437" s="28"/>
      <c r="Q2437" s="28"/>
    </row>
    <row r="2438" spans="1:17" s="27" customFormat="1">
      <c r="A2438" s="6"/>
      <c r="B2438" s="25"/>
      <c r="C2438" s="26"/>
      <c r="P2438" s="28"/>
      <c r="Q2438" s="28"/>
    </row>
    <row r="2439" spans="1:17" s="27" customFormat="1">
      <c r="A2439" s="6"/>
      <c r="B2439" s="25"/>
      <c r="C2439" s="26"/>
      <c r="P2439" s="28"/>
      <c r="Q2439" s="28"/>
    </row>
    <row r="2440" spans="1:17" s="27" customFormat="1">
      <c r="A2440" s="6"/>
      <c r="B2440" s="25"/>
      <c r="C2440" s="26"/>
      <c r="P2440" s="28"/>
      <c r="Q2440" s="28"/>
    </row>
    <row r="2441" spans="1:17" s="27" customFormat="1">
      <c r="A2441" s="6"/>
      <c r="B2441" s="25"/>
      <c r="C2441" s="26"/>
      <c r="P2441" s="28"/>
      <c r="Q2441" s="28"/>
    </row>
    <row r="2442" spans="1:17" s="27" customFormat="1">
      <c r="A2442" s="6"/>
      <c r="B2442" s="25"/>
      <c r="C2442" s="26"/>
      <c r="P2442" s="28"/>
      <c r="Q2442" s="28"/>
    </row>
    <row r="2443" spans="1:17" s="27" customFormat="1">
      <c r="A2443" s="6"/>
      <c r="B2443" s="25"/>
      <c r="C2443" s="26"/>
      <c r="P2443" s="28"/>
      <c r="Q2443" s="28"/>
    </row>
    <row r="2444" spans="1:17" s="27" customFormat="1">
      <c r="A2444" s="6"/>
      <c r="B2444" s="25"/>
      <c r="C2444" s="26"/>
      <c r="P2444" s="28"/>
      <c r="Q2444" s="28"/>
    </row>
    <row r="2445" spans="1:17" s="27" customFormat="1">
      <c r="A2445" s="6"/>
      <c r="B2445" s="25"/>
      <c r="C2445" s="26"/>
      <c r="P2445" s="28"/>
      <c r="Q2445" s="28"/>
    </row>
    <row r="2446" spans="1:17" s="27" customFormat="1">
      <c r="A2446" s="6"/>
      <c r="B2446" s="25"/>
      <c r="C2446" s="26"/>
      <c r="P2446" s="28"/>
      <c r="Q2446" s="28"/>
    </row>
    <row r="2447" spans="1:17" s="27" customFormat="1">
      <c r="A2447" s="6"/>
      <c r="B2447" s="25"/>
      <c r="C2447" s="26"/>
      <c r="P2447" s="28"/>
      <c r="Q2447" s="28"/>
    </row>
    <row r="2448" spans="1:17" s="27" customFormat="1">
      <c r="A2448" s="6"/>
      <c r="B2448" s="25"/>
      <c r="C2448" s="26"/>
      <c r="P2448" s="28"/>
      <c r="Q2448" s="28"/>
    </row>
    <row r="2449" spans="1:17" s="27" customFormat="1">
      <c r="A2449" s="6"/>
      <c r="B2449" s="25"/>
      <c r="C2449" s="26"/>
      <c r="P2449" s="28"/>
      <c r="Q2449" s="28"/>
    </row>
    <row r="2450" spans="1:17" s="27" customFormat="1">
      <c r="A2450" s="6"/>
      <c r="B2450" s="25"/>
      <c r="C2450" s="26"/>
      <c r="P2450" s="28"/>
      <c r="Q2450" s="28"/>
    </row>
    <row r="2451" spans="1:17" s="27" customFormat="1">
      <c r="A2451" s="6"/>
      <c r="B2451" s="25"/>
      <c r="C2451" s="26"/>
      <c r="P2451" s="28"/>
      <c r="Q2451" s="28"/>
    </row>
    <row r="2452" spans="1:17" s="27" customFormat="1">
      <c r="A2452" s="6"/>
      <c r="B2452" s="25"/>
      <c r="C2452" s="26"/>
      <c r="P2452" s="28"/>
      <c r="Q2452" s="28"/>
    </row>
    <row r="2453" spans="1:17" s="27" customFormat="1">
      <c r="A2453" s="6"/>
      <c r="B2453" s="25"/>
      <c r="C2453" s="26"/>
      <c r="P2453" s="28"/>
      <c r="Q2453" s="28"/>
    </row>
    <row r="2454" spans="1:17" s="27" customFormat="1">
      <c r="A2454" s="6"/>
      <c r="B2454" s="25"/>
      <c r="C2454" s="26"/>
      <c r="P2454" s="28"/>
      <c r="Q2454" s="28"/>
    </row>
    <row r="2455" spans="1:17" s="27" customFormat="1">
      <c r="A2455" s="6"/>
      <c r="B2455" s="25"/>
      <c r="C2455" s="26"/>
      <c r="P2455" s="28"/>
      <c r="Q2455" s="28"/>
    </row>
    <row r="2456" spans="1:17" s="27" customFormat="1">
      <c r="A2456" s="6"/>
      <c r="B2456" s="25"/>
      <c r="C2456" s="26"/>
      <c r="P2456" s="28"/>
      <c r="Q2456" s="28"/>
    </row>
    <row r="2457" spans="1:17" s="27" customFormat="1">
      <c r="A2457" s="6"/>
      <c r="B2457" s="25"/>
      <c r="C2457" s="26"/>
      <c r="P2457" s="28"/>
      <c r="Q2457" s="28"/>
    </row>
    <row r="2458" spans="1:17" s="27" customFormat="1">
      <c r="A2458" s="6"/>
      <c r="B2458" s="25"/>
      <c r="C2458" s="26"/>
      <c r="P2458" s="28"/>
      <c r="Q2458" s="28"/>
    </row>
    <row r="2459" spans="1:17" s="27" customFormat="1">
      <c r="A2459" s="6"/>
      <c r="B2459" s="25"/>
      <c r="C2459" s="26"/>
      <c r="P2459" s="28"/>
      <c r="Q2459" s="28"/>
    </row>
    <row r="2460" spans="1:17" s="27" customFormat="1">
      <c r="A2460" s="6"/>
      <c r="B2460" s="25"/>
      <c r="C2460" s="26"/>
      <c r="P2460" s="28"/>
      <c r="Q2460" s="28"/>
    </row>
    <row r="2461" spans="1:17" s="27" customFormat="1">
      <c r="A2461" s="6"/>
      <c r="B2461" s="25"/>
      <c r="C2461" s="26"/>
      <c r="P2461" s="28"/>
      <c r="Q2461" s="28"/>
    </row>
    <row r="2462" spans="1:17" s="27" customFormat="1">
      <c r="A2462" s="6"/>
      <c r="B2462" s="25"/>
      <c r="C2462" s="26"/>
      <c r="P2462" s="28"/>
      <c r="Q2462" s="28"/>
    </row>
    <row r="2463" spans="1:17" s="27" customFormat="1">
      <c r="A2463" s="6"/>
      <c r="B2463" s="25"/>
      <c r="C2463" s="26"/>
      <c r="P2463" s="28"/>
      <c r="Q2463" s="28"/>
    </row>
    <row r="2464" spans="1:17" s="27" customFormat="1">
      <c r="A2464" s="6"/>
      <c r="B2464" s="25"/>
      <c r="C2464" s="26"/>
      <c r="P2464" s="28"/>
      <c r="Q2464" s="28"/>
    </row>
    <row r="2465" spans="1:17" s="27" customFormat="1">
      <c r="A2465" s="6"/>
      <c r="B2465" s="25"/>
      <c r="C2465" s="26"/>
      <c r="P2465" s="28"/>
      <c r="Q2465" s="28"/>
    </row>
    <row r="2466" spans="1:17" s="27" customFormat="1">
      <c r="A2466" s="6"/>
      <c r="B2466" s="25"/>
      <c r="C2466" s="26"/>
      <c r="P2466" s="28"/>
      <c r="Q2466" s="28"/>
    </row>
    <row r="2467" spans="1:17" s="27" customFormat="1">
      <c r="A2467" s="6"/>
      <c r="B2467" s="25"/>
      <c r="C2467" s="26"/>
      <c r="P2467" s="28"/>
      <c r="Q2467" s="28"/>
    </row>
    <row r="2468" spans="1:17" s="27" customFormat="1">
      <c r="A2468" s="6"/>
      <c r="B2468" s="25"/>
      <c r="C2468" s="26"/>
      <c r="P2468" s="28"/>
      <c r="Q2468" s="28"/>
    </row>
    <row r="2469" spans="1:17" s="27" customFormat="1">
      <c r="A2469" s="6"/>
      <c r="B2469" s="25"/>
      <c r="C2469" s="26"/>
      <c r="P2469" s="28"/>
      <c r="Q2469" s="28"/>
    </row>
    <row r="2470" spans="1:17" s="27" customFormat="1">
      <c r="A2470" s="6"/>
      <c r="B2470" s="25"/>
      <c r="C2470" s="26"/>
      <c r="P2470" s="28"/>
      <c r="Q2470" s="28"/>
    </row>
    <row r="2471" spans="1:17" s="27" customFormat="1">
      <c r="A2471" s="6"/>
      <c r="B2471" s="25"/>
      <c r="C2471" s="26"/>
      <c r="P2471" s="28"/>
      <c r="Q2471" s="28"/>
    </row>
    <row r="2472" spans="1:17" s="27" customFormat="1">
      <c r="A2472" s="6"/>
      <c r="B2472" s="25"/>
      <c r="C2472" s="26"/>
      <c r="P2472" s="28"/>
      <c r="Q2472" s="28"/>
    </row>
    <row r="2473" spans="1:17" s="27" customFormat="1">
      <c r="A2473" s="6"/>
      <c r="B2473" s="25"/>
      <c r="C2473" s="26"/>
      <c r="P2473" s="28"/>
      <c r="Q2473" s="28"/>
    </row>
    <row r="2474" spans="1:17" s="27" customFormat="1">
      <c r="A2474" s="6"/>
      <c r="B2474" s="25"/>
      <c r="C2474" s="26"/>
      <c r="P2474" s="28"/>
      <c r="Q2474" s="28"/>
    </row>
    <row r="2475" spans="1:17" s="27" customFormat="1">
      <c r="A2475" s="6"/>
      <c r="B2475" s="25"/>
      <c r="C2475" s="26"/>
      <c r="P2475" s="28"/>
      <c r="Q2475" s="28"/>
    </row>
    <row r="2476" spans="1:17" s="27" customFormat="1">
      <c r="A2476" s="6"/>
      <c r="B2476" s="25"/>
      <c r="C2476" s="26"/>
      <c r="P2476" s="28"/>
      <c r="Q2476" s="28"/>
    </row>
    <row r="2477" spans="1:17" s="27" customFormat="1">
      <c r="A2477" s="6"/>
      <c r="B2477" s="25"/>
      <c r="C2477" s="26"/>
      <c r="P2477" s="28"/>
      <c r="Q2477" s="28"/>
    </row>
    <row r="2478" spans="1:17" s="27" customFormat="1">
      <c r="A2478" s="6"/>
      <c r="B2478" s="25"/>
      <c r="C2478" s="26"/>
      <c r="P2478" s="28"/>
      <c r="Q2478" s="28"/>
    </row>
    <row r="2479" spans="1:17" s="27" customFormat="1">
      <c r="A2479" s="6"/>
      <c r="B2479" s="25"/>
      <c r="C2479" s="26"/>
      <c r="P2479" s="28"/>
      <c r="Q2479" s="28"/>
    </row>
    <row r="2480" spans="1:17" s="27" customFormat="1">
      <c r="A2480" s="6"/>
      <c r="B2480" s="25"/>
      <c r="C2480" s="26"/>
      <c r="P2480" s="28"/>
      <c r="Q2480" s="28"/>
    </row>
    <row r="2481" spans="1:17" s="27" customFormat="1">
      <c r="A2481" s="6"/>
      <c r="B2481" s="25"/>
      <c r="C2481" s="26"/>
      <c r="P2481" s="28"/>
      <c r="Q2481" s="28"/>
    </row>
    <row r="2482" spans="1:17" s="27" customFormat="1">
      <c r="A2482" s="6"/>
      <c r="B2482" s="25"/>
      <c r="C2482" s="26"/>
      <c r="P2482" s="28"/>
      <c r="Q2482" s="28"/>
    </row>
    <row r="2483" spans="1:17" s="27" customFormat="1">
      <c r="A2483" s="6"/>
      <c r="B2483" s="25"/>
      <c r="C2483" s="26"/>
      <c r="P2483" s="28"/>
      <c r="Q2483" s="28"/>
    </row>
    <row r="2484" spans="1:17" s="27" customFormat="1">
      <c r="A2484" s="6"/>
      <c r="B2484" s="25"/>
      <c r="C2484" s="26"/>
      <c r="P2484" s="28"/>
      <c r="Q2484" s="28"/>
    </row>
    <row r="2485" spans="1:17" s="27" customFormat="1">
      <c r="A2485" s="6"/>
      <c r="B2485" s="25"/>
      <c r="C2485" s="26"/>
      <c r="P2485" s="28"/>
      <c r="Q2485" s="28"/>
    </row>
    <row r="2486" spans="1:17" s="27" customFormat="1">
      <c r="A2486" s="6"/>
      <c r="B2486" s="25"/>
      <c r="C2486" s="26"/>
      <c r="P2486" s="28"/>
      <c r="Q2486" s="28"/>
    </row>
    <row r="2487" spans="1:17" s="27" customFormat="1">
      <c r="A2487" s="6"/>
      <c r="B2487" s="25"/>
      <c r="C2487" s="26"/>
      <c r="P2487" s="28"/>
      <c r="Q2487" s="28"/>
    </row>
    <row r="2488" spans="1:17" s="27" customFormat="1">
      <c r="A2488" s="6"/>
      <c r="B2488" s="25"/>
      <c r="C2488" s="26"/>
      <c r="P2488" s="28"/>
      <c r="Q2488" s="28"/>
    </row>
    <row r="2489" spans="1:17" s="27" customFormat="1">
      <c r="A2489" s="6"/>
      <c r="B2489" s="25"/>
      <c r="C2489" s="26"/>
      <c r="P2489" s="28"/>
      <c r="Q2489" s="28"/>
    </row>
    <row r="2490" spans="1:17" s="27" customFormat="1">
      <c r="A2490" s="6"/>
      <c r="B2490" s="25"/>
      <c r="C2490" s="26"/>
      <c r="P2490" s="28"/>
      <c r="Q2490" s="28"/>
    </row>
    <row r="2491" spans="1:17" s="27" customFormat="1">
      <c r="A2491" s="6"/>
      <c r="B2491" s="25"/>
      <c r="C2491" s="26"/>
      <c r="P2491" s="28"/>
      <c r="Q2491" s="28"/>
    </row>
    <row r="2492" spans="1:17" s="27" customFormat="1">
      <c r="A2492" s="6"/>
      <c r="B2492" s="25"/>
      <c r="C2492" s="26"/>
      <c r="P2492" s="28"/>
      <c r="Q2492" s="28"/>
    </row>
    <row r="2493" spans="1:17" s="27" customFormat="1">
      <c r="A2493" s="6"/>
      <c r="B2493" s="25"/>
      <c r="C2493" s="26"/>
      <c r="P2493" s="28"/>
      <c r="Q2493" s="28"/>
    </row>
    <row r="2494" spans="1:17" s="27" customFormat="1">
      <c r="A2494" s="6"/>
      <c r="B2494" s="25"/>
      <c r="C2494" s="26"/>
      <c r="P2494" s="28"/>
      <c r="Q2494" s="28"/>
    </row>
    <row r="2495" spans="1:17" s="27" customFormat="1">
      <c r="A2495" s="6"/>
      <c r="B2495" s="25"/>
      <c r="C2495" s="26"/>
      <c r="P2495" s="28"/>
      <c r="Q2495" s="28"/>
    </row>
    <row r="2496" spans="1:17" s="27" customFormat="1">
      <c r="A2496" s="6"/>
      <c r="B2496" s="25"/>
      <c r="C2496" s="26"/>
      <c r="P2496" s="28"/>
      <c r="Q2496" s="28"/>
    </row>
    <row r="2497" spans="1:17" s="27" customFormat="1">
      <c r="A2497" s="6"/>
      <c r="B2497" s="25"/>
      <c r="C2497" s="26"/>
      <c r="P2497" s="28"/>
      <c r="Q2497" s="28"/>
    </row>
    <row r="2498" spans="1:17" s="27" customFormat="1">
      <c r="A2498" s="6"/>
      <c r="B2498" s="25"/>
      <c r="C2498" s="26"/>
      <c r="P2498" s="28"/>
      <c r="Q2498" s="28"/>
    </row>
    <row r="2499" spans="1:17" s="27" customFormat="1">
      <c r="A2499" s="6"/>
      <c r="B2499" s="25"/>
      <c r="C2499" s="26"/>
      <c r="P2499" s="28"/>
      <c r="Q2499" s="28"/>
    </row>
    <row r="2500" spans="1:17" s="27" customFormat="1">
      <c r="A2500" s="6"/>
      <c r="B2500" s="25"/>
      <c r="C2500" s="26"/>
      <c r="P2500" s="28"/>
      <c r="Q2500" s="28"/>
    </row>
    <row r="2501" spans="1:17" s="27" customFormat="1">
      <c r="A2501" s="6"/>
      <c r="B2501" s="25"/>
      <c r="C2501" s="26"/>
      <c r="P2501" s="28"/>
      <c r="Q2501" s="28"/>
    </row>
    <row r="2502" spans="1:17" s="27" customFormat="1">
      <c r="A2502" s="6"/>
      <c r="B2502" s="25"/>
      <c r="C2502" s="26"/>
      <c r="P2502" s="28"/>
      <c r="Q2502" s="28"/>
    </row>
    <row r="2503" spans="1:17" s="27" customFormat="1">
      <c r="A2503" s="6"/>
      <c r="B2503" s="25"/>
      <c r="C2503" s="26"/>
      <c r="P2503" s="28"/>
      <c r="Q2503" s="28"/>
    </row>
    <row r="2504" spans="1:17" s="27" customFormat="1">
      <c r="A2504" s="6"/>
      <c r="B2504" s="25"/>
      <c r="C2504" s="26"/>
      <c r="P2504" s="28"/>
      <c r="Q2504" s="28"/>
    </row>
    <row r="2505" spans="1:17" s="27" customFormat="1">
      <c r="A2505" s="6"/>
      <c r="B2505" s="25"/>
      <c r="C2505" s="26"/>
      <c r="P2505" s="28"/>
      <c r="Q2505" s="28"/>
    </row>
    <row r="2506" spans="1:17" s="27" customFormat="1">
      <c r="A2506" s="6"/>
      <c r="B2506" s="25"/>
      <c r="C2506" s="26"/>
      <c r="P2506" s="28"/>
      <c r="Q2506" s="28"/>
    </row>
    <row r="2507" spans="1:17" s="27" customFormat="1">
      <c r="A2507" s="6"/>
      <c r="B2507" s="25"/>
      <c r="C2507" s="26"/>
      <c r="P2507" s="28"/>
      <c r="Q2507" s="28"/>
    </row>
    <row r="2508" spans="1:17" s="27" customFormat="1">
      <c r="A2508" s="6"/>
      <c r="B2508" s="25"/>
      <c r="C2508" s="26"/>
      <c r="P2508" s="28"/>
      <c r="Q2508" s="28"/>
    </row>
    <row r="2509" spans="1:17" s="27" customFormat="1">
      <c r="A2509" s="6"/>
      <c r="B2509" s="25"/>
      <c r="C2509" s="26"/>
      <c r="P2509" s="28"/>
      <c r="Q2509" s="28"/>
    </row>
    <row r="2510" spans="1:17" s="27" customFormat="1">
      <c r="A2510" s="6"/>
      <c r="B2510" s="25"/>
      <c r="C2510" s="26"/>
      <c r="P2510" s="28"/>
      <c r="Q2510" s="28"/>
    </row>
    <row r="2511" spans="1:17" s="27" customFormat="1">
      <c r="A2511" s="6"/>
      <c r="B2511" s="25"/>
      <c r="C2511" s="26"/>
      <c r="P2511" s="28"/>
      <c r="Q2511" s="28"/>
    </row>
    <row r="2512" spans="1:17" s="27" customFormat="1">
      <c r="A2512" s="6"/>
      <c r="B2512" s="25"/>
      <c r="C2512" s="26"/>
      <c r="P2512" s="28"/>
      <c r="Q2512" s="28"/>
    </row>
    <row r="2513" spans="1:17" s="27" customFormat="1">
      <c r="A2513" s="6"/>
      <c r="B2513" s="25"/>
      <c r="C2513" s="26"/>
      <c r="P2513" s="28"/>
      <c r="Q2513" s="28"/>
    </row>
    <row r="2514" spans="1:17" s="27" customFormat="1">
      <c r="A2514" s="6"/>
      <c r="B2514" s="25"/>
      <c r="C2514" s="26"/>
      <c r="P2514" s="28"/>
      <c r="Q2514" s="28"/>
    </row>
    <row r="2515" spans="1:17" s="27" customFormat="1">
      <c r="A2515" s="6"/>
      <c r="B2515" s="25"/>
      <c r="C2515" s="26"/>
      <c r="P2515" s="28"/>
      <c r="Q2515" s="28"/>
    </row>
    <row r="2516" spans="1:17" s="27" customFormat="1">
      <c r="A2516" s="6"/>
      <c r="B2516" s="25"/>
      <c r="C2516" s="26"/>
      <c r="P2516" s="28"/>
      <c r="Q2516" s="28"/>
    </row>
    <row r="2517" spans="1:17" s="27" customFormat="1">
      <c r="A2517" s="6"/>
      <c r="B2517" s="25"/>
      <c r="C2517" s="26"/>
      <c r="P2517" s="28"/>
      <c r="Q2517" s="28"/>
    </row>
    <row r="2518" spans="1:17" s="27" customFormat="1">
      <c r="A2518" s="6"/>
      <c r="B2518" s="25"/>
      <c r="C2518" s="26"/>
      <c r="P2518" s="28"/>
      <c r="Q2518" s="28"/>
    </row>
    <row r="2519" spans="1:17" s="27" customFormat="1">
      <c r="A2519" s="6"/>
      <c r="B2519" s="25"/>
      <c r="C2519" s="26"/>
      <c r="P2519" s="28"/>
      <c r="Q2519" s="28"/>
    </row>
    <row r="2520" spans="1:17" s="27" customFormat="1">
      <c r="A2520" s="6"/>
      <c r="B2520" s="25"/>
      <c r="C2520" s="26"/>
      <c r="P2520" s="28"/>
      <c r="Q2520" s="28"/>
    </row>
    <row r="2521" spans="1:17" s="27" customFormat="1">
      <c r="A2521" s="6"/>
      <c r="B2521" s="25"/>
      <c r="C2521" s="26"/>
      <c r="P2521" s="28"/>
      <c r="Q2521" s="28"/>
    </row>
    <row r="2522" spans="1:17" s="27" customFormat="1">
      <c r="A2522" s="6"/>
      <c r="B2522" s="25"/>
      <c r="C2522" s="26"/>
      <c r="P2522" s="28"/>
      <c r="Q2522" s="28"/>
    </row>
    <row r="2523" spans="1:17" s="27" customFormat="1">
      <c r="A2523" s="6"/>
      <c r="B2523" s="25"/>
      <c r="C2523" s="26"/>
      <c r="P2523" s="28"/>
      <c r="Q2523" s="28"/>
    </row>
    <row r="2524" spans="1:17" s="27" customFormat="1">
      <c r="A2524" s="6"/>
      <c r="B2524" s="25"/>
      <c r="C2524" s="26"/>
      <c r="P2524" s="28"/>
      <c r="Q2524" s="28"/>
    </row>
    <row r="2525" spans="1:17" s="27" customFormat="1">
      <c r="A2525" s="6"/>
      <c r="B2525" s="25"/>
      <c r="C2525" s="26"/>
      <c r="P2525" s="28"/>
      <c r="Q2525" s="28"/>
    </row>
    <row r="2526" spans="1:17" s="27" customFormat="1">
      <c r="A2526" s="6"/>
      <c r="B2526" s="25"/>
      <c r="C2526" s="26"/>
      <c r="P2526" s="28"/>
      <c r="Q2526" s="28"/>
    </row>
    <row r="2527" spans="1:17" s="27" customFormat="1">
      <c r="A2527" s="6"/>
      <c r="B2527" s="25"/>
      <c r="C2527" s="26"/>
      <c r="P2527" s="28"/>
      <c r="Q2527" s="28"/>
    </row>
    <row r="2528" spans="1:17" s="27" customFormat="1">
      <c r="A2528" s="6"/>
      <c r="B2528" s="25"/>
      <c r="C2528" s="26"/>
      <c r="P2528" s="28"/>
      <c r="Q2528" s="28"/>
    </row>
    <row r="2529" spans="1:17" s="27" customFormat="1">
      <c r="A2529" s="6"/>
      <c r="B2529" s="25"/>
      <c r="C2529" s="26"/>
      <c r="P2529" s="28"/>
      <c r="Q2529" s="28"/>
    </row>
    <row r="2530" spans="1:17" s="27" customFormat="1">
      <c r="A2530" s="6"/>
      <c r="B2530" s="25"/>
      <c r="C2530" s="26"/>
      <c r="P2530" s="28"/>
      <c r="Q2530" s="28"/>
    </row>
    <row r="2531" spans="1:17" s="27" customFormat="1">
      <c r="A2531" s="6"/>
      <c r="B2531" s="25"/>
      <c r="C2531" s="26"/>
      <c r="P2531" s="28"/>
      <c r="Q2531" s="28"/>
    </row>
    <row r="2532" spans="1:17" s="27" customFormat="1">
      <c r="A2532" s="6"/>
      <c r="B2532" s="25"/>
      <c r="C2532" s="26"/>
      <c r="P2532" s="28"/>
      <c r="Q2532" s="28"/>
    </row>
    <row r="2533" spans="1:17" s="27" customFormat="1">
      <c r="A2533" s="6"/>
      <c r="B2533" s="25"/>
      <c r="C2533" s="26"/>
      <c r="P2533" s="28"/>
      <c r="Q2533" s="28"/>
    </row>
    <row r="2534" spans="1:17" s="27" customFormat="1">
      <c r="A2534" s="6"/>
      <c r="B2534" s="25"/>
      <c r="C2534" s="26"/>
      <c r="P2534" s="28"/>
      <c r="Q2534" s="28"/>
    </row>
    <row r="2535" spans="1:17" s="27" customFormat="1">
      <c r="A2535" s="6"/>
      <c r="B2535" s="25"/>
      <c r="C2535" s="26"/>
      <c r="P2535" s="28"/>
      <c r="Q2535" s="28"/>
    </row>
    <row r="2536" spans="1:17" s="27" customFormat="1">
      <c r="A2536" s="6"/>
      <c r="B2536" s="25"/>
      <c r="C2536" s="26"/>
      <c r="P2536" s="28"/>
      <c r="Q2536" s="28"/>
    </row>
    <row r="2537" spans="1:17" s="27" customFormat="1">
      <c r="A2537" s="6"/>
      <c r="B2537" s="25"/>
      <c r="C2537" s="26"/>
      <c r="P2537" s="28"/>
      <c r="Q2537" s="28"/>
    </row>
    <row r="2538" spans="1:17" s="27" customFormat="1">
      <c r="A2538" s="6"/>
      <c r="B2538" s="25"/>
      <c r="C2538" s="26"/>
      <c r="P2538" s="28"/>
      <c r="Q2538" s="28"/>
    </row>
    <row r="2539" spans="1:17" s="27" customFormat="1">
      <c r="A2539" s="6"/>
      <c r="B2539" s="25"/>
      <c r="C2539" s="26"/>
      <c r="P2539" s="28"/>
      <c r="Q2539" s="28"/>
    </row>
    <row r="2540" spans="1:17" s="27" customFormat="1">
      <c r="A2540" s="6"/>
      <c r="B2540" s="25"/>
      <c r="C2540" s="26"/>
      <c r="P2540" s="28"/>
      <c r="Q2540" s="28"/>
    </row>
    <row r="2541" spans="1:17" s="27" customFormat="1">
      <c r="A2541" s="6"/>
      <c r="B2541" s="25"/>
      <c r="C2541" s="26"/>
      <c r="P2541" s="28"/>
      <c r="Q2541" s="28"/>
    </row>
    <row r="2542" spans="1:17" s="27" customFormat="1">
      <c r="A2542" s="6"/>
      <c r="B2542" s="25"/>
      <c r="C2542" s="26"/>
      <c r="P2542" s="28"/>
      <c r="Q2542" s="28"/>
    </row>
    <row r="2543" spans="1:17" s="27" customFormat="1">
      <c r="A2543" s="6"/>
      <c r="B2543" s="25"/>
      <c r="C2543" s="26"/>
      <c r="P2543" s="28"/>
      <c r="Q2543" s="28"/>
    </row>
    <row r="2544" spans="1:17" s="27" customFormat="1">
      <c r="A2544" s="6"/>
      <c r="B2544" s="25"/>
      <c r="C2544" s="26"/>
      <c r="P2544" s="28"/>
      <c r="Q2544" s="28"/>
    </row>
    <row r="2545" spans="1:17" s="27" customFormat="1">
      <c r="A2545" s="6"/>
      <c r="B2545" s="25"/>
      <c r="C2545" s="26"/>
      <c r="P2545" s="28"/>
      <c r="Q2545" s="28"/>
    </row>
    <row r="2546" spans="1:17" s="27" customFormat="1">
      <c r="A2546" s="6"/>
      <c r="B2546" s="25"/>
      <c r="C2546" s="26"/>
      <c r="P2546" s="28"/>
      <c r="Q2546" s="28"/>
    </row>
    <row r="2547" spans="1:17" s="27" customFormat="1">
      <c r="A2547" s="6"/>
      <c r="B2547" s="25"/>
      <c r="C2547" s="26"/>
      <c r="P2547" s="28"/>
      <c r="Q2547" s="28"/>
    </row>
    <row r="2548" spans="1:17" s="27" customFormat="1">
      <c r="A2548" s="6"/>
      <c r="B2548" s="25"/>
      <c r="C2548" s="26"/>
      <c r="P2548" s="28"/>
      <c r="Q2548" s="28"/>
    </row>
    <row r="2549" spans="1:17" s="27" customFormat="1">
      <c r="A2549" s="6"/>
      <c r="B2549" s="25"/>
      <c r="C2549" s="26"/>
      <c r="P2549" s="28"/>
      <c r="Q2549" s="28"/>
    </row>
    <row r="2550" spans="1:17" s="27" customFormat="1">
      <c r="A2550" s="6"/>
      <c r="B2550" s="25"/>
      <c r="C2550" s="26"/>
      <c r="P2550" s="28"/>
      <c r="Q2550" s="28"/>
    </row>
    <row r="2551" spans="1:17" s="27" customFormat="1">
      <c r="A2551" s="6"/>
      <c r="B2551" s="25"/>
      <c r="C2551" s="26"/>
      <c r="P2551" s="28"/>
      <c r="Q2551" s="28"/>
    </row>
    <row r="2552" spans="1:17" s="27" customFormat="1">
      <c r="A2552" s="6"/>
      <c r="B2552" s="25"/>
      <c r="C2552" s="26"/>
      <c r="P2552" s="28"/>
      <c r="Q2552" s="28"/>
    </row>
    <row r="2553" spans="1:17" s="27" customFormat="1">
      <c r="A2553" s="6"/>
      <c r="B2553" s="25"/>
      <c r="C2553" s="26"/>
      <c r="P2553" s="28"/>
      <c r="Q2553" s="28"/>
    </row>
    <row r="2554" spans="1:17" s="27" customFormat="1">
      <c r="A2554" s="6"/>
      <c r="B2554" s="25"/>
      <c r="C2554" s="26"/>
      <c r="P2554" s="28"/>
      <c r="Q2554" s="28"/>
    </row>
    <row r="2555" spans="1:17" s="27" customFormat="1">
      <c r="A2555" s="6"/>
      <c r="B2555" s="25"/>
      <c r="C2555" s="26"/>
      <c r="P2555" s="28"/>
      <c r="Q2555" s="28"/>
    </row>
    <row r="2556" spans="1:17" s="27" customFormat="1">
      <c r="A2556" s="6"/>
      <c r="B2556" s="25"/>
      <c r="C2556" s="26"/>
      <c r="P2556" s="28"/>
      <c r="Q2556" s="28"/>
    </row>
    <row r="2557" spans="1:17" s="27" customFormat="1">
      <c r="A2557" s="6"/>
      <c r="B2557" s="25"/>
      <c r="C2557" s="26"/>
      <c r="P2557" s="28"/>
      <c r="Q2557" s="28"/>
    </row>
    <row r="2558" spans="1:17" s="27" customFormat="1">
      <c r="A2558" s="6"/>
      <c r="B2558" s="25"/>
      <c r="C2558" s="26"/>
      <c r="P2558" s="28"/>
      <c r="Q2558" s="28"/>
    </row>
    <row r="2559" spans="1:17" s="27" customFormat="1">
      <c r="A2559" s="6"/>
      <c r="B2559" s="25"/>
      <c r="C2559" s="26"/>
      <c r="P2559" s="28"/>
      <c r="Q2559" s="28"/>
    </row>
    <row r="2560" spans="1:17" s="27" customFormat="1">
      <c r="A2560" s="6"/>
      <c r="B2560" s="25"/>
      <c r="C2560" s="26"/>
      <c r="P2560" s="28"/>
      <c r="Q2560" s="28"/>
    </row>
    <row r="2561" spans="1:17" s="27" customFormat="1">
      <c r="A2561" s="6"/>
      <c r="B2561" s="25"/>
      <c r="C2561" s="26"/>
      <c r="P2561" s="28"/>
      <c r="Q2561" s="28"/>
    </row>
    <row r="2562" spans="1:17" s="27" customFormat="1">
      <c r="A2562" s="6"/>
      <c r="B2562" s="25"/>
      <c r="C2562" s="26"/>
      <c r="P2562" s="28"/>
      <c r="Q2562" s="28"/>
    </row>
    <row r="2563" spans="1:17" s="27" customFormat="1">
      <c r="A2563" s="6"/>
      <c r="B2563" s="25"/>
      <c r="C2563" s="26"/>
      <c r="P2563" s="28"/>
      <c r="Q2563" s="28"/>
    </row>
    <row r="2564" spans="1:17" s="27" customFormat="1">
      <c r="A2564" s="6"/>
      <c r="B2564" s="25"/>
      <c r="C2564" s="26"/>
      <c r="P2564" s="28"/>
      <c r="Q2564" s="28"/>
    </row>
    <row r="2565" spans="1:17" s="27" customFormat="1">
      <c r="A2565" s="6"/>
      <c r="B2565" s="25"/>
      <c r="C2565" s="26"/>
      <c r="P2565" s="28"/>
      <c r="Q2565" s="28"/>
    </row>
    <row r="2566" spans="1:17" s="27" customFormat="1">
      <c r="A2566" s="6"/>
      <c r="B2566" s="25"/>
      <c r="C2566" s="26"/>
      <c r="P2566" s="28"/>
      <c r="Q2566" s="28"/>
    </row>
    <row r="2567" spans="1:17" s="27" customFormat="1">
      <c r="A2567" s="6"/>
      <c r="B2567" s="25"/>
      <c r="C2567" s="26"/>
      <c r="P2567" s="28"/>
      <c r="Q2567" s="28"/>
    </row>
    <row r="2568" spans="1:17" s="27" customFormat="1">
      <c r="A2568" s="6"/>
      <c r="B2568" s="25"/>
      <c r="C2568" s="26"/>
      <c r="P2568" s="28"/>
      <c r="Q2568" s="28"/>
    </row>
    <row r="2569" spans="1:17" s="27" customFormat="1">
      <c r="A2569" s="6"/>
      <c r="B2569" s="25"/>
      <c r="C2569" s="26"/>
      <c r="P2569" s="28"/>
      <c r="Q2569" s="28"/>
    </row>
    <row r="2570" spans="1:17" s="27" customFormat="1">
      <c r="A2570" s="6"/>
      <c r="B2570" s="25"/>
      <c r="C2570" s="26"/>
      <c r="P2570" s="28"/>
      <c r="Q2570" s="28"/>
    </row>
    <row r="2571" spans="1:17" s="27" customFormat="1">
      <c r="A2571" s="6"/>
      <c r="B2571" s="25"/>
      <c r="C2571" s="26"/>
      <c r="P2571" s="28"/>
      <c r="Q2571" s="28"/>
    </row>
    <row r="2572" spans="1:17" s="27" customFormat="1">
      <c r="A2572" s="6"/>
      <c r="B2572" s="25"/>
      <c r="C2572" s="26"/>
      <c r="P2572" s="28"/>
      <c r="Q2572" s="28"/>
    </row>
    <row r="2573" spans="1:17" s="27" customFormat="1">
      <c r="A2573" s="6"/>
      <c r="B2573" s="25"/>
      <c r="C2573" s="26"/>
      <c r="P2573" s="28"/>
      <c r="Q2573" s="28"/>
    </row>
    <row r="2574" spans="1:17" s="27" customFormat="1">
      <c r="A2574" s="6"/>
      <c r="B2574" s="25"/>
      <c r="C2574" s="26"/>
      <c r="P2574" s="28"/>
      <c r="Q2574" s="28"/>
    </row>
    <row r="2575" spans="1:17" s="27" customFormat="1">
      <c r="A2575" s="6"/>
      <c r="B2575" s="25"/>
      <c r="C2575" s="26"/>
      <c r="P2575" s="28"/>
      <c r="Q2575" s="28"/>
    </row>
    <row r="2576" spans="1:17" s="27" customFormat="1">
      <c r="A2576" s="6"/>
      <c r="B2576" s="25"/>
      <c r="C2576" s="26"/>
      <c r="P2576" s="28"/>
      <c r="Q2576" s="28"/>
    </row>
    <row r="2577" spans="1:17" s="27" customFormat="1">
      <c r="A2577" s="6"/>
      <c r="B2577" s="25"/>
      <c r="C2577" s="26"/>
      <c r="P2577" s="28"/>
      <c r="Q2577" s="28"/>
    </row>
    <row r="2578" spans="1:17" s="27" customFormat="1">
      <c r="A2578" s="6"/>
      <c r="B2578" s="25"/>
      <c r="C2578" s="26"/>
      <c r="P2578" s="28"/>
      <c r="Q2578" s="28"/>
    </row>
    <row r="2579" spans="1:17" s="27" customFormat="1">
      <c r="A2579" s="6"/>
      <c r="B2579" s="25"/>
      <c r="C2579" s="26"/>
      <c r="P2579" s="28"/>
      <c r="Q2579" s="28"/>
    </row>
    <row r="2580" spans="1:17" s="27" customFormat="1">
      <c r="A2580" s="6"/>
      <c r="B2580" s="25"/>
      <c r="C2580" s="26"/>
      <c r="P2580" s="28"/>
      <c r="Q2580" s="28"/>
    </row>
    <row r="2581" spans="1:17" s="27" customFormat="1">
      <c r="A2581" s="6"/>
      <c r="B2581" s="25"/>
      <c r="C2581" s="26"/>
      <c r="P2581" s="28"/>
      <c r="Q2581" s="28"/>
    </row>
    <row r="2582" spans="1:17" s="27" customFormat="1">
      <c r="A2582" s="6"/>
      <c r="B2582" s="25"/>
      <c r="C2582" s="26"/>
      <c r="P2582" s="28"/>
      <c r="Q2582" s="28"/>
    </row>
    <row r="2583" spans="1:17" s="27" customFormat="1">
      <c r="A2583" s="6"/>
      <c r="B2583" s="25"/>
      <c r="C2583" s="26"/>
      <c r="P2583" s="28"/>
      <c r="Q2583" s="28"/>
    </row>
    <row r="2584" spans="1:17" s="27" customFormat="1">
      <c r="A2584" s="6"/>
      <c r="B2584" s="25"/>
      <c r="C2584" s="26"/>
      <c r="P2584" s="28"/>
      <c r="Q2584" s="28"/>
    </row>
    <row r="2585" spans="1:17" s="27" customFormat="1">
      <c r="A2585" s="6"/>
      <c r="B2585" s="25"/>
      <c r="C2585" s="26"/>
      <c r="P2585" s="28"/>
      <c r="Q2585" s="28"/>
    </row>
    <row r="2586" spans="1:17" s="27" customFormat="1">
      <c r="A2586" s="6"/>
      <c r="B2586" s="25"/>
      <c r="C2586" s="26"/>
      <c r="P2586" s="28"/>
      <c r="Q2586" s="28"/>
    </row>
    <row r="2587" spans="1:17" s="27" customFormat="1">
      <c r="A2587" s="6"/>
      <c r="B2587" s="25"/>
      <c r="C2587" s="26"/>
      <c r="P2587" s="28"/>
      <c r="Q2587" s="28"/>
    </row>
    <row r="2588" spans="1:17" s="27" customFormat="1">
      <c r="A2588" s="6"/>
      <c r="B2588" s="25"/>
      <c r="C2588" s="26"/>
      <c r="P2588" s="28"/>
      <c r="Q2588" s="28"/>
    </row>
    <row r="2589" spans="1:17" s="27" customFormat="1">
      <c r="A2589" s="6"/>
      <c r="B2589" s="25"/>
      <c r="C2589" s="26"/>
      <c r="P2589" s="28"/>
      <c r="Q2589" s="28"/>
    </row>
    <row r="2590" spans="1:17" s="27" customFormat="1">
      <c r="A2590" s="6"/>
      <c r="B2590" s="25"/>
      <c r="C2590" s="26"/>
      <c r="P2590" s="28"/>
      <c r="Q2590" s="28"/>
    </row>
    <row r="2591" spans="1:17" s="27" customFormat="1">
      <c r="A2591" s="6"/>
      <c r="B2591" s="25"/>
      <c r="C2591" s="26"/>
      <c r="P2591" s="28"/>
      <c r="Q2591" s="28"/>
    </row>
    <row r="2592" spans="1:17" s="27" customFormat="1">
      <c r="A2592" s="6"/>
      <c r="B2592" s="25"/>
      <c r="C2592" s="26"/>
      <c r="P2592" s="28"/>
      <c r="Q2592" s="28"/>
    </row>
    <row r="2593" spans="1:17" s="27" customFormat="1">
      <c r="A2593" s="6"/>
      <c r="B2593" s="25"/>
      <c r="C2593" s="26"/>
      <c r="P2593" s="28"/>
      <c r="Q2593" s="28"/>
    </row>
    <row r="2594" spans="1:17" s="27" customFormat="1">
      <c r="A2594" s="6"/>
      <c r="B2594" s="25"/>
      <c r="C2594" s="26"/>
      <c r="P2594" s="28"/>
      <c r="Q2594" s="28"/>
    </row>
    <row r="2595" spans="1:17" s="27" customFormat="1">
      <c r="A2595" s="6"/>
      <c r="B2595" s="25"/>
      <c r="C2595" s="26"/>
      <c r="P2595" s="28"/>
      <c r="Q2595" s="28"/>
    </row>
    <row r="2596" spans="1:17" s="27" customFormat="1">
      <c r="A2596" s="6"/>
      <c r="B2596" s="25"/>
      <c r="C2596" s="26"/>
      <c r="P2596" s="28"/>
      <c r="Q2596" s="28"/>
    </row>
    <row r="2597" spans="1:17" s="27" customFormat="1">
      <c r="A2597" s="6"/>
      <c r="B2597" s="25"/>
      <c r="C2597" s="26"/>
      <c r="P2597" s="28"/>
      <c r="Q2597" s="28"/>
    </row>
    <row r="2598" spans="1:17" s="27" customFormat="1">
      <c r="A2598" s="6"/>
      <c r="B2598" s="25"/>
      <c r="C2598" s="26"/>
      <c r="P2598" s="28"/>
      <c r="Q2598" s="28"/>
    </row>
    <row r="2599" spans="1:17" s="27" customFormat="1">
      <c r="A2599" s="6"/>
      <c r="B2599" s="25"/>
      <c r="C2599" s="26"/>
      <c r="P2599" s="28"/>
      <c r="Q2599" s="28"/>
    </row>
    <row r="2600" spans="1:17" s="27" customFormat="1">
      <c r="A2600" s="6"/>
      <c r="B2600" s="25"/>
      <c r="C2600" s="26"/>
      <c r="P2600" s="28"/>
      <c r="Q2600" s="28"/>
    </row>
    <row r="2601" spans="1:17" s="27" customFormat="1">
      <c r="A2601" s="6"/>
      <c r="B2601" s="25"/>
      <c r="C2601" s="26"/>
      <c r="P2601" s="28"/>
      <c r="Q2601" s="28"/>
    </row>
    <row r="2602" spans="1:17" s="27" customFormat="1">
      <c r="A2602" s="6"/>
      <c r="B2602" s="25"/>
      <c r="C2602" s="26"/>
      <c r="P2602" s="28"/>
      <c r="Q2602" s="28"/>
    </row>
    <row r="2603" spans="1:17" s="27" customFormat="1">
      <c r="A2603" s="6"/>
      <c r="B2603" s="25"/>
      <c r="C2603" s="26"/>
      <c r="P2603" s="28"/>
      <c r="Q2603" s="28"/>
    </row>
    <row r="2604" spans="1:17" s="27" customFormat="1">
      <c r="A2604" s="6"/>
      <c r="B2604" s="25"/>
      <c r="C2604" s="26"/>
      <c r="P2604" s="28"/>
      <c r="Q2604" s="28"/>
    </row>
    <row r="2605" spans="1:17" s="27" customFormat="1">
      <c r="A2605" s="6"/>
      <c r="B2605" s="25"/>
      <c r="C2605" s="26"/>
      <c r="P2605" s="28"/>
      <c r="Q2605" s="28"/>
    </row>
    <row r="2606" spans="1:17" s="27" customFormat="1">
      <c r="A2606" s="6"/>
      <c r="B2606" s="25"/>
      <c r="C2606" s="26"/>
      <c r="P2606" s="28"/>
      <c r="Q2606" s="28"/>
    </row>
    <row r="2607" spans="1:17" s="27" customFormat="1">
      <c r="A2607" s="6"/>
      <c r="B2607" s="25"/>
      <c r="C2607" s="26"/>
      <c r="P2607" s="28"/>
      <c r="Q2607" s="28"/>
    </row>
    <row r="2608" spans="1:17" s="27" customFormat="1">
      <c r="A2608" s="6"/>
      <c r="B2608" s="25"/>
      <c r="C2608" s="26"/>
      <c r="P2608" s="28"/>
      <c r="Q2608" s="28"/>
    </row>
    <row r="2609" spans="1:17" s="27" customFormat="1">
      <c r="A2609" s="6"/>
      <c r="B2609" s="25"/>
      <c r="C2609" s="26"/>
      <c r="P2609" s="28"/>
      <c r="Q2609" s="28"/>
    </row>
    <row r="2610" spans="1:17" s="27" customFormat="1">
      <c r="A2610" s="6"/>
      <c r="B2610" s="25"/>
      <c r="C2610" s="26"/>
      <c r="P2610" s="28"/>
      <c r="Q2610" s="28"/>
    </row>
    <row r="2611" spans="1:17" s="27" customFormat="1">
      <c r="A2611" s="6"/>
      <c r="B2611" s="25"/>
      <c r="C2611" s="26"/>
      <c r="P2611" s="28"/>
      <c r="Q2611" s="28"/>
    </row>
    <row r="2612" spans="1:17" s="27" customFormat="1">
      <c r="A2612" s="6"/>
      <c r="B2612" s="25"/>
      <c r="C2612" s="26"/>
      <c r="P2612" s="28"/>
      <c r="Q2612" s="28"/>
    </row>
    <row r="2613" spans="1:17" s="27" customFormat="1">
      <c r="A2613" s="6"/>
      <c r="B2613" s="25"/>
      <c r="C2613" s="26"/>
      <c r="P2613" s="28"/>
      <c r="Q2613" s="28"/>
    </row>
    <row r="2614" spans="1:17" s="27" customFormat="1">
      <c r="A2614" s="6"/>
      <c r="B2614" s="25"/>
      <c r="C2614" s="26"/>
      <c r="P2614" s="28"/>
      <c r="Q2614" s="28"/>
    </row>
    <row r="2615" spans="1:17" s="27" customFormat="1">
      <c r="A2615" s="6"/>
      <c r="B2615" s="25"/>
      <c r="C2615" s="26"/>
      <c r="P2615" s="28"/>
      <c r="Q2615" s="28"/>
    </row>
    <row r="2616" spans="1:17" s="27" customFormat="1">
      <c r="A2616" s="6"/>
      <c r="B2616" s="25"/>
      <c r="C2616" s="26"/>
      <c r="P2616" s="28"/>
      <c r="Q2616" s="28"/>
    </row>
    <row r="2617" spans="1:17" s="27" customFormat="1">
      <c r="A2617" s="6"/>
      <c r="B2617" s="25"/>
      <c r="C2617" s="26"/>
      <c r="P2617" s="28"/>
      <c r="Q2617" s="28"/>
    </row>
    <row r="2618" spans="1:17" s="27" customFormat="1">
      <c r="A2618" s="6"/>
      <c r="B2618" s="25"/>
      <c r="C2618" s="26"/>
      <c r="P2618" s="28"/>
      <c r="Q2618" s="28"/>
    </row>
    <row r="2619" spans="1:17" s="27" customFormat="1">
      <c r="A2619" s="6"/>
      <c r="B2619" s="25"/>
      <c r="C2619" s="26"/>
      <c r="P2619" s="28"/>
      <c r="Q2619" s="28"/>
    </row>
    <row r="2620" spans="1:17" s="27" customFormat="1">
      <c r="A2620" s="6"/>
      <c r="B2620" s="25"/>
      <c r="C2620" s="26"/>
      <c r="P2620" s="28"/>
      <c r="Q2620" s="28"/>
    </row>
    <row r="2621" spans="1:17" s="27" customFormat="1">
      <c r="A2621" s="6"/>
      <c r="B2621" s="25"/>
      <c r="C2621" s="26"/>
      <c r="P2621" s="28"/>
      <c r="Q2621" s="28"/>
    </row>
    <row r="2622" spans="1:17" s="27" customFormat="1">
      <c r="A2622" s="6"/>
      <c r="B2622" s="25"/>
      <c r="C2622" s="26"/>
      <c r="P2622" s="28"/>
      <c r="Q2622" s="28"/>
    </row>
    <row r="2623" spans="1:17" s="27" customFormat="1">
      <c r="A2623" s="6"/>
      <c r="B2623" s="25"/>
      <c r="C2623" s="26"/>
      <c r="P2623" s="28"/>
      <c r="Q2623" s="28"/>
    </row>
    <row r="2624" spans="1:17" s="27" customFormat="1">
      <c r="A2624" s="6"/>
      <c r="B2624" s="25"/>
      <c r="C2624" s="26"/>
      <c r="P2624" s="28"/>
      <c r="Q2624" s="28"/>
    </row>
    <row r="2625" spans="1:17" s="27" customFormat="1">
      <c r="A2625" s="6"/>
      <c r="B2625" s="25"/>
      <c r="C2625" s="26"/>
      <c r="P2625" s="28"/>
      <c r="Q2625" s="28"/>
    </row>
    <row r="2626" spans="1:17" s="27" customFormat="1">
      <c r="A2626" s="6"/>
      <c r="B2626" s="25"/>
      <c r="C2626" s="26"/>
      <c r="P2626" s="28"/>
      <c r="Q2626" s="28"/>
    </row>
    <row r="2627" spans="1:17" s="27" customFormat="1">
      <c r="A2627" s="6"/>
      <c r="B2627" s="25"/>
      <c r="C2627" s="26"/>
      <c r="P2627" s="28"/>
      <c r="Q2627" s="28"/>
    </row>
    <row r="2628" spans="1:17" s="27" customFormat="1">
      <c r="A2628" s="6"/>
      <c r="B2628" s="25"/>
      <c r="C2628" s="26"/>
      <c r="P2628" s="28"/>
      <c r="Q2628" s="28"/>
    </row>
    <row r="2629" spans="1:17" s="27" customFormat="1">
      <c r="A2629" s="6"/>
      <c r="B2629" s="25"/>
      <c r="C2629" s="26"/>
      <c r="P2629" s="28"/>
      <c r="Q2629" s="28"/>
    </row>
    <row r="2630" spans="1:17" s="27" customFormat="1">
      <c r="A2630" s="6"/>
      <c r="B2630" s="25"/>
      <c r="C2630" s="26"/>
      <c r="P2630" s="28"/>
      <c r="Q2630" s="28"/>
    </row>
    <row r="2631" spans="1:17" s="27" customFormat="1">
      <c r="A2631" s="6"/>
      <c r="B2631" s="25"/>
      <c r="C2631" s="26"/>
      <c r="P2631" s="28"/>
      <c r="Q2631" s="28"/>
    </row>
    <row r="2632" spans="1:17" s="27" customFormat="1">
      <c r="A2632" s="6"/>
      <c r="B2632" s="25"/>
      <c r="C2632" s="26"/>
      <c r="P2632" s="28"/>
      <c r="Q2632" s="28"/>
    </row>
    <row r="2633" spans="1:17" s="27" customFormat="1">
      <c r="A2633" s="6"/>
      <c r="B2633" s="25"/>
      <c r="C2633" s="26"/>
      <c r="P2633" s="28"/>
      <c r="Q2633" s="28"/>
    </row>
    <row r="2634" spans="1:17" s="27" customFormat="1">
      <c r="A2634" s="6"/>
      <c r="B2634" s="25"/>
      <c r="C2634" s="26"/>
      <c r="P2634" s="28"/>
      <c r="Q2634" s="28"/>
    </row>
    <row r="2635" spans="1:17" s="27" customFormat="1">
      <c r="A2635" s="6"/>
      <c r="B2635" s="25"/>
      <c r="C2635" s="26"/>
      <c r="P2635" s="28"/>
      <c r="Q2635" s="28"/>
    </row>
    <row r="2636" spans="1:17" s="27" customFormat="1">
      <c r="A2636" s="6"/>
      <c r="B2636" s="25"/>
      <c r="C2636" s="26"/>
      <c r="P2636" s="28"/>
      <c r="Q2636" s="28"/>
    </row>
    <row r="2637" spans="1:17" s="27" customFormat="1">
      <c r="A2637" s="6"/>
      <c r="B2637" s="25"/>
      <c r="C2637" s="26"/>
      <c r="P2637" s="28"/>
      <c r="Q2637" s="28"/>
    </row>
    <row r="2638" spans="1:17" s="27" customFormat="1">
      <c r="A2638" s="6"/>
      <c r="B2638" s="25"/>
      <c r="C2638" s="26"/>
      <c r="P2638" s="28"/>
      <c r="Q2638" s="28"/>
    </row>
    <row r="2639" spans="1:17" s="27" customFormat="1">
      <c r="A2639" s="6"/>
      <c r="B2639" s="25"/>
      <c r="C2639" s="26"/>
      <c r="P2639" s="28"/>
      <c r="Q2639" s="28"/>
    </row>
    <row r="2640" spans="1:17" s="27" customFormat="1">
      <c r="A2640" s="6"/>
      <c r="B2640" s="25"/>
      <c r="C2640" s="26"/>
      <c r="P2640" s="28"/>
      <c r="Q2640" s="28"/>
    </row>
    <row r="2641" spans="1:17" s="27" customFormat="1">
      <c r="A2641" s="6"/>
      <c r="B2641" s="25"/>
      <c r="C2641" s="26"/>
      <c r="P2641" s="28"/>
      <c r="Q2641" s="28"/>
    </row>
    <row r="2642" spans="1:17" s="27" customFormat="1">
      <c r="A2642" s="6"/>
      <c r="B2642" s="25"/>
      <c r="C2642" s="26"/>
      <c r="P2642" s="28"/>
      <c r="Q2642" s="28"/>
    </row>
    <row r="2643" spans="1:17" s="27" customFormat="1">
      <c r="A2643" s="6"/>
      <c r="B2643" s="25"/>
      <c r="C2643" s="26"/>
      <c r="P2643" s="28"/>
      <c r="Q2643" s="28"/>
    </row>
    <row r="2644" spans="1:17" s="27" customFormat="1">
      <c r="A2644" s="6"/>
      <c r="B2644" s="25"/>
      <c r="C2644" s="26"/>
      <c r="P2644" s="28"/>
      <c r="Q2644" s="28"/>
    </row>
    <row r="2645" spans="1:17" s="27" customFormat="1">
      <c r="A2645" s="6"/>
      <c r="B2645" s="25"/>
      <c r="C2645" s="26"/>
      <c r="P2645" s="28"/>
      <c r="Q2645" s="28"/>
    </row>
    <row r="2646" spans="1:17" s="27" customFormat="1">
      <c r="A2646" s="6"/>
      <c r="B2646" s="25"/>
      <c r="C2646" s="26"/>
      <c r="P2646" s="28"/>
      <c r="Q2646" s="28"/>
    </row>
    <row r="2647" spans="1:17" s="27" customFormat="1">
      <c r="A2647" s="6"/>
      <c r="B2647" s="25"/>
      <c r="C2647" s="26"/>
      <c r="P2647" s="28"/>
      <c r="Q2647" s="28"/>
    </row>
    <row r="2648" spans="1:17" s="27" customFormat="1">
      <c r="A2648" s="6"/>
      <c r="B2648" s="25"/>
      <c r="C2648" s="26"/>
      <c r="P2648" s="28"/>
      <c r="Q2648" s="28"/>
    </row>
    <row r="2649" spans="1:17" s="27" customFormat="1">
      <c r="A2649" s="6"/>
      <c r="B2649" s="25"/>
      <c r="C2649" s="26"/>
      <c r="P2649" s="28"/>
      <c r="Q2649" s="28"/>
    </row>
    <row r="2650" spans="1:17" s="27" customFormat="1">
      <c r="A2650" s="6"/>
      <c r="B2650" s="25"/>
      <c r="C2650" s="26"/>
      <c r="P2650" s="28"/>
      <c r="Q2650" s="28"/>
    </row>
    <row r="2651" spans="1:17" s="27" customFormat="1">
      <c r="A2651" s="6"/>
      <c r="B2651" s="25"/>
      <c r="C2651" s="26"/>
      <c r="P2651" s="28"/>
      <c r="Q2651" s="28"/>
    </row>
    <row r="2652" spans="1:17" s="27" customFormat="1">
      <c r="A2652" s="6"/>
      <c r="B2652" s="25"/>
      <c r="C2652" s="26"/>
      <c r="P2652" s="28"/>
      <c r="Q2652" s="28"/>
    </row>
    <row r="2653" spans="1:17" s="27" customFormat="1">
      <c r="A2653" s="6"/>
      <c r="B2653" s="25"/>
      <c r="C2653" s="26"/>
      <c r="P2653" s="28"/>
      <c r="Q2653" s="28"/>
    </row>
    <row r="2654" spans="1:17" s="27" customFormat="1">
      <c r="A2654" s="6"/>
      <c r="B2654" s="25"/>
      <c r="C2654" s="26"/>
      <c r="P2654" s="28"/>
      <c r="Q2654" s="28"/>
    </row>
    <row r="2655" spans="1:17" s="27" customFormat="1">
      <c r="A2655" s="6"/>
      <c r="B2655" s="25"/>
      <c r="C2655" s="26"/>
      <c r="P2655" s="28"/>
      <c r="Q2655" s="28"/>
    </row>
    <row r="2656" spans="1:17" s="27" customFormat="1">
      <c r="A2656" s="6"/>
      <c r="B2656" s="25"/>
      <c r="C2656" s="26"/>
      <c r="P2656" s="28"/>
      <c r="Q2656" s="28"/>
    </row>
    <row r="2657" spans="1:17" s="27" customFormat="1">
      <c r="A2657" s="6"/>
      <c r="B2657" s="25"/>
      <c r="C2657" s="26"/>
      <c r="P2657" s="28"/>
      <c r="Q2657" s="28"/>
    </row>
    <row r="2658" spans="1:17" s="27" customFormat="1">
      <c r="A2658" s="6"/>
      <c r="B2658" s="25"/>
      <c r="C2658" s="26"/>
      <c r="P2658" s="28"/>
      <c r="Q2658" s="28"/>
    </row>
    <row r="2659" spans="1:17" s="27" customFormat="1">
      <c r="A2659" s="6"/>
      <c r="B2659" s="25"/>
      <c r="C2659" s="26"/>
      <c r="P2659" s="28"/>
      <c r="Q2659" s="28"/>
    </row>
    <row r="2660" spans="1:17" s="27" customFormat="1">
      <c r="A2660" s="6"/>
      <c r="B2660" s="25"/>
      <c r="C2660" s="26"/>
      <c r="P2660" s="28"/>
      <c r="Q2660" s="28"/>
    </row>
    <row r="2661" spans="1:17" s="27" customFormat="1">
      <c r="A2661" s="6"/>
      <c r="B2661" s="25"/>
      <c r="C2661" s="26"/>
      <c r="P2661" s="28"/>
      <c r="Q2661" s="28"/>
    </row>
    <row r="2662" spans="1:17" s="27" customFormat="1">
      <c r="A2662" s="6"/>
      <c r="B2662" s="25"/>
      <c r="C2662" s="26"/>
      <c r="P2662" s="28"/>
      <c r="Q2662" s="28"/>
    </row>
    <row r="2663" spans="1:17" s="27" customFormat="1">
      <c r="A2663" s="6"/>
      <c r="B2663" s="25"/>
      <c r="C2663" s="26"/>
      <c r="P2663" s="28"/>
      <c r="Q2663" s="28"/>
    </row>
    <row r="2664" spans="1:17" s="27" customFormat="1">
      <c r="A2664" s="6"/>
      <c r="B2664" s="25"/>
      <c r="C2664" s="26"/>
      <c r="P2664" s="28"/>
      <c r="Q2664" s="28"/>
    </row>
    <row r="2665" spans="1:17" s="27" customFormat="1">
      <c r="A2665" s="6"/>
      <c r="B2665" s="25"/>
      <c r="C2665" s="26"/>
      <c r="P2665" s="28"/>
      <c r="Q2665" s="28"/>
    </row>
    <row r="2666" spans="1:17" s="27" customFormat="1">
      <c r="A2666" s="6"/>
      <c r="B2666" s="25"/>
      <c r="C2666" s="26"/>
      <c r="P2666" s="28"/>
      <c r="Q2666" s="28"/>
    </row>
    <row r="2667" spans="1:17" s="27" customFormat="1">
      <c r="A2667" s="6"/>
      <c r="B2667" s="25"/>
      <c r="C2667" s="26"/>
      <c r="P2667" s="28"/>
      <c r="Q2667" s="28"/>
    </row>
    <row r="2668" spans="1:17" s="27" customFormat="1">
      <c r="A2668" s="6"/>
      <c r="B2668" s="25"/>
      <c r="C2668" s="26"/>
      <c r="P2668" s="28"/>
      <c r="Q2668" s="28"/>
    </row>
    <row r="2669" spans="1:17" s="27" customFormat="1">
      <c r="A2669" s="6"/>
      <c r="B2669" s="25"/>
      <c r="C2669" s="26"/>
      <c r="P2669" s="28"/>
      <c r="Q2669" s="28"/>
    </row>
    <row r="2670" spans="1:17" s="27" customFormat="1">
      <c r="A2670" s="6"/>
      <c r="B2670" s="25"/>
      <c r="C2670" s="26"/>
      <c r="P2670" s="28"/>
      <c r="Q2670" s="28"/>
    </row>
    <row r="2671" spans="1:17" s="27" customFormat="1">
      <c r="A2671" s="6"/>
      <c r="B2671" s="25"/>
      <c r="C2671" s="26"/>
      <c r="P2671" s="28"/>
      <c r="Q2671" s="28"/>
    </row>
    <row r="2672" spans="1:17" s="27" customFormat="1">
      <c r="A2672" s="6"/>
      <c r="B2672" s="25"/>
      <c r="C2672" s="26"/>
      <c r="P2672" s="28"/>
      <c r="Q2672" s="28"/>
    </row>
    <row r="2673" spans="1:17" s="27" customFormat="1">
      <c r="A2673" s="6"/>
      <c r="B2673" s="25"/>
      <c r="C2673" s="26"/>
      <c r="P2673" s="28"/>
      <c r="Q2673" s="28"/>
    </row>
    <row r="2674" spans="1:17" s="27" customFormat="1">
      <c r="A2674" s="6"/>
      <c r="B2674" s="25"/>
      <c r="C2674" s="26"/>
      <c r="P2674" s="28"/>
      <c r="Q2674" s="28"/>
    </row>
    <row r="2675" spans="1:17" s="27" customFormat="1">
      <c r="A2675" s="6"/>
      <c r="B2675" s="25"/>
      <c r="C2675" s="26"/>
      <c r="P2675" s="28"/>
      <c r="Q2675" s="28"/>
    </row>
    <row r="2676" spans="1:17" s="27" customFormat="1">
      <c r="A2676" s="6"/>
      <c r="B2676" s="25"/>
      <c r="C2676" s="26"/>
      <c r="P2676" s="28"/>
      <c r="Q2676" s="28"/>
    </row>
    <row r="2677" spans="1:17" s="27" customFormat="1">
      <c r="A2677" s="6"/>
      <c r="B2677" s="25"/>
      <c r="C2677" s="26"/>
      <c r="P2677" s="28"/>
      <c r="Q2677" s="28"/>
    </row>
    <row r="2678" spans="1:17" s="27" customFormat="1">
      <c r="A2678" s="6"/>
      <c r="B2678" s="25"/>
      <c r="C2678" s="26"/>
      <c r="P2678" s="28"/>
      <c r="Q2678" s="28"/>
    </row>
    <row r="2679" spans="1:17" s="27" customFormat="1">
      <c r="A2679" s="6"/>
      <c r="B2679" s="25"/>
      <c r="C2679" s="26"/>
      <c r="P2679" s="28"/>
      <c r="Q2679" s="28"/>
    </row>
    <row r="2680" spans="1:17" s="27" customFormat="1">
      <c r="A2680" s="6"/>
      <c r="B2680" s="25"/>
      <c r="C2680" s="26"/>
      <c r="P2680" s="28"/>
      <c r="Q2680" s="28"/>
    </row>
    <row r="2681" spans="1:17" s="27" customFormat="1">
      <c r="A2681" s="6"/>
      <c r="B2681" s="25"/>
      <c r="C2681" s="26"/>
      <c r="P2681" s="28"/>
      <c r="Q2681" s="28"/>
    </row>
    <row r="2682" spans="1:17" s="27" customFormat="1">
      <c r="A2682" s="6"/>
      <c r="B2682" s="25"/>
      <c r="C2682" s="26"/>
      <c r="P2682" s="28"/>
      <c r="Q2682" s="28"/>
    </row>
    <row r="2683" spans="1:17" s="27" customFormat="1">
      <c r="A2683" s="6"/>
      <c r="B2683" s="25"/>
      <c r="C2683" s="26"/>
      <c r="P2683" s="28"/>
      <c r="Q2683" s="28"/>
    </row>
    <row r="2684" spans="1:17" s="27" customFormat="1">
      <c r="A2684" s="6"/>
      <c r="B2684" s="25"/>
      <c r="C2684" s="26"/>
      <c r="P2684" s="28"/>
      <c r="Q2684" s="28"/>
    </row>
    <row r="2685" spans="1:17" s="27" customFormat="1">
      <c r="A2685" s="6"/>
      <c r="B2685" s="25"/>
      <c r="C2685" s="26"/>
      <c r="P2685" s="28"/>
      <c r="Q2685" s="28"/>
    </row>
    <row r="2686" spans="1:17" s="27" customFormat="1">
      <c r="A2686" s="6"/>
      <c r="B2686" s="25"/>
      <c r="C2686" s="26"/>
      <c r="P2686" s="28"/>
      <c r="Q2686" s="28"/>
    </row>
    <row r="2687" spans="1:17" s="27" customFormat="1">
      <c r="A2687" s="6"/>
      <c r="B2687" s="25"/>
      <c r="C2687" s="26"/>
      <c r="P2687" s="28"/>
      <c r="Q2687" s="28"/>
    </row>
    <row r="2688" spans="1:17" s="27" customFormat="1">
      <c r="A2688" s="6"/>
      <c r="B2688" s="25"/>
      <c r="C2688" s="26"/>
      <c r="P2688" s="28"/>
      <c r="Q2688" s="28"/>
    </row>
    <row r="2689" spans="1:17" s="27" customFormat="1">
      <c r="A2689" s="6"/>
      <c r="B2689" s="25"/>
      <c r="C2689" s="26"/>
      <c r="P2689" s="28"/>
      <c r="Q2689" s="28"/>
    </row>
    <row r="2690" spans="1:17" s="27" customFormat="1">
      <c r="A2690" s="6"/>
      <c r="B2690" s="25"/>
      <c r="C2690" s="26"/>
      <c r="P2690" s="28"/>
      <c r="Q2690" s="28"/>
    </row>
    <row r="2691" spans="1:17" s="27" customFormat="1">
      <c r="A2691" s="6"/>
      <c r="B2691" s="25"/>
      <c r="C2691" s="26"/>
      <c r="P2691" s="28"/>
      <c r="Q2691" s="28"/>
    </row>
    <row r="2692" spans="1:17" s="27" customFormat="1">
      <c r="A2692" s="6"/>
      <c r="B2692" s="25"/>
      <c r="C2692" s="26"/>
      <c r="P2692" s="28"/>
      <c r="Q2692" s="28"/>
    </row>
    <row r="2693" spans="1:17" s="27" customFormat="1">
      <c r="A2693" s="6"/>
      <c r="B2693" s="25"/>
      <c r="C2693" s="26"/>
      <c r="P2693" s="28"/>
      <c r="Q2693" s="28"/>
    </row>
    <row r="2694" spans="1:17" s="27" customFormat="1">
      <c r="A2694" s="6"/>
      <c r="B2694" s="25"/>
      <c r="C2694" s="26"/>
      <c r="P2694" s="28"/>
      <c r="Q2694" s="28"/>
    </row>
    <row r="2695" spans="1:17" s="27" customFormat="1">
      <c r="A2695" s="6"/>
      <c r="B2695" s="25"/>
      <c r="C2695" s="26"/>
      <c r="P2695" s="28"/>
      <c r="Q2695" s="28"/>
    </row>
    <row r="2696" spans="1:17" s="27" customFormat="1">
      <c r="A2696" s="6"/>
      <c r="B2696" s="25"/>
      <c r="C2696" s="26"/>
      <c r="P2696" s="28"/>
      <c r="Q2696" s="28"/>
    </row>
    <row r="2697" spans="1:17" s="27" customFormat="1">
      <c r="A2697" s="6"/>
      <c r="B2697" s="25"/>
      <c r="C2697" s="26"/>
      <c r="P2697" s="28"/>
      <c r="Q2697" s="28"/>
    </row>
    <row r="2698" spans="1:17" s="27" customFormat="1">
      <c r="A2698" s="6"/>
      <c r="B2698" s="25"/>
      <c r="C2698" s="26"/>
      <c r="P2698" s="28"/>
      <c r="Q2698" s="28"/>
    </row>
    <row r="2699" spans="1:17" s="27" customFormat="1">
      <c r="A2699" s="6"/>
      <c r="B2699" s="25"/>
      <c r="C2699" s="26"/>
      <c r="P2699" s="28"/>
      <c r="Q2699" s="28"/>
    </row>
    <row r="2700" spans="1:17" s="27" customFormat="1">
      <c r="A2700" s="6"/>
      <c r="B2700" s="25"/>
      <c r="C2700" s="26"/>
      <c r="P2700" s="28"/>
      <c r="Q2700" s="28"/>
    </row>
    <row r="2701" spans="1:17" s="27" customFormat="1">
      <c r="A2701" s="6"/>
      <c r="B2701" s="25"/>
      <c r="C2701" s="26"/>
      <c r="P2701" s="28"/>
      <c r="Q2701" s="28"/>
    </row>
    <row r="2702" spans="1:17" s="27" customFormat="1">
      <c r="A2702" s="6"/>
      <c r="B2702" s="25"/>
      <c r="C2702" s="26"/>
      <c r="P2702" s="28"/>
      <c r="Q2702" s="28"/>
    </row>
    <row r="2703" spans="1:17" s="27" customFormat="1">
      <c r="A2703" s="6"/>
      <c r="B2703" s="25"/>
      <c r="C2703" s="26"/>
      <c r="P2703" s="28"/>
      <c r="Q2703" s="28"/>
    </row>
    <row r="2704" spans="1:17" s="27" customFormat="1">
      <c r="A2704" s="6"/>
      <c r="B2704" s="25"/>
      <c r="C2704" s="26"/>
      <c r="P2704" s="28"/>
      <c r="Q2704" s="28"/>
    </row>
    <row r="2705" spans="1:17" s="27" customFormat="1">
      <c r="A2705" s="6"/>
      <c r="B2705" s="25"/>
      <c r="C2705" s="26"/>
      <c r="P2705" s="28"/>
      <c r="Q2705" s="28"/>
    </row>
    <row r="2706" spans="1:17" s="27" customFormat="1">
      <c r="A2706" s="6"/>
      <c r="B2706" s="25"/>
      <c r="C2706" s="26"/>
      <c r="P2706" s="28"/>
      <c r="Q2706" s="28"/>
    </row>
    <row r="2707" spans="1:17" s="27" customFormat="1">
      <c r="A2707" s="6"/>
      <c r="B2707" s="25"/>
      <c r="C2707" s="26"/>
      <c r="P2707" s="28"/>
      <c r="Q2707" s="28"/>
    </row>
    <row r="2708" spans="1:17" s="27" customFormat="1">
      <c r="A2708" s="6"/>
      <c r="B2708" s="25"/>
      <c r="C2708" s="26"/>
      <c r="P2708" s="28"/>
      <c r="Q2708" s="28"/>
    </row>
    <row r="2709" spans="1:17" s="27" customFormat="1">
      <c r="A2709" s="6"/>
      <c r="B2709" s="25"/>
      <c r="C2709" s="26"/>
      <c r="P2709" s="28"/>
      <c r="Q2709" s="28"/>
    </row>
    <row r="2710" spans="1:17" s="27" customFormat="1">
      <c r="A2710" s="6"/>
      <c r="B2710" s="25"/>
      <c r="C2710" s="26"/>
      <c r="P2710" s="28"/>
      <c r="Q2710" s="28"/>
    </row>
    <row r="2711" spans="1:17" s="27" customFormat="1">
      <c r="A2711" s="6"/>
      <c r="B2711" s="25"/>
      <c r="C2711" s="26"/>
      <c r="P2711" s="28"/>
      <c r="Q2711" s="28"/>
    </row>
    <row r="2712" spans="1:17" s="27" customFormat="1">
      <c r="A2712" s="6"/>
      <c r="B2712" s="25"/>
      <c r="C2712" s="26"/>
      <c r="P2712" s="28"/>
      <c r="Q2712" s="28"/>
    </row>
    <row r="2713" spans="1:17" s="27" customFormat="1">
      <c r="A2713" s="6"/>
      <c r="B2713" s="25"/>
      <c r="C2713" s="26"/>
      <c r="P2713" s="28"/>
      <c r="Q2713" s="28"/>
    </row>
    <row r="2714" spans="1:17" s="27" customFormat="1">
      <c r="A2714" s="6"/>
      <c r="B2714" s="25"/>
      <c r="C2714" s="26"/>
      <c r="P2714" s="28"/>
      <c r="Q2714" s="28"/>
    </row>
    <row r="2715" spans="1:17" s="27" customFormat="1">
      <c r="A2715" s="6"/>
      <c r="B2715" s="25"/>
      <c r="C2715" s="26"/>
      <c r="P2715" s="28"/>
      <c r="Q2715" s="28"/>
    </row>
    <row r="2716" spans="1:17" s="27" customFormat="1">
      <c r="A2716" s="6"/>
      <c r="B2716" s="25"/>
      <c r="C2716" s="26"/>
      <c r="P2716" s="28"/>
      <c r="Q2716" s="28"/>
    </row>
    <row r="2717" spans="1:17" s="27" customFormat="1">
      <c r="A2717" s="6"/>
      <c r="B2717" s="25"/>
      <c r="C2717" s="26"/>
      <c r="P2717" s="28"/>
      <c r="Q2717" s="28"/>
    </row>
    <row r="2718" spans="1:17" s="27" customFormat="1">
      <c r="A2718" s="6"/>
      <c r="B2718" s="25"/>
      <c r="C2718" s="26"/>
      <c r="P2718" s="28"/>
      <c r="Q2718" s="28"/>
    </row>
    <row r="2719" spans="1:17" s="27" customFormat="1">
      <c r="A2719" s="6"/>
      <c r="B2719" s="25"/>
      <c r="C2719" s="26"/>
      <c r="P2719" s="28"/>
      <c r="Q2719" s="28"/>
    </row>
    <row r="2720" spans="1:17" s="27" customFormat="1">
      <c r="A2720" s="6"/>
      <c r="B2720" s="25"/>
      <c r="C2720" s="26"/>
      <c r="P2720" s="28"/>
      <c r="Q2720" s="28"/>
    </row>
    <row r="2721" spans="1:17" s="27" customFormat="1">
      <c r="A2721" s="6"/>
      <c r="B2721" s="25"/>
      <c r="C2721" s="26"/>
      <c r="P2721" s="28"/>
      <c r="Q2721" s="28"/>
    </row>
    <row r="2722" spans="1:17" s="27" customFormat="1">
      <c r="A2722" s="6"/>
      <c r="B2722" s="25"/>
      <c r="C2722" s="26"/>
      <c r="P2722" s="28"/>
      <c r="Q2722" s="28"/>
    </row>
    <row r="2723" spans="1:17" s="27" customFormat="1">
      <c r="A2723" s="6"/>
      <c r="B2723" s="25"/>
      <c r="C2723" s="26"/>
      <c r="P2723" s="28"/>
      <c r="Q2723" s="28"/>
    </row>
    <row r="2724" spans="1:17" s="27" customFormat="1">
      <c r="A2724" s="6"/>
      <c r="B2724" s="25"/>
      <c r="C2724" s="26"/>
      <c r="P2724" s="28"/>
      <c r="Q2724" s="28"/>
    </row>
    <row r="2725" spans="1:17" s="27" customFormat="1">
      <c r="A2725" s="6"/>
      <c r="B2725" s="25"/>
      <c r="C2725" s="26"/>
      <c r="P2725" s="28"/>
      <c r="Q2725" s="28"/>
    </row>
    <row r="2726" spans="1:17" s="27" customFormat="1">
      <c r="A2726" s="6"/>
      <c r="B2726" s="25"/>
      <c r="C2726" s="26"/>
      <c r="P2726" s="28"/>
      <c r="Q2726" s="28"/>
    </row>
    <row r="2727" spans="1:17" s="27" customFormat="1">
      <c r="A2727" s="6"/>
      <c r="B2727" s="25"/>
      <c r="C2727" s="26"/>
      <c r="P2727" s="28"/>
      <c r="Q2727" s="28"/>
    </row>
    <row r="2728" spans="1:17" s="27" customFormat="1">
      <c r="A2728" s="6"/>
      <c r="B2728" s="25"/>
      <c r="C2728" s="26"/>
      <c r="P2728" s="28"/>
      <c r="Q2728" s="28"/>
    </row>
    <row r="2729" spans="1:17" s="27" customFormat="1">
      <c r="A2729" s="6"/>
      <c r="B2729" s="25"/>
      <c r="C2729" s="26"/>
      <c r="P2729" s="28"/>
      <c r="Q2729" s="28"/>
    </row>
    <row r="2730" spans="1:17" s="27" customFormat="1">
      <c r="A2730" s="6"/>
      <c r="B2730" s="25"/>
      <c r="C2730" s="26"/>
      <c r="P2730" s="28"/>
      <c r="Q2730" s="28"/>
    </row>
    <row r="2731" spans="1:17" s="27" customFormat="1">
      <c r="A2731" s="6"/>
      <c r="B2731" s="25"/>
      <c r="C2731" s="26"/>
      <c r="P2731" s="28"/>
      <c r="Q2731" s="28"/>
    </row>
    <row r="2732" spans="1:17" s="27" customFormat="1">
      <c r="A2732" s="6"/>
      <c r="B2732" s="25"/>
      <c r="C2732" s="26"/>
      <c r="P2732" s="28"/>
      <c r="Q2732" s="28"/>
    </row>
    <row r="2733" spans="1:17" s="27" customFormat="1">
      <c r="A2733" s="6"/>
      <c r="B2733" s="25"/>
      <c r="C2733" s="26"/>
      <c r="P2733" s="28"/>
      <c r="Q2733" s="28"/>
    </row>
    <row r="2734" spans="1:17" s="27" customFormat="1">
      <c r="A2734" s="6"/>
      <c r="B2734" s="25"/>
      <c r="C2734" s="26"/>
      <c r="P2734" s="28"/>
      <c r="Q2734" s="28"/>
    </row>
    <row r="2735" spans="1:17" s="27" customFormat="1">
      <c r="A2735" s="6"/>
      <c r="B2735" s="25"/>
      <c r="C2735" s="26"/>
      <c r="P2735" s="28"/>
      <c r="Q2735" s="28"/>
    </row>
    <row r="2736" spans="1:17" s="27" customFormat="1">
      <c r="A2736" s="6"/>
      <c r="B2736" s="25"/>
      <c r="C2736" s="26"/>
      <c r="P2736" s="28"/>
      <c r="Q2736" s="28"/>
    </row>
    <row r="2737" spans="1:17" s="27" customFormat="1">
      <c r="A2737" s="6"/>
      <c r="B2737" s="25"/>
      <c r="C2737" s="26"/>
      <c r="P2737" s="28"/>
      <c r="Q2737" s="28"/>
    </row>
    <row r="2738" spans="1:17" s="27" customFormat="1">
      <c r="A2738" s="6"/>
      <c r="B2738" s="25"/>
      <c r="C2738" s="26"/>
      <c r="P2738" s="28"/>
      <c r="Q2738" s="28"/>
    </row>
    <row r="2739" spans="1:17" s="27" customFormat="1">
      <c r="A2739" s="6"/>
      <c r="B2739" s="25"/>
      <c r="C2739" s="26"/>
      <c r="P2739" s="28"/>
      <c r="Q2739" s="28"/>
    </row>
    <row r="2740" spans="1:17" s="27" customFormat="1">
      <c r="A2740" s="6"/>
      <c r="B2740" s="25"/>
      <c r="C2740" s="26"/>
      <c r="P2740" s="28"/>
      <c r="Q2740" s="28"/>
    </row>
    <row r="2741" spans="1:17" s="27" customFormat="1">
      <c r="A2741" s="6"/>
      <c r="B2741" s="25"/>
      <c r="C2741" s="26"/>
      <c r="P2741" s="28"/>
      <c r="Q2741" s="28"/>
    </row>
    <row r="2742" spans="1:17" s="27" customFormat="1">
      <c r="A2742" s="6"/>
      <c r="B2742" s="25"/>
      <c r="C2742" s="26"/>
      <c r="P2742" s="28"/>
      <c r="Q2742" s="28"/>
    </row>
    <row r="2743" spans="1:17" s="27" customFormat="1">
      <c r="A2743" s="6"/>
      <c r="B2743" s="25"/>
      <c r="C2743" s="26"/>
      <c r="P2743" s="28"/>
      <c r="Q2743" s="28"/>
    </row>
    <row r="2744" spans="1:17" s="27" customFormat="1">
      <c r="A2744" s="6"/>
      <c r="B2744" s="25"/>
      <c r="C2744" s="26"/>
      <c r="P2744" s="28"/>
      <c r="Q2744" s="28"/>
    </row>
    <row r="2745" spans="1:17" s="27" customFormat="1">
      <c r="A2745" s="6"/>
      <c r="B2745" s="25"/>
      <c r="C2745" s="26"/>
      <c r="P2745" s="28"/>
      <c r="Q2745" s="28"/>
    </row>
    <row r="2746" spans="1:17" s="27" customFormat="1">
      <c r="A2746" s="6"/>
      <c r="B2746" s="25"/>
      <c r="C2746" s="26"/>
      <c r="P2746" s="28"/>
      <c r="Q2746" s="28"/>
    </row>
    <row r="2747" spans="1:17" s="27" customFormat="1">
      <c r="A2747" s="6"/>
      <c r="B2747" s="25"/>
      <c r="C2747" s="26"/>
      <c r="P2747" s="28"/>
      <c r="Q2747" s="28"/>
    </row>
    <row r="2748" spans="1:17" s="27" customFormat="1">
      <c r="A2748" s="6"/>
      <c r="B2748" s="25"/>
      <c r="C2748" s="26"/>
      <c r="P2748" s="28"/>
      <c r="Q2748" s="28"/>
    </row>
    <row r="2749" spans="1:17" s="27" customFormat="1">
      <c r="A2749" s="6"/>
      <c r="B2749" s="25"/>
      <c r="C2749" s="26"/>
      <c r="P2749" s="28"/>
      <c r="Q2749" s="28"/>
    </row>
    <row r="2750" spans="1:17" s="27" customFormat="1">
      <c r="A2750" s="6"/>
      <c r="B2750" s="25"/>
      <c r="C2750" s="26"/>
      <c r="P2750" s="28"/>
      <c r="Q2750" s="28"/>
    </row>
    <row r="2751" spans="1:17" s="27" customFormat="1">
      <c r="A2751" s="6"/>
      <c r="B2751" s="25"/>
      <c r="C2751" s="26"/>
      <c r="P2751" s="28"/>
      <c r="Q2751" s="28"/>
    </row>
    <row r="2752" spans="1:17" s="27" customFormat="1">
      <c r="A2752" s="6"/>
      <c r="B2752" s="25"/>
      <c r="C2752" s="26"/>
      <c r="P2752" s="28"/>
      <c r="Q2752" s="28"/>
    </row>
    <row r="2753" spans="1:17" s="27" customFormat="1">
      <c r="A2753" s="6"/>
      <c r="B2753" s="25"/>
      <c r="C2753" s="26"/>
      <c r="P2753" s="28"/>
      <c r="Q2753" s="28"/>
    </row>
    <row r="2754" spans="1:17" s="27" customFormat="1">
      <c r="A2754" s="6"/>
      <c r="B2754" s="25"/>
      <c r="C2754" s="26"/>
      <c r="P2754" s="28"/>
      <c r="Q2754" s="28"/>
    </row>
    <row r="2755" spans="1:17" s="27" customFormat="1">
      <c r="A2755" s="6"/>
      <c r="B2755" s="25"/>
      <c r="C2755" s="26"/>
      <c r="P2755" s="28"/>
      <c r="Q2755" s="28"/>
    </row>
    <row r="2756" spans="1:17" s="27" customFormat="1">
      <c r="A2756" s="6"/>
      <c r="B2756" s="25"/>
      <c r="C2756" s="26"/>
      <c r="P2756" s="28"/>
      <c r="Q2756" s="28"/>
    </row>
    <row r="2757" spans="1:17" s="27" customFormat="1">
      <c r="A2757" s="6"/>
      <c r="B2757" s="25"/>
      <c r="C2757" s="26"/>
      <c r="P2757" s="28"/>
      <c r="Q2757" s="28"/>
    </row>
    <row r="2758" spans="1:17" s="27" customFormat="1">
      <c r="A2758" s="6"/>
      <c r="B2758" s="25"/>
      <c r="C2758" s="26"/>
      <c r="P2758" s="28"/>
      <c r="Q2758" s="28"/>
    </row>
    <row r="2759" spans="1:17" s="27" customFormat="1">
      <c r="A2759" s="6"/>
      <c r="B2759" s="25"/>
      <c r="C2759" s="26"/>
      <c r="P2759" s="28"/>
      <c r="Q2759" s="28"/>
    </row>
    <row r="2760" spans="1:17" s="27" customFormat="1">
      <c r="A2760" s="6"/>
      <c r="B2760" s="25"/>
      <c r="C2760" s="26"/>
      <c r="P2760" s="28"/>
      <c r="Q2760" s="28"/>
    </row>
    <row r="2761" spans="1:17" s="27" customFormat="1">
      <c r="A2761" s="6"/>
      <c r="B2761" s="25"/>
      <c r="C2761" s="26"/>
      <c r="P2761" s="28"/>
      <c r="Q2761" s="28"/>
    </row>
    <row r="2762" spans="1:17" s="27" customFormat="1">
      <c r="A2762" s="6"/>
      <c r="B2762" s="25"/>
      <c r="C2762" s="26"/>
      <c r="P2762" s="28"/>
      <c r="Q2762" s="28"/>
    </row>
    <row r="2763" spans="1:17" s="27" customFormat="1">
      <c r="A2763" s="6"/>
      <c r="B2763" s="25"/>
      <c r="C2763" s="26"/>
      <c r="P2763" s="28"/>
      <c r="Q2763" s="28"/>
    </row>
    <row r="2764" spans="1:17" s="27" customFormat="1">
      <c r="A2764" s="6"/>
      <c r="B2764" s="25"/>
      <c r="C2764" s="26"/>
      <c r="P2764" s="28"/>
      <c r="Q2764" s="28"/>
    </row>
    <row r="2765" spans="1:17" s="27" customFormat="1">
      <c r="A2765" s="6"/>
      <c r="B2765" s="25"/>
      <c r="C2765" s="26"/>
      <c r="P2765" s="28"/>
      <c r="Q2765" s="28"/>
    </row>
    <row r="2766" spans="1:17" s="27" customFormat="1">
      <c r="A2766" s="6"/>
      <c r="B2766" s="25"/>
      <c r="C2766" s="26"/>
      <c r="P2766" s="28"/>
      <c r="Q2766" s="28"/>
    </row>
    <row r="2767" spans="1:17" s="27" customFormat="1">
      <c r="A2767" s="6"/>
      <c r="B2767" s="25"/>
      <c r="C2767" s="26"/>
      <c r="P2767" s="28"/>
      <c r="Q2767" s="28"/>
    </row>
    <row r="2768" spans="1:17" s="27" customFormat="1">
      <c r="A2768" s="6"/>
      <c r="B2768" s="25"/>
      <c r="C2768" s="26"/>
      <c r="P2768" s="28"/>
      <c r="Q2768" s="28"/>
    </row>
    <row r="2769" spans="1:17" s="27" customFormat="1">
      <c r="A2769" s="6"/>
      <c r="B2769" s="25"/>
      <c r="C2769" s="26"/>
      <c r="P2769" s="28"/>
      <c r="Q2769" s="28"/>
    </row>
    <row r="2770" spans="1:17" s="27" customFormat="1">
      <c r="A2770" s="6"/>
      <c r="B2770" s="25"/>
      <c r="C2770" s="26"/>
      <c r="P2770" s="28"/>
      <c r="Q2770" s="28"/>
    </row>
    <row r="2771" spans="1:17" s="27" customFormat="1">
      <c r="A2771" s="6"/>
      <c r="B2771" s="25"/>
      <c r="C2771" s="26"/>
      <c r="P2771" s="28"/>
      <c r="Q2771" s="28"/>
    </row>
    <row r="2772" spans="1:17" s="27" customFormat="1">
      <c r="A2772" s="6"/>
      <c r="B2772" s="25"/>
      <c r="C2772" s="26"/>
      <c r="P2772" s="28"/>
      <c r="Q2772" s="28"/>
    </row>
    <row r="2773" spans="1:17" s="27" customFormat="1">
      <c r="A2773" s="6"/>
      <c r="B2773" s="25"/>
      <c r="C2773" s="26"/>
      <c r="P2773" s="28"/>
      <c r="Q2773" s="28"/>
    </row>
    <row r="2774" spans="1:17" s="27" customFormat="1">
      <c r="A2774" s="6"/>
      <c r="B2774" s="25"/>
      <c r="C2774" s="26"/>
      <c r="P2774" s="28"/>
      <c r="Q2774" s="28"/>
    </row>
    <row r="2775" spans="1:17" s="27" customFormat="1">
      <c r="A2775" s="6"/>
      <c r="B2775" s="25"/>
      <c r="C2775" s="26"/>
      <c r="P2775" s="28"/>
      <c r="Q2775" s="28"/>
    </row>
    <row r="2776" spans="1:17" s="27" customFormat="1">
      <c r="A2776" s="6"/>
      <c r="B2776" s="25"/>
      <c r="C2776" s="26"/>
      <c r="P2776" s="28"/>
      <c r="Q2776" s="28"/>
    </row>
    <row r="2777" spans="1:17" s="27" customFormat="1">
      <c r="A2777" s="6"/>
      <c r="B2777" s="25"/>
      <c r="C2777" s="26"/>
      <c r="P2777" s="28"/>
      <c r="Q2777" s="28"/>
    </row>
    <row r="2778" spans="1:17" s="27" customFormat="1">
      <c r="A2778" s="6"/>
      <c r="B2778" s="25"/>
      <c r="C2778" s="26"/>
      <c r="P2778" s="28"/>
      <c r="Q2778" s="28"/>
    </row>
    <row r="2779" spans="1:17" s="27" customFormat="1">
      <c r="A2779" s="6"/>
      <c r="B2779" s="25"/>
      <c r="C2779" s="26"/>
      <c r="P2779" s="28"/>
      <c r="Q2779" s="28"/>
    </row>
    <row r="2780" spans="1:17" s="27" customFormat="1">
      <c r="A2780" s="6"/>
      <c r="B2780" s="25"/>
      <c r="C2780" s="26"/>
      <c r="P2780" s="28"/>
      <c r="Q2780" s="28"/>
    </row>
    <row r="2781" spans="1:17" s="27" customFormat="1">
      <c r="A2781" s="6"/>
      <c r="B2781" s="25"/>
      <c r="C2781" s="26"/>
      <c r="P2781" s="28"/>
      <c r="Q2781" s="28"/>
    </row>
    <row r="2782" spans="1:17" s="27" customFormat="1">
      <c r="A2782" s="6"/>
      <c r="B2782" s="25"/>
      <c r="C2782" s="26"/>
      <c r="P2782" s="28"/>
      <c r="Q2782" s="28"/>
    </row>
    <row r="2783" spans="1:17" s="27" customFormat="1">
      <c r="A2783" s="6"/>
      <c r="B2783" s="25"/>
      <c r="C2783" s="26"/>
      <c r="P2783" s="28"/>
      <c r="Q2783" s="28"/>
    </row>
    <row r="2784" spans="1:17" s="27" customFormat="1">
      <c r="A2784" s="6"/>
      <c r="B2784" s="25"/>
      <c r="C2784" s="26"/>
      <c r="P2784" s="28"/>
      <c r="Q2784" s="28"/>
    </row>
    <row r="2785" spans="1:17" s="27" customFormat="1">
      <c r="A2785" s="6"/>
      <c r="B2785" s="25"/>
      <c r="C2785" s="26"/>
      <c r="P2785" s="28"/>
      <c r="Q2785" s="28"/>
    </row>
    <row r="2786" spans="1:17" s="27" customFormat="1">
      <c r="A2786" s="6"/>
      <c r="B2786" s="25"/>
      <c r="C2786" s="26"/>
      <c r="P2786" s="28"/>
      <c r="Q2786" s="28"/>
    </row>
    <row r="2787" spans="1:17" s="27" customFormat="1">
      <c r="A2787" s="6"/>
      <c r="B2787" s="25"/>
      <c r="C2787" s="26"/>
      <c r="P2787" s="28"/>
      <c r="Q2787" s="28"/>
    </row>
    <row r="2788" spans="1:17" s="27" customFormat="1">
      <c r="A2788" s="6"/>
      <c r="B2788" s="25"/>
      <c r="C2788" s="26"/>
      <c r="P2788" s="28"/>
      <c r="Q2788" s="28"/>
    </row>
    <row r="2789" spans="1:17" s="27" customFormat="1">
      <c r="A2789" s="6"/>
      <c r="B2789" s="25"/>
      <c r="C2789" s="26"/>
      <c r="P2789" s="28"/>
      <c r="Q2789" s="28"/>
    </row>
    <row r="2790" spans="1:17" s="27" customFormat="1">
      <c r="A2790" s="6"/>
      <c r="B2790" s="25"/>
      <c r="C2790" s="26"/>
      <c r="P2790" s="28"/>
      <c r="Q2790" s="28"/>
    </row>
    <row r="2791" spans="1:17" s="27" customFormat="1">
      <c r="A2791" s="6"/>
      <c r="B2791" s="25"/>
      <c r="C2791" s="26"/>
      <c r="P2791" s="28"/>
      <c r="Q2791" s="28"/>
    </row>
    <row r="2792" spans="1:17" s="27" customFormat="1">
      <c r="A2792" s="6"/>
      <c r="B2792" s="25"/>
      <c r="C2792" s="26"/>
      <c r="P2792" s="28"/>
      <c r="Q2792" s="28"/>
    </row>
    <row r="2793" spans="1:17" s="27" customFormat="1">
      <c r="A2793" s="6"/>
      <c r="B2793" s="25"/>
      <c r="C2793" s="26"/>
      <c r="P2793" s="28"/>
      <c r="Q2793" s="28"/>
    </row>
    <row r="2794" spans="1:17" s="27" customFormat="1">
      <c r="A2794" s="6"/>
      <c r="B2794" s="25"/>
      <c r="C2794" s="26"/>
      <c r="P2794" s="28"/>
      <c r="Q2794" s="28"/>
    </row>
    <row r="2795" spans="1:17" s="27" customFormat="1">
      <c r="A2795" s="6"/>
      <c r="B2795" s="25"/>
      <c r="C2795" s="26"/>
      <c r="P2795" s="28"/>
      <c r="Q2795" s="28"/>
    </row>
    <row r="2796" spans="1:17" s="27" customFormat="1">
      <c r="A2796" s="6"/>
      <c r="B2796" s="25"/>
      <c r="C2796" s="26"/>
      <c r="P2796" s="28"/>
      <c r="Q2796" s="28"/>
    </row>
    <row r="2797" spans="1:17" s="27" customFormat="1">
      <c r="A2797" s="6"/>
      <c r="B2797" s="25"/>
      <c r="C2797" s="26"/>
      <c r="P2797" s="28"/>
      <c r="Q2797" s="28"/>
    </row>
    <row r="2798" spans="1:17" s="27" customFormat="1">
      <c r="A2798" s="6"/>
      <c r="B2798" s="25"/>
      <c r="C2798" s="26"/>
      <c r="P2798" s="28"/>
      <c r="Q2798" s="28"/>
    </row>
    <row r="2799" spans="1:17" s="27" customFormat="1">
      <c r="A2799" s="6"/>
      <c r="B2799" s="25"/>
      <c r="C2799" s="26"/>
      <c r="P2799" s="28"/>
      <c r="Q2799" s="28"/>
    </row>
    <row r="2800" spans="1:17" s="27" customFormat="1">
      <c r="A2800" s="6"/>
      <c r="B2800" s="25"/>
      <c r="C2800" s="26"/>
      <c r="P2800" s="28"/>
      <c r="Q2800" s="28"/>
    </row>
    <row r="2801" spans="1:17" s="27" customFormat="1">
      <c r="A2801" s="6"/>
      <c r="B2801" s="25"/>
      <c r="C2801" s="26"/>
      <c r="P2801" s="28"/>
      <c r="Q2801" s="28"/>
    </row>
    <row r="2802" spans="1:17" s="27" customFormat="1">
      <c r="A2802" s="6"/>
      <c r="B2802" s="25"/>
      <c r="C2802" s="26"/>
      <c r="P2802" s="28"/>
      <c r="Q2802" s="28"/>
    </row>
    <row r="2803" spans="1:17" s="27" customFormat="1">
      <c r="A2803" s="6"/>
      <c r="B2803" s="25"/>
      <c r="C2803" s="26"/>
      <c r="P2803" s="28"/>
      <c r="Q2803" s="28"/>
    </row>
    <row r="2804" spans="1:17" s="27" customFormat="1">
      <c r="A2804" s="6"/>
      <c r="B2804" s="25"/>
      <c r="C2804" s="26"/>
      <c r="P2804" s="28"/>
      <c r="Q2804" s="28"/>
    </row>
    <row r="2805" spans="1:17" s="27" customFormat="1">
      <c r="A2805" s="6"/>
      <c r="B2805" s="25"/>
      <c r="C2805" s="26"/>
      <c r="P2805" s="28"/>
      <c r="Q2805" s="28"/>
    </row>
    <row r="2806" spans="1:17" s="27" customFormat="1">
      <c r="A2806" s="6"/>
      <c r="B2806" s="25"/>
      <c r="C2806" s="26"/>
      <c r="P2806" s="28"/>
      <c r="Q2806" s="28"/>
    </row>
    <row r="2807" spans="1:17" s="27" customFormat="1">
      <c r="A2807" s="6"/>
      <c r="B2807" s="25"/>
      <c r="C2807" s="26"/>
      <c r="P2807" s="28"/>
      <c r="Q2807" s="28"/>
    </row>
    <row r="2808" spans="1:17" s="27" customFormat="1">
      <c r="A2808" s="6"/>
      <c r="B2808" s="25"/>
      <c r="C2808" s="26"/>
      <c r="P2808" s="28"/>
      <c r="Q2808" s="28"/>
    </row>
    <row r="2809" spans="1:17" s="27" customFormat="1">
      <c r="A2809" s="6"/>
      <c r="B2809" s="25"/>
      <c r="C2809" s="26"/>
      <c r="P2809" s="28"/>
      <c r="Q2809" s="28"/>
    </row>
    <row r="2810" spans="1:17" s="27" customFormat="1">
      <c r="A2810" s="6"/>
      <c r="B2810" s="25"/>
      <c r="C2810" s="26"/>
      <c r="P2810" s="28"/>
      <c r="Q2810" s="28"/>
    </row>
    <row r="2811" spans="1:17" s="27" customFormat="1">
      <c r="A2811" s="6"/>
      <c r="B2811" s="25"/>
      <c r="C2811" s="26"/>
      <c r="P2811" s="28"/>
      <c r="Q2811" s="28"/>
    </row>
    <row r="2812" spans="1:17" s="27" customFormat="1">
      <c r="A2812" s="6"/>
      <c r="B2812" s="25"/>
      <c r="C2812" s="26"/>
      <c r="P2812" s="28"/>
      <c r="Q2812" s="28"/>
    </row>
    <row r="2813" spans="1:17" s="27" customFormat="1">
      <c r="A2813" s="6"/>
      <c r="B2813" s="25"/>
      <c r="C2813" s="26"/>
      <c r="P2813" s="28"/>
      <c r="Q2813" s="28"/>
    </row>
    <row r="2814" spans="1:17" s="27" customFormat="1">
      <c r="A2814" s="6"/>
      <c r="B2814" s="25"/>
      <c r="C2814" s="26"/>
      <c r="P2814" s="28"/>
      <c r="Q2814" s="28"/>
    </row>
    <row r="2815" spans="1:17" s="27" customFormat="1">
      <c r="A2815" s="6"/>
      <c r="B2815" s="25"/>
      <c r="C2815" s="26"/>
      <c r="P2815" s="28"/>
      <c r="Q2815" s="28"/>
    </row>
    <row r="2816" spans="1:17" s="27" customFormat="1">
      <c r="A2816" s="6"/>
      <c r="B2816" s="25"/>
      <c r="C2816" s="26"/>
      <c r="P2816" s="28"/>
      <c r="Q2816" s="28"/>
    </row>
    <row r="2817" spans="1:17" s="27" customFormat="1">
      <c r="A2817" s="6"/>
      <c r="B2817" s="25"/>
      <c r="C2817" s="26"/>
      <c r="P2817" s="28"/>
      <c r="Q2817" s="28"/>
    </row>
    <row r="2818" spans="1:17" s="27" customFormat="1">
      <c r="A2818" s="6"/>
      <c r="B2818" s="25"/>
      <c r="C2818" s="26"/>
      <c r="P2818" s="28"/>
      <c r="Q2818" s="28"/>
    </row>
    <row r="2819" spans="1:17" s="27" customFormat="1">
      <c r="A2819" s="6"/>
      <c r="B2819" s="25"/>
      <c r="C2819" s="26"/>
      <c r="P2819" s="28"/>
      <c r="Q2819" s="28"/>
    </row>
    <row r="2820" spans="1:17" s="27" customFormat="1">
      <c r="A2820" s="6"/>
      <c r="B2820" s="25"/>
      <c r="C2820" s="26"/>
      <c r="P2820" s="28"/>
      <c r="Q2820" s="28"/>
    </row>
    <row r="2821" spans="1:17" s="27" customFormat="1">
      <c r="A2821" s="6"/>
      <c r="B2821" s="25"/>
      <c r="C2821" s="26"/>
      <c r="P2821" s="28"/>
      <c r="Q2821" s="28"/>
    </row>
    <row r="2822" spans="1:17" s="27" customFormat="1">
      <c r="A2822" s="6"/>
      <c r="B2822" s="25"/>
      <c r="C2822" s="26"/>
      <c r="P2822" s="28"/>
      <c r="Q2822" s="28"/>
    </row>
    <row r="2823" spans="1:17" s="27" customFormat="1">
      <c r="A2823" s="6"/>
      <c r="B2823" s="25"/>
      <c r="C2823" s="26"/>
      <c r="P2823" s="28"/>
      <c r="Q2823" s="28"/>
    </row>
    <row r="2824" spans="1:17" s="27" customFormat="1">
      <c r="A2824" s="6"/>
      <c r="B2824" s="25"/>
      <c r="C2824" s="26"/>
      <c r="P2824" s="28"/>
      <c r="Q2824" s="28"/>
    </row>
    <row r="2825" spans="1:17" s="27" customFormat="1">
      <c r="A2825" s="6"/>
      <c r="B2825" s="25"/>
      <c r="C2825" s="26"/>
      <c r="P2825" s="28"/>
      <c r="Q2825" s="28"/>
    </row>
    <row r="2826" spans="1:17" s="27" customFormat="1">
      <c r="A2826" s="6"/>
      <c r="B2826" s="25"/>
      <c r="C2826" s="26"/>
      <c r="P2826" s="28"/>
      <c r="Q2826" s="28"/>
    </row>
    <row r="2827" spans="1:17" s="27" customFormat="1">
      <c r="A2827" s="6"/>
      <c r="B2827" s="25"/>
      <c r="C2827" s="26"/>
      <c r="P2827" s="28"/>
      <c r="Q2827" s="28"/>
    </row>
    <row r="2828" spans="1:17" s="27" customFormat="1">
      <c r="A2828" s="6"/>
      <c r="B2828" s="25"/>
      <c r="C2828" s="26"/>
      <c r="P2828" s="28"/>
      <c r="Q2828" s="28"/>
    </row>
    <row r="2829" spans="1:17" s="27" customFormat="1">
      <c r="A2829" s="6"/>
      <c r="B2829" s="25"/>
      <c r="C2829" s="26"/>
      <c r="P2829" s="28"/>
      <c r="Q2829" s="28"/>
    </row>
    <row r="2830" spans="1:17" s="27" customFormat="1">
      <c r="A2830" s="6"/>
      <c r="B2830" s="25"/>
      <c r="C2830" s="26"/>
      <c r="P2830" s="28"/>
      <c r="Q2830" s="28"/>
    </row>
    <row r="2831" spans="1:17" s="27" customFormat="1">
      <c r="A2831" s="6"/>
      <c r="B2831" s="25"/>
      <c r="C2831" s="26"/>
      <c r="P2831" s="28"/>
      <c r="Q2831" s="28"/>
    </row>
    <row r="2832" spans="1:17" s="27" customFormat="1">
      <c r="A2832" s="6"/>
      <c r="B2832" s="25"/>
      <c r="C2832" s="26"/>
      <c r="P2832" s="28"/>
      <c r="Q2832" s="28"/>
    </row>
    <row r="2833" spans="1:17" s="27" customFormat="1">
      <c r="A2833" s="6"/>
      <c r="B2833" s="25"/>
      <c r="C2833" s="26"/>
      <c r="P2833" s="28"/>
      <c r="Q2833" s="28"/>
    </row>
    <row r="2834" spans="1:17" s="27" customFormat="1">
      <c r="A2834" s="6"/>
      <c r="B2834" s="25"/>
      <c r="C2834" s="26"/>
      <c r="P2834" s="28"/>
      <c r="Q2834" s="28"/>
    </row>
    <row r="2835" spans="1:17" s="27" customFormat="1">
      <c r="A2835" s="6"/>
      <c r="B2835" s="25"/>
      <c r="C2835" s="26"/>
      <c r="P2835" s="28"/>
      <c r="Q2835" s="28"/>
    </row>
    <row r="2836" spans="1:17" s="27" customFormat="1">
      <c r="A2836" s="6"/>
      <c r="B2836" s="25"/>
      <c r="C2836" s="26"/>
      <c r="P2836" s="28"/>
      <c r="Q2836" s="28"/>
    </row>
    <row r="2837" spans="1:17" s="27" customFormat="1">
      <c r="A2837" s="6"/>
      <c r="B2837" s="25"/>
      <c r="C2837" s="26"/>
      <c r="P2837" s="28"/>
      <c r="Q2837" s="28"/>
    </row>
    <row r="2838" spans="1:17" s="27" customFormat="1">
      <c r="A2838" s="6"/>
      <c r="B2838" s="25"/>
      <c r="C2838" s="26"/>
      <c r="P2838" s="28"/>
      <c r="Q2838" s="28"/>
    </row>
    <row r="2839" spans="1:17" s="27" customFormat="1">
      <c r="A2839" s="6"/>
      <c r="B2839" s="25"/>
      <c r="C2839" s="26"/>
      <c r="P2839" s="28"/>
      <c r="Q2839" s="28"/>
    </row>
    <row r="2840" spans="1:17" s="27" customFormat="1">
      <c r="A2840" s="6"/>
      <c r="B2840" s="25"/>
      <c r="C2840" s="26"/>
      <c r="P2840" s="28"/>
      <c r="Q2840" s="28"/>
    </row>
    <row r="2841" spans="1:17" s="27" customFormat="1">
      <c r="A2841" s="6"/>
      <c r="B2841" s="25"/>
      <c r="C2841" s="26"/>
      <c r="P2841" s="28"/>
      <c r="Q2841" s="28"/>
    </row>
    <row r="2842" spans="1:17" s="27" customFormat="1">
      <c r="A2842" s="6"/>
      <c r="B2842" s="25"/>
      <c r="C2842" s="26"/>
      <c r="P2842" s="28"/>
      <c r="Q2842" s="28"/>
    </row>
    <row r="2843" spans="1:17" s="27" customFormat="1">
      <c r="A2843" s="6"/>
      <c r="B2843" s="25"/>
      <c r="C2843" s="26"/>
      <c r="P2843" s="28"/>
      <c r="Q2843" s="28"/>
    </row>
    <row r="2844" spans="1:17" s="27" customFormat="1">
      <c r="A2844" s="6"/>
      <c r="B2844" s="25"/>
      <c r="C2844" s="26"/>
      <c r="P2844" s="28"/>
      <c r="Q2844" s="28"/>
    </row>
    <row r="2845" spans="1:17" s="27" customFormat="1">
      <c r="A2845" s="6"/>
      <c r="B2845" s="25"/>
      <c r="C2845" s="26"/>
      <c r="P2845" s="28"/>
      <c r="Q2845" s="28"/>
    </row>
    <row r="2846" spans="1:17" s="27" customFormat="1">
      <c r="A2846" s="6"/>
      <c r="B2846" s="25"/>
      <c r="C2846" s="26"/>
      <c r="P2846" s="28"/>
      <c r="Q2846" s="28"/>
    </row>
    <row r="2847" spans="1:17" s="27" customFormat="1">
      <c r="A2847" s="6"/>
      <c r="B2847" s="25"/>
      <c r="C2847" s="26"/>
      <c r="P2847" s="28"/>
      <c r="Q2847" s="28"/>
    </row>
    <row r="2848" spans="1:17" s="27" customFormat="1">
      <c r="A2848" s="6"/>
      <c r="B2848" s="25"/>
      <c r="C2848" s="26"/>
      <c r="P2848" s="28"/>
      <c r="Q2848" s="28"/>
    </row>
    <row r="2849" spans="1:17" s="27" customFormat="1">
      <c r="A2849" s="6"/>
      <c r="B2849" s="25"/>
      <c r="C2849" s="26"/>
      <c r="P2849" s="28"/>
      <c r="Q2849" s="28"/>
    </row>
    <row r="2850" spans="1:17" s="27" customFormat="1">
      <c r="A2850" s="6"/>
      <c r="B2850" s="25"/>
      <c r="C2850" s="26"/>
      <c r="P2850" s="28"/>
      <c r="Q2850" s="28"/>
    </row>
    <row r="2851" spans="1:17" s="27" customFormat="1">
      <c r="A2851" s="6"/>
      <c r="B2851" s="25"/>
      <c r="C2851" s="26"/>
      <c r="P2851" s="28"/>
      <c r="Q2851" s="28"/>
    </row>
    <row r="2852" spans="1:17" s="27" customFormat="1">
      <c r="A2852" s="6"/>
      <c r="B2852" s="25"/>
      <c r="C2852" s="26"/>
      <c r="P2852" s="28"/>
      <c r="Q2852" s="28"/>
    </row>
    <row r="2853" spans="1:17" s="27" customFormat="1">
      <c r="A2853" s="6"/>
      <c r="B2853" s="25"/>
      <c r="C2853" s="26"/>
      <c r="P2853" s="28"/>
      <c r="Q2853" s="28"/>
    </row>
    <row r="2854" spans="1:17" s="27" customFormat="1">
      <c r="A2854" s="6"/>
      <c r="B2854" s="25"/>
      <c r="C2854" s="26"/>
      <c r="P2854" s="28"/>
      <c r="Q2854" s="28"/>
    </row>
    <row r="2855" spans="1:17" s="27" customFormat="1">
      <c r="A2855" s="6"/>
      <c r="B2855" s="25"/>
      <c r="C2855" s="26"/>
      <c r="P2855" s="28"/>
      <c r="Q2855" s="28"/>
    </row>
    <row r="2856" spans="1:17" s="27" customFormat="1">
      <c r="A2856" s="6"/>
      <c r="B2856" s="25"/>
      <c r="C2856" s="26"/>
      <c r="P2856" s="28"/>
      <c r="Q2856" s="28"/>
    </row>
    <row r="2857" spans="1:17" s="27" customFormat="1">
      <c r="A2857" s="6"/>
      <c r="B2857" s="25"/>
      <c r="C2857" s="26"/>
      <c r="P2857" s="28"/>
      <c r="Q2857" s="28"/>
    </row>
    <row r="2858" spans="1:17" s="27" customFormat="1">
      <c r="A2858" s="6"/>
      <c r="B2858" s="25"/>
      <c r="C2858" s="26"/>
      <c r="P2858" s="28"/>
      <c r="Q2858" s="28"/>
    </row>
    <row r="2859" spans="1:17" s="27" customFormat="1">
      <c r="A2859" s="6"/>
      <c r="B2859" s="25"/>
      <c r="C2859" s="26"/>
      <c r="P2859" s="28"/>
      <c r="Q2859" s="28"/>
    </row>
    <row r="2860" spans="1:17" s="27" customFormat="1">
      <c r="A2860" s="6"/>
      <c r="B2860" s="25"/>
      <c r="C2860" s="26"/>
      <c r="P2860" s="28"/>
      <c r="Q2860" s="28"/>
    </row>
    <row r="2861" spans="1:17" s="27" customFormat="1">
      <c r="A2861" s="6"/>
      <c r="B2861" s="25"/>
      <c r="C2861" s="26"/>
      <c r="P2861" s="28"/>
      <c r="Q2861" s="28"/>
    </row>
    <row r="2862" spans="1:17" s="27" customFormat="1">
      <c r="A2862" s="6"/>
      <c r="B2862" s="25"/>
      <c r="C2862" s="26"/>
      <c r="P2862" s="28"/>
      <c r="Q2862" s="28"/>
    </row>
    <row r="2863" spans="1:17" s="27" customFormat="1">
      <c r="A2863" s="6"/>
      <c r="B2863" s="25"/>
      <c r="C2863" s="26"/>
      <c r="P2863" s="28"/>
      <c r="Q2863" s="28"/>
    </row>
    <row r="2864" spans="1:17" s="27" customFormat="1">
      <c r="A2864" s="6"/>
      <c r="B2864" s="25"/>
      <c r="C2864" s="26"/>
      <c r="P2864" s="28"/>
      <c r="Q2864" s="28"/>
    </row>
    <row r="2865" spans="1:17" s="27" customFormat="1">
      <c r="A2865" s="6"/>
      <c r="B2865" s="25"/>
      <c r="C2865" s="26"/>
      <c r="P2865" s="28"/>
      <c r="Q2865" s="28"/>
    </row>
    <row r="2866" spans="1:17" s="27" customFormat="1">
      <c r="A2866" s="6"/>
      <c r="B2866" s="25"/>
      <c r="C2866" s="26"/>
      <c r="P2866" s="28"/>
      <c r="Q2866" s="28"/>
    </row>
    <row r="2867" spans="1:17" s="27" customFormat="1">
      <c r="A2867" s="6"/>
      <c r="B2867" s="25"/>
      <c r="C2867" s="26"/>
      <c r="P2867" s="28"/>
      <c r="Q2867" s="28"/>
    </row>
    <row r="2868" spans="1:17" s="27" customFormat="1">
      <c r="A2868" s="6"/>
      <c r="B2868" s="25"/>
      <c r="C2868" s="26"/>
      <c r="P2868" s="28"/>
      <c r="Q2868" s="28"/>
    </row>
    <row r="2869" spans="1:17" s="27" customFormat="1">
      <c r="A2869" s="6"/>
      <c r="B2869" s="25"/>
      <c r="C2869" s="26"/>
      <c r="P2869" s="28"/>
      <c r="Q2869" s="28"/>
    </row>
    <row r="2870" spans="1:17" s="27" customFormat="1">
      <c r="A2870" s="6"/>
      <c r="B2870" s="25"/>
      <c r="C2870" s="26"/>
      <c r="P2870" s="28"/>
      <c r="Q2870" s="28"/>
    </row>
    <row r="2871" spans="1:17" s="27" customFormat="1">
      <c r="A2871" s="6"/>
      <c r="B2871" s="25"/>
      <c r="C2871" s="26"/>
      <c r="P2871" s="28"/>
      <c r="Q2871" s="28"/>
    </row>
    <row r="2872" spans="1:17" s="27" customFormat="1">
      <c r="A2872" s="6"/>
      <c r="B2872" s="25"/>
      <c r="C2872" s="26"/>
      <c r="P2872" s="28"/>
      <c r="Q2872" s="28"/>
    </row>
    <row r="2873" spans="1:17" s="27" customFormat="1">
      <c r="A2873" s="6"/>
      <c r="B2873" s="25"/>
      <c r="C2873" s="26"/>
      <c r="P2873" s="28"/>
      <c r="Q2873" s="28"/>
    </row>
    <row r="2874" spans="1:17" s="27" customFormat="1">
      <c r="A2874" s="6"/>
      <c r="B2874" s="25"/>
      <c r="C2874" s="26"/>
      <c r="P2874" s="28"/>
      <c r="Q2874" s="28"/>
    </row>
    <row r="2875" spans="1:17" s="27" customFormat="1">
      <c r="A2875" s="6"/>
      <c r="B2875" s="25"/>
      <c r="C2875" s="26"/>
      <c r="P2875" s="28"/>
      <c r="Q2875" s="28"/>
    </row>
    <row r="2876" spans="1:17" s="27" customFormat="1">
      <c r="A2876" s="6"/>
      <c r="B2876" s="25"/>
      <c r="C2876" s="26"/>
      <c r="P2876" s="28"/>
      <c r="Q2876" s="28"/>
    </row>
    <row r="2877" spans="1:17" s="27" customFormat="1">
      <c r="A2877" s="6"/>
      <c r="B2877" s="25"/>
      <c r="C2877" s="26"/>
      <c r="P2877" s="28"/>
      <c r="Q2877" s="28"/>
    </row>
    <row r="2878" spans="1:17" s="27" customFormat="1">
      <c r="A2878" s="6"/>
      <c r="B2878" s="25"/>
      <c r="C2878" s="26"/>
      <c r="P2878" s="28"/>
      <c r="Q2878" s="28"/>
    </row>
    <row r="2879" spans="1:17" s="27" customFormat="1">
      <c r="A2879" s="6"/>
      <c r="B2879" s="25"/>
      <c r="C2879" s="26"/>
      <c r="P2879" s="28"/>
      <c r="Q2879" s="28"/>
    </row>
    <row r="2880" spans="1:17" s="27" customFormat="1">
      <c r="A2880" s="6"/>
      <c r="B2880" s="25"/>
      <c r="C2880" s="26"/>
      <c r="P2880" s="28"/>
      <c r="Q2880" s="28"/>
    </row>
    <row r="2881" spans="1:17" s="27" customFormat="1">
      <c r="A2881" s="6"/>
      <c r="B2881" s="25"/>
      <c r="C2881" s="26"/>
      <c r="P2881" s="28"/>
      <c r="Q2881" s="28"/>
    </row>
    <row r="2882" spans="1:17" s="27" customFormat="1">
      <c r="A2882" s="6"/>
      <c r="B2882" s="25"/>
      <c r="C2882" s="26"/>
      <c r="P2882" s="28"/>
      <c r="Q2882" s="28"/>
    </row>
    <row r="2883" spans="1:17" s="27" customFormat="1">
      <c r="A2883" s="6"/>
      <c r="B2883" s="25"/>
      <c r="C2883" s="26"/>
      <c r="P2883" s="28"/>
      <c r="Q2883" s="28"/>
    </row>
    <row r="2884" spans="1:17" s="27" customFormat="1">
      <c r="A2884" s="6"/>
      <c r="B2884" s="25"/>
      <c r="C2884" s="26"/>
      <c r="P2884" s="28"/>
      <c r="Q2884" s="28"/>
    </row>
    <row r="2885" spans="1:17" s="27" customFormat="1">
      <c r="A2885" s="6"/>
      <c r="B2885" s="25"/>
      <c r="C2885" s="26"/>
      <c r="P2885" s="28"/>
      <c r="Q2885" s="28"/>
    </row>
    <row r="2886" spans="1:17" s="27" customFormat="1">
      <c r="A2886" s="6"/>
      <c r="B2886" s="25"/>
      <c r="C2886" s="26"/>
      <c r="P2886" s="28"/>
      <c r="Q2886" s="28"/>
    </row>
    <row r="2887" spans="1:17" s="27" customFormat="1">
      <c r="A2887" s="6"/>
      <c r="B2887" s="25"/>
      <c r="C2887" s="26"/>
      <c r="P2887" s="28"/>
      <c r="Q2887" s="28"/>
    </row>
    <row r="2888" spans="1:17" s="27" customFormat="1">
      <c r="A2888" s="6"/>
      <c r="B2888" s="25"/>
      <c r="C2888" s="26"/>
      <c r="P2888" s="28"/>
      <c r="Q2888" s="28"/>
    </row>
    <row r="2889" spans="1:17" s="27" customFormat="1">
      <c r="A2889" s="6"/>
      <c r="B2889" s="25"/>
      <c r="C2889" s="26"/>
      <c r="P2889" s="28"/>
      <c r="Q2889" s="28"/>
    </row>
    <row r="2890" spans="1:17" s="27" customFormat="1">
      <c r="A2890" s="6"/>
      <c r="B2890" s="25"/>
      <c r="C2890" s="26"/>
      <c r="P2890" s="28"/>
      <c r="Q2890" s="28"/>
    </row>
    <row r="2891" spans="1:17" s="27" customFormat="1">
      <c r="A2891" s="6"/>
      <c r="B2891" s="25"/>
      <c r="C2891" s="26"/>
      <c r="P2891" s="28"/>
      <c r="Q2891" s="28"/>
    </row>
    <row r="2892" spans="1:17" s="27" customFormat="1">
      <c r="A2892" s="6"/>
      <c r="B2892" s="25"/>
      <c r="C2892" s="26"/>
      <c r="P2892" s="28"/>
      <c r="Q2892" s="28"/>
    </row>
    <row r="2893" spans="1:17" s="27" customFormat="1">
      <c r="A2893" s="6"/>
      <c r="B2893" s="25"/>
      <c r="C2893" s="26"/>
      <c r="P2893" s="28"/>
      <c r="Q2893" s="28"/>
    </row>
    <row r="2894" spans="1:17" s="27" customFormat="1">
      <c r="A2894" s="6"/>
      <c r="B2894" s="25"/>
      <c r="C2894" s="26"/>
      <c r="P2894" s="28"/>
      <c r="Q2894" s="28"/>
    </row>
    <row r="2895" spans="1:17" s="27" customFormat="1">
      <c r="A2895" s="6"/>
      <c r="B2895" s="25"/>
      <c r="C2895" s="26"/>
      <c r="P2895" s="28"/>
      <c r="Q2895" s="28"/>
    </row>
    <row r="2896" spans="1:17" s="27" customFormat="1">
      <c r="A2896" s="6"/>
      <c r="B2896" s="25"/>
      <c r="C2896" s="26"/>
      <c r="P2896" s="28"/>
      <c r="Q2896" s="28"/>
    </row>
    <row r="2897" spans="1:17" s="27" customFormat="1">
      <c r="A2897" s="6"/>
      <c r="B2897" s="25"/>
      <c r="C2897" s="26"/>
      <c r="P2897" s="28"/>
      <c r="Q2897" s="28"/>
    </row>
    <row r="2898" spans="1:17" s="27" customFormat="1">
      <c r="A2898" s="6"/>
      <c r="B2898" s="25"/>
      <c r="C2898" s="26"/>
      <c r="P2898" s="28"/>
      <c r="Q2898" s="28"/>
    </row>
    <row r="2899" spans="1:17" s="27" customFormat="1">
      <c r="A2899" s="6"/>
      <c r="B2899" s="25"/>
      <c r="C2899" s="26"/>
      <c r="P2899" s="28"/>
      <c r="Q2899" s="28"/>
    </row>
    <row r="2900" spans="1:17" s="27" customFormat="1">
      <c r="A2900" s="6"/>
      <c r="B2900" s="25"/>
      <c r="C2900" s="26"/>
      <c r="P2900" s="28"/>
      <c r="Q2900" s="28"/>
    </row>
    <row r="2901" spans="1:17" s="27" customFormat="1">
      <c r="A2901" s="6"/>
      <c r="B2901" s="25"/>
      <c r="C2901" s="26"/>
      <c r="P2901" s="28"/>
      <c r="Q2901" s="28"/>
    </row>
    <row r="2902" spans="1:17" s="27" customFormat="1">
      <c r="A2902" s="6"/>
      <c r="B2902" s="25"/>
      <c r="C2902" s="26"/>
      <c r="P2902" s="28"/>
      <c r="Q2902" s="28"/>
    </row>
    <row r="2903" spans="1:17" s="27" customFormat="1">
      <c r="A2903" s="6"/>
      <c r="B2903" s="25"/>
      <c r="C2903" s="26"/>
      <c r="P2903" s="28"/>
      <c r="Q2903" s="28"/>
    </row>
    <row r="2904" spans="1:17" s="27" customFormat="1">
      <c r="A2904" s="6"/>
      <c r="B2904" s="25"/>
      <c r="C2904" s="26"/>
      <c r="P2904" s="28"/>
      <c r="Q2904" s="28"/>
    </row>
    <row r="2905" spans="1:17" s="27" customFormat="1">
      <c r="A2905" s="6"/>
      <c r="B2905" s="25"/>
      <c r="C2905" s="26"/>
      <c r="P2905" s="28"/>
      <c r="Q2905" s="28"/>
    </row>
    <row r="2906" spans="1:17" s="27" customFormat="1">
      <c r="A2906" s="6"/>
      <c r="B2906" s="25"/>
      <c r="C2906" s="26"/>
      <c r="P2906" s="28"/>
      <c r="Q2906" s="28"/>
    </row>
    <row r="2907" spans="1:17" s="27" customFormat="1">
      <c r="A2907" s="6"/>
      <c r="B2907" s="25"/>
      <c r="C2907" s="26"/>
      <c r="P2907" s="28"/>
      <c r="Q2907" s="28"/>
    </row>
    <row r="2908" spans="1:17" s="27" customFormat="1">
      <c r="A2908" s="6"/>
      <c r="B2908" s="25"/>
      <c r="C2908" s="26"/>
      <c r="P2908" s="28"/>
      <c r="Q2908" s="28"/>
    </row>
    <row r="2909" spans="1:17" s="27" customFormat="1">
      <c r="A2909" s="6"/>
      <c r="B2909" s="25"/>
      <c r="C2909" s="26"/>
      <c r="P2909" s="28"/>
      <c r="Q2909" s="28"/>
    </row>
    <row r="2910" spans="1:17" s="27" customFormat="1">
      <c r="A2910" s="6"/>
      <c r="B2910" s="25"/>
      <c r="C2910" s="26"/>
      <c r="P2910" s="28"/>
      <c r="Q2910" s="28"/>
    </row>
    <row r="2911" spans="1:17" s="27" customFormat="1">
      <c r="A2911" s="6"/>
      <c r="B2911" s="25"/>
      <c r="C2911" s="26"/>
      <c r="P2911" s="28"/>
      <c r="Q2911" s="28"/>
    </row>
    <row r="2912" spans="1:17" s="27" customFormat="1">
      <c r="A2912" s="6"/>
      <c r="B2912" s="25"/>
      <c r="C2912" s="26"/>
      <c r="P2912" s="28"/>
      <c r="Q2912" s="28"/>
    </row>
    <row r="2913" spans="1:17" s="27" customFormat="1">
      <c r="A2913" s="6"/>
      <c r="B2913" s="25"/>
      <c r="C2913" s="26"/>
      <c r="P2913" s="28"/>
      <c r="Q2913" s="28"/>
    </row>
    <row r="2914" spans="1:17" s="27" customFormat="1">
      <c r="A2914" s="6"/>
      <c r="B2914" s="25"/>
      <c r="C2914" s="26"/>
      <c r="P2914" s="28"/>
      <c r="Q2914" s="28"/>
    </row>
    <row r="2915" spans="1:17" s="27" customFormat="1">
      <c r="A2915" s="6"/>
      <c r="B2915" s="25"/>
      <c r="C2915" s="26"/>
      <c r="P2915" s="28"/>
      <c r="Q2915" s="28"/>
    </row>
    <row r="2916" spans="1:17" s="27" customFormat="1">
      <c r="A2916" s="6"/>
      <c r="B2916" s="25"/>
      <c r="C2916" s="26"/>
      <c r="P2916" s="28"/>
      <c r="Q2916" s="28"/>
    </row>
    <row r="2917" spans="1:17" s="27" customFormat="1">
      <c r="A2917" s="6"/>
      <c r="B2917" s="25"/>
      <c r="C2917" s="26"/>
      <c r="P2917" s="28"/>
      <c r="Q2917" s="28"/>
    </row>
    <row r="2918" spans="1:17" s="27" customFormat="1">
      <c r="A2918" s="6"/>
      <c r="B2918" s="25"/>
      <c r="C2918" s="26"/>
      <c r="P2918" s="28"/>
      <c r="Q2918" s="28"/>
    </row>
    <row r="2919" spans="1:17" s="27" customFormat="1">
      <c r="A2919" s="6"/>
      <c r="B2919" s="25"/>
      <c r="C2919" s="26"/>
      <c r="P2919" s="28"/>
      <c r="Q2919" s="28"/>
    </row>
    <row r="2920" spans="1:17" s="27" customFormat="1">
      <c r="A2920" s="6"/>
      <c r="B2920" s="25"/>
      <c r="C2920" s="26"/>
      <c r="P2920" s="28"/>
      <c r="Q2920" s="28"/>
    </row>
    <row r="2921" spans="1:17" s="27" customFormat="1">
      <c r="A2921" s="6"/>
      <c r="B2921" s="25"/>
      <c r="C2921" s="26"/>
      <c r="P2921" s="28"/>
      <c r="Q2921" s="28"/>
    </row>
    <row r="2922" spans="1:17" s="27" customFormat="1">
      <c r="A2922" s="6"/>
      <c r="B2922" s="25"/>
      <c r="C2922" s="26"/>
      <c r="P2922" s="28"/>
      <c r="Q2922" s="28"/>
    </row>
    <row r="2923" spans="1:17" s="27" customFormat="1">
      <c r="A2923" s="6"/>
      <c r="B2923" s="25"/>
      <c r="C2923" s="26"/>
      <c r="P2923" s="28"/>
      <c r="Q2923" s="28"/>
    </row>
    <row r="2924" spans="1:17" s="27" customFormat="1">
      <c r="A2924" s="6"/>
      <c r="B2924" s="25"/>
      <c r="C2924" s="26"/>
      <c r="P2924" s="28"/>
      <c r="Q2924" s="28"/>
    </row>
    <row r="2925" spans="1:17" s="27" customFormat="1">
      <c r="A2925" s="6"/>
      <c r="B2925" s="25"/>
      <c r="C2925" s="26"/>
      <c r="P2925" s="28"/>
      <c r="Q2925" s="28"/>
    </row>
    <row r="2926" spans="1:17" s="27" customFormat="1">
      <c r="A2926" s="6"/>
      <c r="B2926" s="25"/>
      <c r="C2926" s="26"/>
      <c r="P2926" s="28"/>
      <c r="Q2926" s="28"/>
    </row>
    <row r="2927" spans="1:17" s="27" customFormat="1">
      <c r="A2927" s="6"/>
      <c r="B2927" s="25"/>
      <c r="C2927" s="26"/>
      <c r="P2927" s="28"/>
      <c r="Q2927" s="28"/>
    </row>
    <row r="2928" spans="1:17" s="27" customFormat="1">
      <c r="A2928" s="6"/>
      <c r="B2928" s="25"/>
      <c r="C2928" s="26"/>
      <c r="P2928" s="28"/>
      <c r="Q2928" s="28"/>
    </row>
    <row r="2929" spans="1:17" s="27" customFormat="1">
      <c r="A2929" s="6"/>
      <c r="B2929" s="25"/>
      <c r="C2929" s="26"/>
      <c r="P2929" s="28"/>
      <c r="Q2929" s="28"/>
    </row>
    <row r="2930" spans="1:17" s="27" customFormat="1">
      <c r="A2930" s="6"/>
      <c r="B2930" s="25"/>
      <c r="C2930" s="26"/>
      <c r="P2930" s="28"/>
      <c r="Q2930" s="28"/>
    </row>
    <row r="2931" spans="1:17" s="27" customFormat="1">
      <c r="A2931" s="6"/>
      <c r="B2931" s="25"/>
      <c r="C2931" s="26"/>
      <c r="P2931" s="28"/>
      <c r="Q2931" s="28"/>
    </row>
    <row r="2932" spans="1:17" s="27" customFormat="1">
      <c r="A2932" s="6"/>
      <c r="B2932" s="25"/>
      <c r="C2932" s="26"/>
      <c r="P2932" s="28"/>
      <c r="Q2932" s="28"/>
    </row>
    <row r="2933" spans="1:17" s="27" customFormat="1">
      <c r="A2933" s="6"/>
      <c r="B2933" s="25"/>
      <c r="C2933" s="26"/>
      <c r="P2933" s="28"/>
      <c r="Q2933" s="28"/>
    </row>
    <row r="2934" spans="1:17" s="27" customFormat="1">
      <c r="A2934" s="6"/>
      <c r="B2934" s="25"/>
      <c r="C2934" s="26"/>
      <c r="P2934" s="28"/>
      <c r="Q2934" s="28"/>
    </row>
    <row r="2935" spans="1:17" s="27" customFormat="1">
      <c r="A2935" s="6"/>
      <c r="B2935" s="25"/>
      <c r="C2935" s="26"/>
      <c r="P2935" s="28"/>
      <c r="Q2935" s="28"/>
    </row>
    <row r="2936" spans="1:17" s="27" customFormat="1">
      <c r="A2936" s="6"/>
      <c r="B2936" s="25"/>
      <c r="C2936" s="26"/>
      <c r="P2936" s="28"/>
      <c r="Q2936" s="28"/>
    </row>
    <row r="2937" spans="1:17" s="27" customFormat="1">
      <c r="A2937" s="6"/>
      <c r="B2937" s="25"/>
      <c r="C2937" s="26"/>
      <c r="P2937" s="28"/>
      <c r="Q2937" s="28"/>
    </row>
    <row r="2938" spans="1:17" s="27" customFormat="1">
      <c r="A2938" s="6"/>
      <c r="B2938" s="25"/>
      <c r="C2938" s="26"/>
      <c r="P2938" s="28"/>
      <c r="Q2938" s="28"/>
    </row>
    <row r="2939" spans="1:17" s="27" customFormat="1">
      <c r="A2939" s="6"/>
      <c r="B2939" s="25"/>
      <c r="C2939" s="26"/>
      <c r="P2939" s="28"/>
      <c r="Q2939" s="28"/>
    </row>
    <row r="2940" spans="1:17" s="27" customFormat="1">
      <c r="A2940" s="6"/>
      <c r="B2940" s="25"/>
      <c r="C2940" s="26"/>
      <c r="P2940" s="28"/>
      <c r="Q2940" s="28"/>
    </row>
    <row r="2941" spans="1:17" s="27" customFormat="1">
      <c r="A2941" s="6"/>
      <c r="B2941" s="25"/>
      <c r="C2941" s="26"/>
      <c r="P2941" s="28"/>
      <c r="Q2941" s="28"/>
    </row>
    <row r="2942" spans="1:17" s="27" customFormat="1">
      <c r="A2942" s="6"/>
      <c r="B2942" s="25"/>
      <c r="C2942" s="26"/>
      <c r="P2942" s="28"/>
      <c r="Q2942" s="28"/>
    </row>
    <row r="2943" spans="1:17" s="27" customFormat="1">
      <c r="A2943" s="6"/>
      <c r="B2943" s="25"/>
      <c r="C2943" s="26"/>
      <c r="P2943" s="28"/>
      <c r="Q2943" s="28"/>
    </row>
    <row r="2944" spans="1:17" s="27" customFormat="1">
      <c r="A2944" s="6"/>
      <c r="B2944" s="25"/>
      <c r="C2944" s="26"/>
      <c r="P2944" s="28"/>
      <c r="Q2944" s="28"/>
    </row>
    <row r="2945" spans="1:17" s="27" customFormat="1">
      <c r="A2945" s="6"/>
      <c r="B2945" s="25"/>
      <c r="C2945" s="26"/>
      <c r="P2945" s="28"/>
      <c r="Q2945" s="28"/>
    </row>
    <row r="2946" spans="1:17" s="27" customFormat="1">
      <c r="A2946" s="6"/>
      <c r="B2946" s="25"/>
      <c r="C2946" s="26"/>
      <c r="P2946" s="28"/>
      <c r="Q2946" s="28"/>
    </row>
    <row r="2947" spans="1:17" s="27" customFormat="1">
      <c r="A2947" s="6"/>
      <c r="B2947" s="25"/>
      <c r="C2947" s="26"/>
      <c r="P2947" s="28"/>
      <c r="Q2947" s="28"/>
    </row>
    <row r="2948" spans="1:17" s="27" customFormat="1">
      <c r="A2948" s="6"/>
      <c r="B2948" s="25"/>
      <c r="C2948" s="26"/>
      <c r="P2948" s="28"/>
      <c r="Q2948" s="28"/>
    </row>
    <row r="2949" spans="1:17" s="27" customFormat="1">
      <c r="A2949" s="6"/>
      <c r="B2949" s="25"/>
      <c r="C2949" s="26"/>
      <c r="P2949" s="28"/>
      <c r="Q2949" s="28"/>
    </row>
    <row r="2950" spans="1:17" s="27" customFormat="1">
      <c r="A2950" s="6"/>
      <c r="B2950" s="25"/>
      <c r="C2950" s="26"/>
      <c r="P2950" s="28"/>
      <c r="Q2950" s="28"/>
    </row>
    <row r="2951" spans="1:17" s="27" customFormat="1">
      <c r="A2951" s="6"/>
      <c r="B2951" s="25"/>
      <c r="C2951" s="26"/>
      <c r="P2951" s="28"/>
      <c r="Q2951" s="28"/>
    </row>
    <row r="2952" spans="1:17" s="27" customFormat="1">
      <c r="A2952" s="6"/>
      <c r="B2952" s="25"/>
      <c r="C2952" s="26"/>
      <c r="P2952" s="28"/>
      <c r="Q2952" s="28"/>
    </row>
    <row r="2953" spans="1:17" s="27" customFormat="1">
      <c r="A2953" s="6"/>
      <c r="B2953" s="25"/>
      <c r="C2953" s="26"/>
      <c r="P2953" s="28"/>
      <c r="Q2953" s="28"/>
    </row>
    <row r="2954" spans="1:17" s="27" customFormat="1">
      <c r="A2954" s="6"/>
      <c r="B2954" s="25"/>
      <c r="C2954" s="26"/>
      <c r="P2954" s="28"/>
      <c r="Q2954" s="28"/>
    </row>
    <row r="2955" spans="1:17" s="27" customFormat="1">
      <c r="A2955" s="6"/>
      <c r="B2955" s="25"/>
      <c r="C2955" s="26"/>
      <c r="P2955" s="28"/>
      <c r="Q2955" s="28"/>
    </row>
    <row r="2956" spans="1:17" s="27" customFormat="1">
      <c r="A2956" s="6"/>
      <c r="B2956" s="25"/>
      <c r="C2956" s="26"/>
      <c r="P2956" s="28"/>
      <c r="Q2956" s="28"/>
    </row>
    <row r="2957" spans="1:17" s="27" customFormat="1">
      <c r="A2957" s="6"/>
      <c r="B2957" s="25"/>
      <c r="C2957" s="26"/>
      <c r="P2957" s="28"/>
      <c r="Q2957" s="28"/>
    </row>
    <row r="2958" spans="1:17" s="27" customFormat="1">
      <c r="A2958" s="6"/>
      <c r="B2958" s="25"/>
      <c r="C2958" s="26"/>
      <c r="P2958" s="28"/>
      <c r="Q2958" s="28"/>
    </row>
    <row r="2959" spans="1:17" s="27" customFormat="1">
      <c r="A2959" s="6"/>
      <c r="B2959" s="25"/>
      <c r="C2959" s="26"/>
      <c r="P2959" s="28"/>
      <c r="Q2959" s="28"/>
    </row>
    <row r="2960" spans="1:17" s="27" customFormat="1">
      <c r="A2960" s="6"/>
      <c r="B2960" s="25"/>
      <c r="C2960" s="26"/>
      <c r="P2960" s="28"/>
      <c r="Q2960" s="28"/>
    </row>
    <row r="2961" spans="1:17" s="27" customFormat="1">
      <c r="A2961" s="6"/>
      <c r="B2961" s="25"/>
      <c r="C2961" s="26"/>
      <c r="P2961" s="28"/>
      <c r="Q2961" s="28"/>
    </row>
    <row r="2962" spans="1:17" s="27" customFormat="1">
      <c r="A2962" s="6"/>
      <c r="B2962" s="25"/>
      <c r="C2962" s="26"/>
      <c r="P2962" s="28"/>
      <c r="Q2962" s="28"/>
    </row>
    <row r="2963" spans="1:17" s="27" customFormat="1">
      <c r="A2963" s="6"/>
      <c r="B2963" s="25"/>
      <c r="C2963" s="26"/>
      <c r="P2963" s="28"/>
      <c r="Q2963" s="28"/>
    </row>
    <row r="2964" spans="1:17" s="27" customFormat="1">
      <c r="A2964" s="6"/>
      <c r="B2964" s="25"/>
      <c r="C2964" s="26"/>
      <c r="P2964" s="28"/>
      <c r="Q2964" s="28"/>
    </row>
    <row r="2965" spans="1:17" s="27" customFormat="1">
      <c r="A2965" s="6"/>
      <c r="B2965" s="25"/>
      <c r="C2965" s="26"/>
      <c r="P2965" s="28"/>
      <c r="Q2965" s="28"/>
    </row>
    <row r="2966" spans="1:17" s="27" customFormat="1">
      <c r="A2966" s="6"/>
      <c r="B2966" s="25"/>
      <c r="C2966" s="26"/>
      <c r="P2966" s="28"/>
      <c r="Q2966" s="28"/>
    </row>
    <row r="2967" spans="1:17" s="27" customFormat="1">
      <c r="A2967" s="6"/>
      <c r="B2967" s="25"/>
      <c r="C2967" s="26"/>
      <c r="P2967" s="28"/>
      <c r="Q2967" s="28"/>
    </row>
    <row r="2968" spans="1:17" s="27" customFormat="1">
      <c r="A2968" s="6"/>
      <c r="B2968" s="25"/>
      <c r="C2968" s="26"/>
      <c r="P2968" s="28"/>
      <c r="Q2968" s="28"/>
    </row>
    <row r="2969" spans="1:17" s="27" customFormat="1">
      <c r="A2969" s="6"/>
      <c r="B2969" s="25"/>
      <c r="C2969" s="26"/>
      <c r="P2969" s="28"/>
      <c r="Q2969" s="28"/>
    </row>
    <row r="2970" spans="1:17" s="27" customFormat="1">
      <c r="A2970" s="6"/>
      <c r="B2970" s="25"/>
      <c r="C2970" s="26"/>
      <c r="P2970" s="28"/>
      <c r="Q2970" s="28"/>
    </row>
    <row r="2971" spans="1:17" s="27" customFormat="1">
      <c r="A2971" s="6"/>
      <c r="B2971" s="25"/>
      <c r="C2971" s="26"/>
      <c r="P2971" s="28"/>
      <c r="Q2971" s="28"/>
    </row>
    <row r="2972" spans="1:17" s="27" customFormat="1">
      <c r="A2972" s="6"/>
      <c r="B2972" s="25"/>
      <c r="C2972" s="26"/>
      <c r="P2972" s="28"/>
      <c r="Q2972" s="28"/>
    </row>
    <row r="2973" spans="1:17" s="27" customFormat="1">
      <c r="A2973" s="6"/>
      <c r="B2973" s="25"/>
      <c r="C2973" s="26"/>
      <c r="P2973" s="28"/>
      <c r="Q2973" s="28"/>
    </row>
    <row r="2974" spans="1:17" s="27" customFormat="1">
      <c r="A2974" s="6"/>
      <c r="B2974" s="25"/>
      <c r="C2974" s="26"/>
      <c r="P2974" s="28"/>
      <c r="Q2974" s="28"/>
    </row>
    <row r="2975" spans="1:17" s="27" customFormat="1">
      <c r="A2975" s="6"/>
      <c r="B2975" s="25"/>
      <c r="C2975" s="26"/>
      <c r="P2975" s="28"/>
      <c r="Q2975" s="28"/>
    </row>
    <row r="2976" spans="1:17" s="27" customFormat="1">
      <c r="A2976" s="6"/>
      <c r="B2976" s="25"/>
      <c r="C2976" s="26"/>
      <c r="P2976" s="28"/>
      <c r="Q2976" s="28"/>
    </row>
    <row r="2977" spans="1:17" s="27" customFormat="1">
      <c r="A2977" s="6"/>
      <c r="B2977" s="25"/>
      <c r="C2977" s="26"/>
      <c r="P2977" s="28"/>
      <c r="Q2977" s="28"/>
    </row>
    <row r="2978" spans="1:17" s="27" customFormat="1">
      <c r="A2978" s="6"/>
      <c r="B2978" s="25"/>
      <c r="C2978" s="26"/>
      <c r="P2978" s="28"/>
      <c r="Q2978" s="28"/>
    </row>
    <row r="2979" spans="1:17" s="27" customFormat="1">
      <c r="A2979" s="6"/>
      <c r="B2979" s="25"/>
      <c r="C2979" s="26"/>
      <c r="P2979" s="28"/>
      <c r="Q2979" s="28"/>
    </row>
    <row r="2980" spans="1:17" s="27" customFormat="1">
      <c r="A2980" s="6"/>
      <c r="B2980" s="25"/>
      <c r="C2980" s="26"/>
      <c r="P2980" s="28"/>
      <c r="Q2980" s="28"/>
    </row>
    <row r="2981" spans="1:17" s="27" customFormat="1">
      <c r="A2981" s="6"/>
      <c r="B2981" s="25"/>
      <c r="C2981" s="26"/>
      <c r="P2981" s="28"/>
      <c r="Q2981" s="28"/>
    </row>
    <row r="2982" spans="1:17" s="27" customFormat="1">
      <c r="A2982" s="6"/>
      <c r="B2982" s="25"/>
      <c r="C2982" s="26"/>
      <c r="P2982" s="28"/>
      <c r="Q2982" s="28"/>
    </row>
    <row r="2983" spans="1:17" s="27" customFormat="1">
      <c r="A2983" s="6"/>
      <c r="B2983" s="25"/>
      <c r="C2983" s="26"/>
      <c r="P2983" s="28"/>
      <c r="Q2983" s="28"/>
    </row>
    <row r="2984" spans="1:17" s="27" customFormat="1">
      <c r="A2984" s="6"/>
      <c r="B2984" s="25"/>
      <c r="C2984" s="26"/>
      <c r="P2984" s="28"/>
      <c r="Q2984" s="28"/>
    </row>
    <row r="2985" spans="1:17" s="27" customFormat="1">
      <c r="A2985" s="6"/>
      <c r="B2985" s="25"/>
      <c r="C2985" s="26"/>
      <c r="P2985" s="28"/>
      <c r="Q2985" s="28"/>
    </row>
    <row r="2986" spans="1:17" s="27" customFormat="1">
      <c r="A2986" s="6"/>
      <c r="B2986" s="25"/>
      <c r="C2986" s="26"/>
      <c r="P2986" s="28"/>
      <c r="Q2986" s="28"/>
    </row>
    <row r="2987" spans="1:17" s="27" customFormat="1">
      <c r="A2987" s="6"/>
      <c r="B2987" s="25"/>
      <c r="C2987" s="26"/>
      <c r="P2987" s="28"/>
      <c r="Q2987" s="28"/>
    </row>
    <row r="2988" spans="1:17" s="27" customFormat="1">
      <c r="A2988" s="6"/>
      <c r="B2988" s="25"/>
      <c r="C2988" s="26"/>
      <c r="P2988" s="28"/>
      <c r="Q2988" s="28"/>
    </row>
    <row r="2989" spans="1:17" s="27" customFormat="1">
      <c r="A2989" s="6"/>
      <c r="B2989" s="25"/>
      <c r="C2989" s="26"/>
      <c r="P2989" s="28"/>
      <c r="Q2989" s="28"/>
    </row>
    <row r="2990" spans="1:17" s="27" customFormat="1">
      <c r="A2990" s="6"/>
      <c r="B2990" s="25"/>
      <c r="C2990" s="26"/>
      <c r="P2990" s="28"/>
      <c r="Q2990" s="28"/>
    </row>
    <row r="2991" spans="1:17" s="27" customFormat="1">
      <c r="A2991" s="6"/>
      <c r="B2991" s="25"/>
      <c r="C2991" s="26"/>
      <c r="P2991" s="28"/>
      <c r="Q2991" s="28"/>
    </row>
    <row r="2992" spans="1:17" s="27" customFormat="1">
      <c r="A2992" s="6"/>
      <c r="B2992" s="25"/>
      <c r="C2992" s="26"/>
      <c r="P2992" s="28"/>
      <c r="Q2992" s="28"/>
    </row>
    <row r="2993" spans="1:17" s="27" customFormat="1">
      <c r="A2993" s="6"/>
      <c r="B2993" s="25"/>
      <c r="C2993" s="26"/>
      <c r="P2993" s="28"/>
      <c r="Q2993" s="28"/>
    </row>
    <row r="2994" spans="1:17" s="27" customFormat="1">
      <c r="A2994" s="6"/>
      <c r="B2994" s="25"/>
      <c r="C2994" s="26"/>
      <c r="P2994" s="28"/>
      <c r="Q2994" s="28"/>
    </row>
    <row r="2995" spans="1:17" s="27" customFormat="1">
      <c r="A2995" s="6"/>
      <c r="B2995" s="25"/>
      <c r="C2995" s="26"/>
      <c r="P2995" s="28"/>
      <c r="Q2995" s="28"/>
    </row>
    <row r="2996" spans="1:17" s="27" customFormat="1">
      <c r="A2996" s="6"/>
      <c r="B2996" s="25"/>
      <c r="C2996" s="26"/>
      <c r="P2996" s="28"/>
      <c r="Q2996" s="28"/>
    </row>
    <row r="2997" spans="1:17" s="27" customFormat="1">
      <c r="A2997" s="6"/>
      <c r="B2997" s="25"/>
      <c r="C2997" s="26"/>
      <c r="P2997" s="28"/>
      <c r="Q2997" s="28"/>
    </row>
    <row r="2998" spans="1:17" s="27" customFormat="1">
      <c r="A2998" s="6"/>
      <c r="B2998" s="25"/>
      <c r="C2998" s="26"/>
      <c r="P2998" s="28"/>
      <c r="Q2998" s="28"/>
    </row>
    <row r="2999" spans="1:17" s="27" customFormat="1">
      <c r="A2999" s="6"/>
      <c r="B2999" s="25"/>
      <c r="C2999" s="26"/>
      <c r="P2999" s="28"/>
      <c r="Q2999" s="28"/>
    </row>
    <row r="3000" spans="1:17" s="27" customFormat="1">
      <c r="A3000" s="6"/>
      <c r="B3000" s="25"/>
      <c r="C3000" s="26"/>
      <c r="P3000" s="28"/>
      <c r="Q3000" s="28"/>
    </row>
    <row r="3001" spans="1:17" s="27" customFormat="1">
      <c r="A3001" s="6"/>
      <c r="B3001" s="25"/>
      <c r="C3001" s="26"/>
      <c r="P3001" s="28"/>
      <c r="Q3001" s="28"/>
    </row>
    <row r="3002" spans="1:17" s="27" customFormat="1">
      <c r="A3002" s="6"/>
      <c r="B3002" s="25"/>
      <c r="C3002" s="26"/>
      <c r="P3002" s="28"/>
      <c r="Q3002" s="28"/>
    </row>
    <row r="3003" spans="1:17" s="27" customFormat="1">
      <c r="A3003" s="6"/>
      <c r="B3003" s="25"/>
      <c r="C3003" s="26"/>
      <c r="P3003" s="28"/>
      <c r="Q3003" s="28"/>
    </row>
    <row r="3004" spans="1:17" s="27" customFormat="1">
      <c r="A3004" s="6"/>
      <c r="B3004" s="25"/>
      <c r="C3004" s="26"/>
      <c r="P3004" s="28"/>
      <c r="Q3004" s="28"/>
    </row>
    <row r="3005" spans="1:17" s="27" customFormat="1">
      <c r="A3005" s="6"/>
      <c r="B3005" s="25"/>
      <c r="C3005" s="26"/>
      <c r="P3005" s="28"/>
      <c r="Q3005" s="28"/>
    </row>
    <row r="3006" spans="1:17" s="27" customFormat="1">
      <c r="A3006" s="6"/>
      <c r="B3006" s="25"/>
      <c r="C3006" s="26"/>
      <c r="P3006" s="28"/>
      <c r="Q3006" s="28"/>
    </row>
    <row r="3007" spans="1:17" s="27" customFormat="1">
      <c r="A3007" s="6"/>
      <c r="B3007" s="25"/>
      <c r="C3007" s="26"/>
      <c r="P3007" s="28"/>
      <c r="Q3007" s="28"/>
    </row>
    <row r="3008" spans="1:17" s="27" customFormat="1">
      <c r="A3008" s="6"/>
      <c r="B3008" s="25"/>
      <c r="C3008" s="26"/>
      <c r="P3008" s="28"/>
      <c r="Q3008" s="28"/>
    </row>
    <row r="3009" spans="1:17" s="27" customFormat="1">
      <c r="A3009" s="6"/>
      <c r="B3009" s="25"/>
      <c r="C3009" s="26"/>
      <c r="P3009" s="28"/>
      <c r="Q3009" s="28"/>
    </row>
    <row r="3010" spans="1:17" s="27" customFormat="1">
      <c r="A3010" s="6"/>
      <c r="B3010" s="25"/>
      <c r="C3010" s="26"/>
      <c r="P3010" s="28"/>
      <c r="Q3010" s="28"/>
    </row>
    <row r="3011" spans="1:17" s="27" customFormat="1">
      <c r="A3011" s="6"/>
      <c r="B3011" s="25"/>
      <c r="C3011" s="26"/>
      <c r="P3011" s="28"/>
      <c r="Q3011" s="28"/>
    </row>
    <row r="3012" spans="1:17" s="27" customFormat="1">
      <c r="A3012" s="6"/>
      <c r="B3012" s="25"/>
      <c r="C3012" s="26"/>
      <c r="P3012" s="28"/>
      <c r="Q3012" s="28"/>
    </row>
    <row r="3013" spans="1:17" s="27" customFormat="1">
      <c r="A3013" s="6"/>
      <c r="B3013" s="25"/>
      <c r="C3013" s="26"/>
      <c r="P3013" s="28"/>
      <c r="Q3013" s="28"/>
    </row>
    <row r="3014" spans="1:17" s="27" customFormat="1">
      <c r="A3014" s="6"/>
      <c r="B3014" s="25"/>
      <c r="C3014" s="26"/>
      <c r="P3014" s="28"/>
      <c r="Q3014" s="28"/>
    </row>
    <row r="3015" spans="1:17" s="27" customFormat="1">
      <c r="A3015" s="6"/>
      <c r="B3015" s="25"/>
      <c r="C3015" s="26"/>
      <c r="P3015" s="28"/>
      <c r="Q3015" s="28"/>
    </row>
    <row r="3016" spans="1:17" s="27" customFormat="1">
      <c r="A3016" s="6"/>
      <c r="B3016" s="25"/>
      <c r="C3016" s="26"/>
      <c r="P3016" s="28"/>
      <c r="Q3016" s="28"/>
    </row>
    <row r="3017" spans="1:17" s="27" customFormat="1">
      <c r="A3017" s="6"/>
      <c r="B3017" s="25"/>
      <c r="C3017" s="26"/>
      <c r="P3017" s="28"/>
      <c r="Q3017" s="28"/>
    </row>
    <row r="3018" spans="1:17" s="27" customFormat="1">
      <c r="A3018" s="6"/>
      <c r="B3018" s="25"/>
      <c r="C3018" s="26"/>
      <c r="P3018" s="28"/>
      <c r="Q3018" s="28"/>
    </row>
    <row r="3019" spans="1:17" s="27" customFormat="1">
      <c r="A3019" s="6"/>
      <c r="B3019" s="25"/>
      <c r="C3019" s="26"/>
      <c r="P3019" s="28"/>
      <c r="Q3019" s="28"/>
    </row>
    <row r="3020" spans="1:17" s="27" customFormat="1">
      <c r="A3020" s="6"/>
      <c r="B3020" s="25"/>
      <c r="C3020" s="26"/>
      <c r="P3020" s="28"/>
      <c r="Q3020" s="28"/>
    </row>
    <row r="3021" spans="1:17" s="27" customFormat="1">
      <c r="A3021" s="6"/>
      <c r="B3021" s="25"/>
      <c r="C3021" s="26"/>
      <c r="P3021" s="28"/>
      <c r="Q3021" s="28"/>
    </row>
    <row r="3022" spans="1:17" s="27" customFormat="1">
      <c r="A3022" s="6"/>
      <c r="B3022" s="25"/>
      <c r="C3022" s="26"/>
      <c r="P3022" s="28"/>
      <c r="Q3022" s="28"/>
    </row>
    <row r="3023" spans="1:17" s="27" customFormat="1">
      <c r="A3023" s="6"/>
      <c r="B3023" s="25"/>
      <c r="C3023" s="26"/>
      <c r="P3023" s="28"/>
      <c r="Q3023" s="28"/>
    </row>
    <row r="3024" spans="1:17" s="27" customFormat="1">
      <c r="A3024" s="6"/>
      <c r="B3024" s="25"/>
      <c r="C3024" s="26"/>
      <c r="P3024" s="28"/>
      <c r="Q3024" s="28"/>
    </row>
    <row r="3025" spans="1:17" s="27" customFormat="1">
      <c r="A3025" s="6"/>
      <c r="B3025" s="25"/>
      <c r="C3025" s="26"/>
      <c r="P3025" s="28"/>
      <c r="Q3025" s="28"/>
    </row>
    <row r="3026" spans="1:17" s="27" customFormat="1">
      <c r="A3026" s="6"/>
      <c r="B3026" s="25"/>
      <c r="C3026" s="26"/>
      <c r="P3026" s="28"/>
      <c r="Q3026" s="28"/>
    </row>
    <row r="3027" spans="1:17" s="27" customFormat="1">
      <c r="A3027" s="6"/>
      <c r="B3027" s="25"/>
      <c r="C3027" s="26"/>
      <c r="P3027" s="28"/>
      <c r="Q3027" s="28"/>
    </row>
    <row r="3028" spans="1:17" s="27" customFormat="1">
      <c r="A3028" s="6"/>
      <c r="B3028" s="25"/>
      <c r="C3028" s="26"/>
      <c r="P3028" s="28"/>
      <c r="Q3028" s="28"/>
    </row>
    <row r="3029" spans="1:17" s="27" customFormat="1">
      <c r="A3029" s="6"/>
      <c r="B3029" s="25"/>
      <c r="C3029" s="26"/>
      <c r="P3029" s="28"/>
      <c r="Q3029" s="28"/>
    </row>
    <row r="3030" spans="1:17" s="27" customFormat="1">
      <c r="A3030" s="6"/>
      <c r="B3030" s="25"/>
      <c r="C3030" s="26"/>
      <c r="P3030" s="28"/>
      <c r="Q3030" s="28"/>
    </row>
    <row r="3031" spans="1:17" s="27" customFormat="1">
      <c r="A3031" s="6"/>
      <c r="B3031" s="25"/>
      <c r="C3031" s="26"/>
      <c r="P3031" s="28"/>
      <c r="Q3031" s="28"/>
    </row>
    <row r="3032" spans="1:17" s="27" customFormat="1">
      <c r="A3032" s="6"/>
      <c r="B3032" s="25"/>
      <c r="C3032" s="26"/>
      <c r="P3032" s="28"/>
      <c r="Q3032" s="28"/>
    </row>
    <row r="3033" spans="1:17" s="27" customFormat="1">
      <c r="A3033" s="6"/>
      <c r="B3033" s="25"/>
      <c r="C3033" s="26"/>
      <c r="P3033" s="28"/>
      <c r="Q3033" s="28"/>
    </row>
    <row r="3034" spans="1:17" s="27" customFormat="1">
      <c r="A3034" s="6"/>
      <c r="B3034" s="25"/>
      <c r="C3034" s="26"/>
      <c r="P3034" s="28"/>
      <c r="Q3034" s="28"/>
    </row>
    <row r="3035" spans="1:17" s="27" customFormat="1">
      <c r="A3035" s="6"/>
      <c r="B3035" s="25"/>
      <c r="C3035" s="26"/>
      <c r="P3035" s="28"/>
      <c r="Q3035" s="28"/>
    </row>
    <row r="3036" spans="1:17" s="27" customFormat="1">
      <c r="A3036" s="6"/>
      <c r="B3036" s="25"/>
      <c r="C3036" s="26"/>
      <c r="P3036" s="28"/>
      <c r="Q3036" s="28"/>
    </row>
    <row r="3037" spans="1:17" s="27" customFormat="1">
      <c r="A3037" s="6"/>
      <c r="B3037" s="25"/>
      <c r="C3037" s="26"/>
      <c r="P3037" s="28"/>
      <c r="Q3037" s="28"/>
    </row>
    <row r="3038" spans="1:17" s="27" customFormat="1">
      <c r="A3038" s="6"/>
      <c r="B3038" s="25"/>
      <c r="C3038" s="26"/>
      <c r="P3038" s="28"/>
      <c r="Q3038" s="28"/>
    </row>
    <row r="3039" spans="1:17" s="27" customFormat="1">
      <c r="A3039" s="6"/>
      <c r="B3039" s="25"/>
      <c r="C3039" s="26"/>
      <c r="P3039" s="28"/>
      <c r="Q3039" s="28"/>
    </row>
    <row r="3040" spans="1:17" s="27" customFormat="1">
      <c r="A3040" s="6"/>
      <c r="B3040" s="25"/>
      <c r="C3040" s="26"/>
      <c r="P3040" s="28"/>
      <c r="Q3040" s="28"/>
    </row>
    <row r="3041" spans="1:17" s="27" customFormat="1">
      <c r="A3041" s="6"/>
      <c r="B3041" s="25"/>
      <c r="C3041" s="26"/>
      <c r="P3041" s="28"/>
      <c r="Q3041" s="28"/>
    </row>
    <row r="3042" spans="1:17" s="27" customFormat="1">
      <c r="A3042" s="6"/>
      <c r="B3042" s="25"/>
      <c r="C3042" s="26"/>
      <c r="P3042" s="28"/>
      <c r="Q3042" s="28"/>
    </row>
    <row r="3043" spans="1:17" s="27" customFormat="1">
      <c r="A3043" s="6"/>
      <c r="B3043" s="25"/>
      <c r="C3043" s="26"/>
      <c r="P3043" s="28"/>
      <c r="Q3043" s="28"/>
    </row>
    <row r="3044" spans="1:17" s="27" customFormat="1">
      <c r="A3044" s="6"/>
      <c r="B3044" s="25"/>
      <c r="C3044" s="26"/>
      <c r="P3044" s="28"/>
      <c r="Q3044" s="28"/>
    </row>
    <row r="3045" spans="1:17" s="27" customFormat="1">
      <c r="A3045" s="6"/>
      <c r="B3045" s="25"/>
      <c r="C3045" s="26"/>
      <c r="P3045" s="28"/>
      <c r="Q3045" s="28"/>
    </row>
    <row r="3046" spans="1:17" s="27" customFormat="1">
      <c r="A3046" s="6"/>
      <c r="B3046" s="25"/>
      <c r="C3046" s="26"/>
      <c r="P3046" s="28"/>
      <c r="Q3046" s="28"/>
    </row>
    <row r="3047" spans="1:17" s="27" customFormat="1">
      <c r="A3047" s="6"/>
      <c r="B3047" s="25"/>
      <c r="C3047" s="26"/>
      <c r="P3047" s="28"/>
      <c r="Q3047" s="28"/>
    </row>
    <row r="3048" spans="1:17" s="27" customFormat="1">
      <c r="A3048" s="6"/>
      <c r="B3048" s="25"/>
      <c r="C3048" s="26"/>
      <c r="P3048" s="28"/>
      <c r="Q3048" s="28"/>
    </row>
    <row r="3049" spans="1:17" s="27" customFormat="1">
      <c r="A3049" s="6"/>
      <c r="B3049" s="25"/>
      <c r="C3049" s="26"/>
      <c r="P3049" s="28"/>
      <c r="Q3049" s="28"/>
    </row>
    <row r="3050" spans="1:17" s="27" customFormat="1">
      <c r="A3050" s="6"/>
      <c r="B3050" s="25"/>
      <c r="C3050" s="26"/>
      <c r="P3050" s="28"/>
      <c r="Q3050" s="28"/>
    </row>
    <row r="3051" spans="1:17" s="27" customFormat="1">
      <c r="A3051" s="6"/>
      <c r="B3051" s="25"/>
      <c r="C3051" s="26"/>
      <c r="P3051" s="28"/>
      <c r="Q3051" s="28"/>
    </row>
    <row r="3052" spans="1:17" s="27" customFormat="1">
      <c r="A3052" s="6"/>
      <c r="B3052" s="25"/>
      <c r="C3052" s="26"/>
      <c r="P3052" s="28"/>
      <c r="Q3052" s="28"/>
    </row>
    <row r="3053" spans="1:17" s="27" customFormat="1">
      <c r="A3053" s="6"/>
      <c r="B3053" s="25"/>
      <c r="C3053" s="26"/>
      <c r="P3053" s="28"/>
      <c r="Q3053" s="28"/>
    </row>
    <row r="3054" spans="1:17" s="27" customFormat="1">
      <c r="A3054" s="6"/>
      <c r="B3054" s="25"/>
      <c r="C3054" s="26"/>
      <c r="P3054" s="28"/>
      <c r="Q3054" s="28"/>
    </row>
    <row r="3055" spans="1:17" s="27" customFormat="1">
      <c r="A3055" s="6"/>
      <c r="B3055" s="25"/>
      <c r="C3055" s="26"/>
      <c r="P3055" s="28"/>
      <c r="Q3055" s="28"/>
    </row>
    <row r="3056" spans="1:17" s="27" customFormat="1">
      <c r="A3056" s="6"/>
      <c r="B3056" s="25"/>
      <c r="C3056" s="26"/>
      <c r="P3056" s="28"/>
      <c r="Q3056" s="28"/>
    </row>
    <row r="3057" spans="1:17" s="27" customFormat="1">
      <c r="A3057" s="6"/>
      <c r="B3057" s="25"/>
      <c r="C3057" s="26"/>
      <c r="P3057" s="28"/>
      <c r="Q3057" s="28"/>
    </row>
    <row r="3058" spans="1:17" s="27" customFormat="1">
      <c r="A3058" s="6"/>
      <c r="B3058" s="25"/>
      <c r="C3058" s="26"/>
      <c r="P3058" s="28"/>
      <c r="Q3058" s="28"/>
    </row>
    <row r="3059" spans="1:17" s="27" customFormat="1">
      <c r="A3059" s="6"/>
      <c r="B3059" s="25"/>
      <c r="C3059" s="26"/>
      <c r="P3059" s="28"/>
      <c r="Q3059" s="28"/>
    </row>
    <row r="3060" spans="1:17" s="27" customFormat="1">
      <c r="A3060" s="6"/>
      <c r="B3060" s="25"/>
      <c r="C3060" s="26"/>
      <c r="P3060" s="28"/>
      <c r="Q3060" s="28"/>
    </row>
    <row r="3061" spans="1:17" s="27" customFormat="1">
      <c r="A3061" s="6"/>
      <c r="B3061" s="25"/>
      <c r="C3061" s="26"/>
      <c r="P3061" s="28"/>
      <c r="Q3061" s="28"/>
    </row>
    <row r="3062" spans="1:17" s="27" customFormat="1">
      <c r="A3062" s="6"/>
      <c r="B3062" s="25"/>
      <c r="C3062" s="26"/>
      <c r="P3062" s="28"/>
      <c r="Q3062" s="28"/>
    </row>
    <row r="3063" spans="1:17" s="27" customFormat="1">
      <c r="A3063" s="6"/>
      <c r="B3063" s="25"/>
      <c r="C3063" s="26"/>
      <c r="P3063" s="28"/>
      <c r="Q3063" s="28"/>
    </row>
    <row r="3064" spans="1:17" s="27" customFormat="1">
      <c r="A3064" s="6"/>
      <c r="B3064" s="25"/>
      <c r="C3064" s="26"/>
      <c r="P3064" s="28"/>
      <c r="Q3064" s="28"/>
    </row>
    <row r="3065" spans="1:17" s="27" customFormat="1">
      <c r="A3065" s="6"/>
      <c r="B3065" s="25"/>
      <c r="C3065" s="26"/>
      <c r="P3065" s="28"/>
      <c r="Q3065" s="28"/>
    </row>
    <row r="3066" spans="1:17" s="27" customFormat="1">
      <c r="A3066" s="6"/>
      <c r="B3066" s="25"/>
      <c r="C3066" s="26"/>
      <c r="P3066" s="28"/>
      <c r="Q3066" s="28"/>
    </row>
    <row r="3067" spans="1:17" s="27" customFormat="1">
      <c r="A3067" s="6"/>
      <c r="B3067" s="25"/>
      <c r="C3067" s="26"/>
      <c r="P3067" s="28"/>
      <c r="Q3067" s="28"/>
    </row>
    <row r="3068" spans="1:17" s="27" customFormat="1">
      <c r="A3068" s="6"/>
      <c r="B3068" s="25"/>
      <c r="C3068" s="26"/>
      <c r="P3068" s="28"/>
      <c r="Q3068" s="28"/>
    </row>
    <row r="3069" spans="1:17" s="27" customFormat="1">
      <c r="A3069" s="6"/>
      <c r="B3069" s="25"/>
      <c r="C3069" s="26"/>
      <c r="P3069" s="28"/>
      <c r="Q3069" s="28"/>
    </row>
    <row r="3070" spans="1:17" s="27" customFormat="1">
      <c r="A3070" s="6"/>
      <c r="B3070" s="25"/>
      <c r="C3070" s="26"/>
      <c r="P3070" s="28"/>
      <c r="Q3070" s="28"/>
    </row>
    <row r="3071" spans="1:17" s="27" customFormat="1">
      <c r="A3071" s="6"/>
      <c r="B3071" s="25"/>
      <c r="C3071" s="26"/>
      <c r="P3071" s="28"/>
      <c r="Q3071" s="28"/>
    </row>
    <row r="3072" spans="1:17" s="27" customFormat="1">
      <c r="A3072" s="6"/>
      <c r="B3072" s="25"/>
      <c r="C3072" s="26"/>
      <c r="P3072" s="28"/>
      <c r="Q3072" s="28"/>
    </row>
    <row r="3073" spans="1:17" s="27" customFormat="1">
      <c r="A3073" s="6"/>
      <c r="B3073" s="25"/>
      <c r="C3073" s="26"/>
      <c r="P3073" s="28"/>
      <c r="Q3073" s="28"/>
    </row>
    <row r="3074" spans="1:17" s="27" customFormat="1">
      <c r="A3074" s="6"/>
      <c r="B3074" s="25"/>
      <c r="C3074" s="26"/>
      <c r="P3074" s="28"/>
      <c r="Q3074" s="28"/>
    </row>
    <row r="3075" spans="1:17" s="27" customFormat="1">
      <c r="A3075" s="6"/>
      <c r="B3075" s="25"/>
      <c r="C3075" s="26"/>
      <c r="P3075" s="28"/>
      <c r="Q3075" s="28"/>
    </row>
    <row r="3076" spans="1:17" s="27" customFormat="1">
      <c r="A3076" s="6"/>
      <c r="B3076" s="25"/>
      <c r="C3076" s="26"/>
      <c r="P3076" s="28"/>
      <c r="Q3076" s="28"/>
    </row>
    <row r="3077" spans="1:17" s="27" customFormat="1">
      <c r="A3077" s="6"/>
      <c r="B3077" s="25"/>
      <c r="C3077" s="26"/>
      <c r="P3077" s="28"/>
      <c r="Q3077" s="28"/>
    </row>
    <row r="3078" spans="1:17" s="27" customFormat="1">
      <c r="A3078" s="6"/>
      <c r="B3078" s="25"/>
      <c r="C3078" s="26"/>
      <c r="P3078" s="28"/>
      <c r="Q3078" s="28"/>
    </row>
    <row r="3079" spans="1:17" s="27" customFormat="1">
      <c r="A3079" s="6"/>
      <c r="B3079" s="25"/>
      <c r="C3079" s="26"/>
      <c r="P3079" s="28"/>
      <c r="Q3079" s="28"/>
    </row>
    <row r="3080" spans="1:17" s="27" customFormat="1">
      <c r="A3080" s="6"/>
      <c r="B3080" s="25"/>
      <c r="C3080" s="26"/>
      <c r="P3080" s="28"/>
      <c r="Q3080" s="28"/>
    </row>
    <row r="3081" spans="1:17" s="27" customFormat="1">
      <c r="A3081" s="6"/>
      <c r="B3081" s="25"/>
      <c r="C3081" s="26"/>
      <c r="P3081" s="28"/>
      <c r="Q3081" s="28"/>
    </row>
    <row r="3082" spans="1:17" s="27" customFormat="1">
      <c r="A3082" s="6"/>
      <c r="B3082" s="25"/>
      <c r="C3082" s="26"/>
      <c r="P3082" s="28"/>
      <c r="Q3082" s="28"/>
    </row>
    <row r="3083" spans="1:17" s="27" customFormat="1">
      <c r="A3083" s="6"/>
      <c r="B3083" s="25"/>
      <c r="C3083" s="26"/>
      <c r="P3083" s="28"/>
      <c r="Q3083" s="28"/>
    </row>
    <row r="3084" spans="1:17" s="27" customFormat="1">
      <c r="A3084" s="6"/>
      <c r="B3084" s="25"/>
      <c r="C3084" s="26"/>
      <c r="P3084" s="28"/>
      <c r="Q3084" s="28"/>
    </row>
    <row r="3085" spans="1:17" s="27" customFormat="1">
      <c r="A3085" s="6"/>
      <c r="B3085" s="25"/>
      <c r="C3085" s="26"/>
      <c r="P3085" s="28"/>
      <c r="Q3085" s="28"/>
    </row>
    <row r="3086" spans="1:17" s="27" customFormat="1">
      <c r="A3086" s="6"/>
      <c r="B3086" s="25"/>
      <c r="C3086" s="26"/>
      <c r="P3086" s="28"/>
      <c r="Q3086" s="28"/>
    </row>
    <row r="3087" spans="1:17" s="27" customFormat="1">
      <c r="A3087" s="6"/>
      <c r="B3087" s="25"/>
      <c r="C3087" s="26"/>
      <c r="P3087" s="28"/>
      <c r="Q3087" s="28"/>
    </row>
    <row r="3088" spans="1:17" s="27" customFormat="1">
      <c r="A3088" s="6"/>
      <c r="B3088" s="25"/>
      <c r="C3088" s="26"/>
      <c r="P3088" s="28"/>
      <c r="Q3088" s="28"/>
    </row>
    <row r="3089" spans="1:17" s="27" customFormat="1">
      <c r="A3089" s="6"/>
      <c r="B3089" s="25"/>
      <c r="C3089" s="26"/>
      <c r="P3089" s="28"/>
      <c r="Q3089" s="28"/>
    </row>
    <row r="3090" spans="1:17" s="27" customFormat="1">
      <c r="A3090" s="6"/>
      <c r="B3090" s="25"/>
      <c r="C3090" s="26"/>
      <c r="P3090" s="28"/>
      <c r="Q3090" s="28"/>
    </row>
    <row r="3091" spans="1:17" s="27" customFormat="1">
      <c r="A3091" s="6"/>
      <c r="B3091" s="25"/>
      <c r="C3091" s="26"/>
      <c r="P3091" s="28"/>
      <c r="Q3091" s="28"/>
    </row>
    <row r="3092" spans="1:17" s="27" customFormat="1">
      <c r="A3092" s="6"/>
      <c r="B3092" s="25"/>
      <c r="C3092" s="26"/>
      <c r="P3092" s="28"/>
      <c r="Q3092" s="28"/>
    </row>
    <row r="3093" spans="1:17" s="27" customFormat="1">
      <c r="A3093" s="6"/>
      <c r="B3093" s="25"/>
      <c r="C3093" s="26"/>
      <c r="P3093" s="28"/>
      <c r="Q3093" s="28"/>
    </row>
    <row r="3094" spans="1:17" s="27" customFormat="1">
      <c r="A3094" s="6"/>
      <c r="B3094" s="25"/>
      <c r="C3094" s="26"/>
      <c r="P3094" s="28"/>
      <c r="Q3094" s="28"/>
    </row>
    <row r="3095" spans="1:17" s="27" customFormat="1">
      <c r="A3095" s="6"/>
      <c r="B3095" s="25"/>
      <c r="C3095" s="26"/>
      <c r="P3095" s="28"/>
      <c r="Q3095" s="28"/>
    </row>
    <row r="3096" spans="1:17" s="27" customFormat="1">
      <c r="A3096" s="6"/>
      <c r="B3096" s="25"/>
      <c r="C3096" s="26"/>
      <c r="P3096" s="28"/>
      <c r="Q3096" s="28"/>
    </row>
    <row r="3097" spans="1:17" s="27" customFormat="1">
      <c r="A3097" s="6"/>
      <c r="B3097" s="25"/>
      <c r="C3097" s="26"/>
      <c r="P3097" s="28"/>
      <c r="Q3097" s="28"/>
    </row>
    <row r="3098" spans="1:17" s="27" customFormat="1">
      <c r="A3098" s="6"/>
      <c r="B3098" s="25"/>
      <c r="C3098" s="26"/>
      <c r="P3098" s="28"/>
      <c r="Q3098" s="28"/>
    </row>
    <row r="3099" spans="1:17" s="27" customFormat="1">
      <c r="A3099" s="6"/>
      <c r="B3099" s="25"/>
      <c r="C3099" s="26"/>
      <c r="P3099" s="28"/>
      <c r="Q3099" s="28"/>
    </row>
    <row r="3100" spans="1:17" s="27" customFormat="1">
      <c r="A3100" s="6"/>
      <c r="B3100" s="25"/>
      <c r="C3100" s="26"/>
      <c r="P3100" s="28"/>
      <c r="Q3100" s="28"/>
    </row>
    <row r="3101" spans="1:17" s="27" customFormat="1">
      <c r="A3101" s="6"/>
      <c r="B3101" s="25"/>
      <c r="C3101" s="26"/>
      <c r="P3101" s="28"/>
      <c r="Q3101" s="28"/>
    </row>
    <row r="3102" spans="1:17" s="27" customFormat="1">
      <c r="A3102" s="6"/>
      <c r="B3102" s="25"/>
      <c r="C3102" s="26"/>
      <c r="P3102" s="28"/>
      <c r="Q3102" s="28"/>
    </row>
    <row r="3103" spans="1:17" s="27" customFormat="1">
      <c r="A3103" s="6"/>
      <c r="B3103" s="25"/>
      <c r="C3103" s="26"/>
      <c r="P3103" s="28"/>
      <c r="Q3103" s="28"/>
    </row>
    <row r="3104" spans="1:17" s="27" customFormat="1">
      <c r="A3104" s="6"/>
      <c r="B3104" s="25"/>
      <c r="C3104" s="26"/>
      <c r="P3104" s="28"/>
      <c r="Q3104" s="28"/>
    </row>
    <row r="3105" spans="1:17" s="27" customFormat="1">
      <c r="A3105" s="6"/>
      <c r="B3105" s="25"/>
      <c r="C3105" s="26"/>
      <c r="P3105" s="28"/>
      <c r="Q3105" s="28"/>
    </row>
    <row r="3106" spans="1:17" s="27" customFormat="1">
      <c r="A3106" s="6"/>
      <c r="B3106" s="25"/>
      <c r="C3106" s="26"/>
      <c r="P3106" s="28"/>
      <c r="Q3106" s="28"/>
    </row>
    <row r="3107" spans="1:17" s="27" customFormat="1">
      <c r="A3107" s="6"/>
      <c r="B3107" s="25"/>
      <c r="C3107" s="26"/>
      <c r="P3107" s="28"/>
      <c r="Q3107" s="28"/>
    </row>
    <row r="3108" spans="1:17" s="27" customFormat="1">
      <c r="A3108" s="6"/>
      <c r="B3108" s="25"/>
      <c r="C3108" s="26"/>
      <c r="P3108" s="28"/>
      <c r="Q3108" s="28"/>
    </row>
    <row r="3109" spans="1:17" s="27" customFormat="1">
      <c r="A3109" s="6"/>
      <c r="B3109" s="25"/>
      <c r="C3109" s="26"/>
      <c r="P3109" s="28"/>
      <c r="Q3109" s="28"/>
    </row>
    <row r="3110" spans="1:17" s="27" customFormat="1">
      <c r="A3110" s="6"/>
      <c r="B3110" s="25"/>
      <c r="C3110" s="26"/>
      <c r="P3110" s="28"/>
      <c r="Q3110" s="28"/>
    </row>
    <row r="3111" spans="1:17" s="27" customFormat="1">
      <c r="A3111" s="6"/>
      <c r="B3111" s="25"/>
      <c r="C3111" s="26"/>
      <c r="P3111" s="28"/>
      <c r="Q3111" s="28"/>
    </row>
    <row r="3112" spans="1:17" s="27" customFormat="1">
      <c r="A3112" s="6"/>
      <c r="B3112" s="25"/>
      <c r="C3112" s="26"/>
      <c r="P3112" s="28"/>
      <c r="Q3112" s="28"/>
    </row>
    <row r="3113" spans="1:17" s="27" customFormat="1">
      <c r="A3113" s="6"/>
      <c r="B3113" s="25"/>
      <c r="C3113" s="26"/>
      <c r="P3113" s="28"/>
      <c r="Q3113" s="28"/>
    </row>
    <row r="3114" spans="1:17" s="27" customFormat="1">
      <c r="A3114" s="6"/>
      <c r="B3114" s="25"/>
      <c r="C3114" s="26"/>
      <c r="P3114" s="28"/>
      <c r="Q3114" s="28"/>
    </row>
    <row r="3115" spans="1:17" s="27" customFormat="1">
      <c r="A3115" s="6"/>
      <c r="B3115" s="25"/>
      <c r="C3115" s="26"/>
      <c r="P3115" s="28"/>
      <c r="Q3115" s="28"/>
    </row>
    <row r="3116" spans="1:17" s="27" customFormat="1">
      <c r="A3116" s="6"/>
      <c r="B3116" s="25"/>
      <c r="C3116" s="26"/>
      <c r="P3116" s="28"/>
      <c r="Q3116" s="28"/>
    </row>
    <row r="3117" spans="1:17" s="27" customFormat="1">
      <c r="A3117" s="6"/>
      <c r="B3117" s="25"/>
      <c r="C3117" s="26"/>
      <c r="P3117" s="28"/>
      <c r="Q3117" s="28"/>
    </row>
    <row r="3118" spans="1:17" s="27" customFormat="1">
      <c r="A3118" s="6"/>
      <c r="B3118" s="25"/>
      <c r="C3118" s="26"/>
      <c r="P3118" s="28"/>
      <c r="Q3118" s="28"/>
    </row>
    <row r="3119" spans="1:17" s="27" customFormat="1">
      <c r="A3119" s="6"/>
      <c r="B3119" s="25"/>
      <c r="C3119" s="26"/>
      <c r="P3119" s="28"/>
      <c r="Q3119" s="28"/>
    </row>
    <row r="3120" spans="1:17" s="27" customFormat="1">
      <c r="A3120" s="6"/>
      <c r="B3120" s="25"/>
      <c r="C3120" s="26"/>
      <c r="P3120" s="28"/>
      <c r="Q3120" s="28"/>
    </row>
    <row r="3121" spans="1:17" s="27" customFormat="1">
      <c r="A3121" s="6"/>
      <c r="B3121" s="25"/>
      <c r="C3121" s="26"/>
      <c r="P3121" s="28"/>
      <c r="Q3121" s="28"/>
    </row>
    <row r="3122" spans="1:17" s="27" customFormat="1">
      <c r="A3122" s="6"/>
      <c r="B3122" s="25"/>
      <c r="C3122" s="26"/>
      <c r="P3122" s="28"/>
      <c r="Q3122" s="28"/>
    </row>
    <row r="3123" spans="1:17" s="27" customFormat="1">
      <c r="A3123" s="6"/>
      <c r="B3123" s="25"/>
      <c r="C3123" s="26"/>
      <c r="P3123" s="28"/>
      <c r="Q3123" s="28"/>
    </row>
    <row r="3124" spans="1:17" s="27" customFormat="1">
      <c r="A3124" s="6"/>
      <c r="B3124" s="25"/>
      <c r="C3124" s="26"/>
      <c r="P3124" s="28"/>
      <c r="Q3124" s="28"/>
    </row>
    <row r="3125" spans="1:17" s="27" customFormat="1">
      <c r="A3125" s="6"/>
      <c r="B3125" s="25"/>
      <c r="C3125" s="26"/>
      <c r="P3125" s="28"/>
      <c r="Q3125" s="28"/>
    </row>
    <row r="3126" spans="1:17" s="27" customFormat="1">
      <c r="A3126" s="6"/>
      <c r="B3126" s="25"/>
      <c r="C3126" s="26"/>
      <c r="P3126" s="28"/>
      <c r="Q3126" s="28"/>
    </row>
    <row r="3127" spans="1:17" s="27" customFormat="1">
      <c r="A3127" s="6"/>
      <c r="B3127" s="25"/>
      <c r="C3127" s="26"/>
      <c r="P3127" s="28"/>
      <c r="Q3127" s="28"/>
    </row>
    <row r="3128" spans="1:17" s="27" customFormat="1">
      <c r="A3128" s="6"/>
      <c r="B3128" s="25"/>
      <c r="C3128" s="26"/>
      <c r="P3128" s="28"/>
      <c r="Q3128" s="28"/>
    </row>
    <row r="3129" spans="1:17" s="27" customFormat="1">
      <c r="A3129" s="6"/>
      <c r="B3129" s="25"/>
      <c r="C3129" s="26"/>
      <c r="P3129" s="28"/>
      <c r="Q3129" s="28"/>
    </row>
    <row r="3130" spans="1:17" s="27" customFormat="1">
      <c r="A3130" s="6"/>
      <c r="B3130" s="25"/>
      <c r="C3130" s="26"/>
      <c r="P3130" s="28"/>
      <c r="Q3130" s="28"/>
    </row>
    <row r="3131" spans="1:17" s="27" customFormat="1">
      <c r="A3131" s="6"/>
      <c r="B3131" s="25"/>
      <c r="C3131" s="26"/>
      <c r="P3131" s="28"/>
      <c r="Q3131" s="28"/>
    </row>
    <row r="3132" spans="1:17" s="27" customFormat="1">
      <c r="A3132" s="6"/>
      <c r="B3132" s="25"/>
      <c r="C3132" s="26"/>
      <c r="P3132" s="28"/>
      <c r="Q3132" s="28"/>
    </row>
    <row r="3133" spans="1:17" s="27" customFormat="1">
      <c r="A3133" s="6"/>
      <c r="B3133" s="25"/>
      <c r="C3133" s="26"/>
      <c r="P3133" s="28"/>
      <c r="Q3133" s="28"/>
    </row>
    <row r="3134" spans="1:17" s="27" customFormat="1">
      <c r="A3134" s="6"/>
      <c r="B3134" s="25"/>
      <c r="C3134" s="26"/>
      <c r="P3134" s="28"/>
      <c r="Q3134" s="28"/>
    </row>
    <row r="3135" spans="1:17" s="27" customFormat="1">
      <c r="A3135" s="6"/>
      <c r="B3135" s="25"/>
      <c r="C3135" s="26"/>
      <c r="P3135" s="28"/>
      <c r="Q3135" s="28"/>
    </row>
    <row r="3136" spans="1:17" s="27" customFormat="1">
      <c r="A3136" s="6"/>
      <c r="B3136" s="25"/>
      <c r="C3136" s="26"/>
      <c r="P3136" s="28"/>
      <c r="Q3136" s="28"/>
    </row>
    <row r="3137" spans="1:17" s="27" customFormat="1">
      <c r="A3137" s="6"/>
      <c r="B3137" s="25"/>
      <c r="C3137" s="26"/>
      <c r="P3137" s="28"/>
      <c r="Q3137" s="28"/>
    </row>
    <row r="3138" spans="1:17" s="27" customFormat="1">
      <c r="A3138" s="6"/>
      <c r="B3138" s="25"/>
      <c r="C3138" s="26"/>
      <c r="P3138" s="28"/>
      <c r="Q3138" s="28"/>
    </row>
    <row r="3139" spans="1:17" s="27" customFormat="1">
      <c r="A3139" s="6"/>
      <c r="B3139" s="25"/>
      <c r="C3139" s="26"/>
      <c r="P3139" s="28"/>
      <c r="Q3139" s="28"/>
    </row>
    <row r="3140" spans="1:17" s="27" customFormat="1">
      <c r="A3140" s="6"/>
      <c r="B3140" s="25"/>
      <c r="C3140" s="26"/>
      <c r="P3140" s="28"/>
      <c r="Q3140" s="28"/>
    </row>
    <row r="3141" spans="1:17" s="27" customFormat="1">
      <c r="A3141" s="6"/>
      <c r="B3141" s="25"/>
      <c r="C3141" s="26"/>
      <c r="P3141" s="28"/>
      <c r="Q3141" s="28"/>
    </row>
    <row r="3142" spans="1:17" s="27" customFormat="1">
      <c r="A3142" s="6"/>
      <c r="B3142" s="25"/>
      <c r="C3142" s="26"/>
      <c r="P3142" s="28"/>
      <c r="Q3142" s="28"/>
    </row>
    <row r="3143" spans="1:17" s="27" customFormat="1">
      <c r="A3143" s="6"/>
      <c r="B3143" s="25"/>
      <c r="C3143" s="26"/>
      <c r="P3143" s="28"/>
      <c r="Q3143" s="28"/>
    </row>
    <row r="3144" spans="1:17" s="27" customFormat="1">
      <c r="A3144" s="6"/>
      <c r="B3144" s="25"/>
      <c r="C3144" s="26"/>
      <c r="P3144" s="28"/>
      <c r="Q3144" s="28"/>
    </row>
    <row r="3145" spans="1:17" s="27" customFormat="1">
      <c r="A3145" s="6"/>
      <c r="B3145" s="25"/>
      <c r="C3145" s="26"/>
      <c r="P3145" s="28"/>
      <c r="Q3145" s="28"/>
    </row>
    <row r="3146" spans="1:17" s="27" customFormat="1">
      <c r="A3146" s="6"/>
      <c r="B3146" s="25"/>
      <c r="C3146" s="26"/>
      <c r="P3146" s="28"/>
      <c r="Q3146" s="28"/>
    </row>
    <row r="3147" spans="1:17" s="27" customFormat="1">
      <c r="A3147" s="6"/>
      <c r="B3147" s="25"/>
      <c r="C3147" s="26"/>
      <c r="P3147" s="28"/>
      <c r="Q3147" s="28"/>
    </row>
    <row r="3148" spans="1:17" s="27" customFormat="1">
      <c r="A3148" s="6"/>
      <c r="B3148" s="25"/>
      <c r="C3148" s="26"/>
      <c r="P3148" s="28"/>
      <c r="Q3148" s="28"/>
    </row>
    <row r="3149" spans="1:17" s="27" customFormat="1">
      <c r="A3149" s="6"/>
      <c r="B3149" s="25"/>
      <c r="C3149" s="26"/>
      <c r="P3149" s="28"/>
      <c r="Q3149" s="28"/>
    </row>
    <row r="3150" spans="1:17" s="27" customFormat="1">
      <c r="A3150" s="6"/>
      <c r="B3150" s="25"/>
      <c r="C3150" s="26"/>
      <c r="P3150" s="28"/>
      <c r="Q3150" s="28"/>
    </row>
    <row r="3151" spans="1:17" s="27" customFormat="1">
      <c r="A3151" s="6"/>
      <c r="B3151" s="25"/>
      <c r="C3151" s="26"/>
      <c r="P3151" s="28"/>
      <c r="Q3151" s="28"/>
    </row>
    <row r="3152" spans="1:17" s="27" customFormat="1">
      <c r="A3152" s="6"/>
      <c r="B3152" s="25"/>
      <c r="C3152" s="26"/>
      <c r="P3152" s="28"/>
      <c r="Q3152" s="28"/>
    </row>
    <row r="3153" spans="1:17" s="27" customFormat="1">
      <c r="A3153" s="6"/>
      <c r="B3153" s="25"/>
      <c r="C3153" s="26"/>
      <c r="P3153" s="28"/>
      <c r="Q3153" s="28"/>
    </row>
    <row r="3154" spans="1:17" s="27" customFormat="1">
      <c r="A3154" s="6"/>
      <c r="B3154" s="25"/>
      <c r="C3154" s="26"/>
      <c r="P3154" s="28"/>
      <c r="Q3154" s="28"/>
    </row>
    <row r="3155" spans="1:17" s="27" customFormat="1">
      <c r="A3155" s="6"/>
      <c r="B3155" s="25"/>
      <c r="C3155" s="26"/>
      <c r="P3155" s="28"/>
      <c r="Q3155" s="28"/>
    </row>
    <row r="3156" spans="1:17" s="27" customFormat="1">
      <c r="A3156" s="6"/>
      <c r="B3156" s="25"/>
      <c r="C3156" s="26"/>
      <c r="P3156" s="28"/>
      <c r="Q3156" s="28"/>
    </row>
    <row r="3157" spans="1:17" s="27" customFormat="1">
      <c r="A3157" s="6"/>
      <c r="B3157" s="25"/>
      <c r="C3157" s="26"/>
      <c r="P3157" s="28"/>
      <c r="Q3157" s="28"/>
    </row>
    <row r="3158" spans="1:17" s="27" customFormat="1">
      <c r="A3158" s="6"/>
      <c r="B3158" s="25"/>
      <c r="C3158" s="26"/>
      <c r="P3158" s="28"/>
      <c r="Q3158" s="28"/>
    </row>
    <row r="3159" spans="1:17" s="27" customFormat="1">
      <c r="A3159" s="6"/>
      <c r="B3159" s="25"/>
      <c r="C3159" s="26"/>
      <c r="P3159" s="28"/>
      <c r="Q3159" s="28"/>
    </row>
    <row r="3160" spans="1:17" s="27" customFormat="1">
      <c r="A3160" s="6"/>
      <c r="B3160" s="25"/>
      <c r="C3160" s="26"/>
      <c r="P3160" s="28"/>
      <c r="Q3160" s="28"/>
    </row>
    <row r="3161" spans="1:17" s="27" customFormat="1">
      <c r="A3161" s="6"/>
      <c r="B3161" s="25"/>
      <c r="C3161" s="26"/>
      <c r="P3161" s="28"/>
      <c r="Q3161" s="28"/>
    </row>
    <row r="3162" spans="1:17" s="27" customFormat="1">
      <c r="A3162" s="6"/>
      <c r="B3162" s="25"/>
      <c r="C3162" s="26"/>
      <c r="P3162" s="28"/>
      <c r="Q3162" s="28"/>
    </row>
    <row r="3163" spans="1:17" s="27" customFormat="1">
      <c r="A3163" s="6"/>
      <c r="B3163" s="25"/>
      <c r="C3163" s="26"/>
      <c r="P3163" s="28"/>
      <c r="Q3163" s="28"/>
    </row>
    <row r="3164" spans="1:17" s="27" customFormat="1">
      <c r="A3164" s="6"/>
      <c r="B3164" s="25"/>
      <c r="C3164" s="26"/>
      <c r="P3164" s="28"/>
      <c r="Q3164" s="28"/>
    </row>
    <row r="3165" spans="1:17" s="27" customFormat="1">
      <c r="A3165" s="6"/>
      <c r="B3165" s="25"/>
      <c r="C3165" s="26"/>
      <c r="P3165" s="28"/>
      <c r="Q3165" s="28"/>
    </row>
    <row r="3166" spans="1:17" s="27" customFormat="1">
      <c r="A3166" s="6"/>
      <c r="B3166" s="25"/>
      <c r="C3166" s="26"/>
      <c r="P3166" s="28"/>
      <c r="Q3166" s="28"/>
    </row>
    <row r="3167" spans="1:17" s="27" customFormat="1">
      <c r="A3167" s="6"/>
      <c r="B3167" s="25"/>
      <c r="C3167" s="26"/>
      <c r="P3167" s="28"/>
      <c r="Q3167" s="28"/>
    </row>
    <row r="3168" spans="1:17" s="27" customFormat="1">
      <c r="A3168" s="6"/>
      <c r="B3168" s="25"/>
      <c r="C3168" s="26"/>
      <c r="P3168" s="28"/>
      <c r="Q3168" s="28"/>
    </row>
    <row r="3169" spans="1:17" s="27" customFormat="1">
      <c r="A3169" s="6"/>
      <c r="B3169" s="25"/>
      <c r="C3169" s="26"/>
      <c r="P3169" s="28"/>
      <c r="Q3169" s="28"/>
    </row>
    <row r="3170" spans="1:17" s="27" customFormat="1">
      <c r="A3170" s="6"/>
      <c r="B3170" s="25"/>
      <c r="C3170" s="26"/>
      <c r="P3170" s="28"/>
      <c r="Q3170" s="28"/>
    </row>
    <row r="3171" spans="1:17" s="27" customFormat="1">
      <c r="A3171" s="6"/>
      <c r="B3171" s="25"/>
      <c r="C3171" s="26"/>
      <c r="P3171" s="28"/>
      <c r="Q3171" s="28"/>
    </row>
    <row r="3172" spans="1:17" s="27" customFormat="1">
      <c r="A3172" s="6"/>
      <c r="B3172" s="25"/>
      <c r="C3172" s="26"/>
      <c r="P3172" s="28"/>
      <c r="Q3172" s="28"/>
    </row>
    <row r="3173" spans="1:17" s="27" customFormat="1">
      <c r="A3173" s="6"/>
      <c r="B3173" s="25"/>
      <c r="C3173" s="26"/>
      <c r="P3173" s="28"/>
      <c r="Q3173" s="28"/>
    </row>
    <row r="3174" spans="1:17" s="27" customFormat="1">
      <c r="A3174" s="6"/>
      <c r="B3174" s="25"/>
      <c r="C3174" s="26"/>
      <c r="P3174" s="28"/>
      <c r="Q3174" s="28"/>
    </row>
    <row r="3175" spans="1:17" s="27" customFormat="1">
      <c r="A3175" s="6"/>
      <c r="B3175" s="25"/>
      <c r="C3175" s="26"/>
      <c r="P3175" s="28"/>
      <c r="Q3175" s="28"/>
    </row>
    <row r="3176" spans="1:17" s="27" customFormat="1">
      <c r="A3176" s="6"/>
      <c r="B3176" s="25"/>
      <c r="C3176" s="26"/>
      <c r="P3176" s="28"/>
      <c r="Q3176" s="28"/>
    </row>
    <row r="3177" spans="1:17" s="27" customFormat="1">
      <c r="A3177" s="6"/>
      <c r="B3177" s="25"/>
      <c r="C3177" s="26"/>
      <c r="P3177" s="28"/>
      <c r="Q3177" s="28"/>
    </row>
    <row r="3178" spans="1:17" s="27" customFormat="1">
      <c r="A3178" s="6"/>
      <c r="B3178" s="25"/>
      <c r="C3178" s="26"/>
      <c r="P3178" s="28"/>
      <c r="Q3178" s="28"/>
    </row>
    <row r="3179" spans="1:17" s="27" customFormat="1">
      <c r="A3179" s="6"/>
      <c r="B3179" s="25"/>
      <c r="C3179" s="26"/>
      <c r="P3179" s="28"/>
      <c r="Q3179" s="28"/>
    </row>
    <row r="3180" spans="1:17" s="27" customFormat="1">
      <c r="A3180" s="6"/>
      <c r="B3180" s="25"/>
      <c r="C3180" s="26"/>
      <c r="P3180" s="28"/>
      <c r="Q3180" s="28"/>
    </row>
    <row r="3181" spans="1:17" s="27" customFormat="1">
      <c r="A3181" s="6"/>
      <c r="B3181" s="25"/>
      <c r="C3181" s="26"/>
      <c r="P3181" s="28"/>
      <c r="Q3181" s="28"/>
    </row>
    <row r="3182" spans="1:17" s="27" customFormat="1">
      <c r="A3182" s="6"/>
      <c r="B3182" s="25"/>
      <c r="C3182" s="26"/>
      <c r="P3182" s="28"/>
      <c r="Q3182" s="28"/>
    </row>
    <row r="3183" spans="1:17" s="27" customFormat="1">
      <c r="A3183" s="6"/>
      <c r="B3183" s="25"/>
      <c r="C3183" s="26"/>
      <c r="P3183" s="28"/>
      <c r="Q3183" s="28"/>
    </row>
    <row r="3184" spans="1:17" s="27" customFormat="1">
      <c r="A3184" s="6"/>
      <c r="B3184" s="25"/>
      <c r="C3184" s="26"/>
      <c r="P3184" s="28"/>
      <c r="Q3184" s="28"/>
    </row>
    <row r="3185" spans="1:17" s="27" customFormat="1">
      <c r="A3185" s="6"/>
      <c r="B3185" s="25"/>
      <c r="C3185" s="26"/>
      <c r="P3185" s="28"/>
      <c r="Q3185" s="28"/>
    </row>
    <row r="3186" spans="1:17" s="27" customFormat="1">
      <c r="A3186" s="6"/>
      <c r="B3186" s="25"/>
      <c r="C3186" s="26"/>
      <c r="P3186" s="28"/>
      <c r="Q3186" s="28"/>
    </row>
    <row r="3187" spans="1:17" s="27" customFormat="1">
      <c r="A3187" s="6"/>
      <c r="B3187" s="25"/>
      <c r="C3187" s="26"/>
      <c r="P3187" s="28"/>
      <c r="Q3187" s="28"/>
    </row>
    <row r="3188" spans="1:17" s="27" customFormat="1">
      <c r="A3188" s="6"/>
      <c r="B3188" s="25"/>
      <c r="C3188" s="26"/>
      <c r="P3188" s="28"/>
      <c r="Q3188" s="28"/>
    </row>
    <row r="3189" spans="1:17" s="27" customFormat="1">
      <c r="A3189" s="6"/>
      <c r="B3189" s="25"/>
      <c r="C3189" s="26"/>
      <c r="P3189" s="28"/>
      <c r="Q3189" s="28"/>
    </row>
    <row r="3190" spans="1:17" s="27" customFormat="1">
      <c r="A3190" s="6"/>
      <c r="B3190" s="25"/>
      <c r="C3190" s="26"/>
      <c r="P3190" s="28"/>
      <c r="Q3190" s="28"/>
    </row>
    <row r="3191" spans="1:17" s="27" customFormat="1">
      <c r="A3191" s="6"/>
      <c r="B3191" s="25"/>
      <c r="C3191" s="26"/>
      <c r="P3191" s="28"/>
      <c r="Q3191" s="28"/>
    </row>
    <row r="3192" spans="1:17" s="27" customFormat="1">
      <c r="A3192" s="6"/>
      <c r="B3192" s="25"/>
      <c r="C3192" s="26"/>
      <c r="P3192" s="28"/>
      <c r="Q3192" s="28"/>
    </row>
    <row r="3193" spans="1:17" s="27" customFormat="1">
      <c r="A3193" s="6"/>
      <c r="B3193" s="25"/>
      <c r="C3193" s="26"/>
      <c r="P3193" s="28"/>
      <c r="Q3193" s="28"/>
    </row>
    <row r="3194" spans="1:17" s="27" customFormat="1">
      <c r="A3194" s="6"/>
      <c r="B3194" s="25"/>
      <c r="C3194" s="26"/>
      <c r="P3194" s="28"/>
      <c r="Q3194" s="28"/>
    </row>
    <row r="3195" spans="1:17" s="27" customFormat="1">
      <c r="A3195" s="6"/>
      <c r="B3195" s="25"/>
      <c r="C3195" s="26"/>
      <c r="P3195" s="28"/>
      <c r="Q3195" s="28"/>
    </row>
    <row r="3196" spans="1:17" s="27" customFormat="1">
      <c r="A3196" s="6"/>
      <c r="B3196" s="25"/>
      <c r="C3196" s="26"/>
      <c r="P3196" s="28"/>
      <c r="Q3196" s="28"/>
    </row>
    <row r="3197" spans="1:17" s="27" customFormat="1">
      <c r="A3197" s="6"/>
      <c r="B3197" s="25"/>
      <c r="C3197" s="26"/>
      <c r="P3197" s="28"/>
      <c r="Q3197" s="28"/>
    </row>
    <row r="3198" spans="1:17" s="27" customFormat="1">
      <c r="A3198" s="6"/>
      <c r="B3198" s="25"/>
      <c r="C3198" s="26"/>
      <c r="P3198" s="28"/>
      <c r="Q3198" s="28"/>
    </row>
    <row r="3199" spans="1:17" s="27" customFormat="1">
      <c r="A3199" s="6"/>
      <c r="B3199" s="25"/>
      <c r="C3199" s="26"/>
      <c r="P3199" s="28"/>
      <c r="Q3199" s="28"/>
    </row>
    <row r="3200" spans="1:17" s="27" customFormat="1">
      <c r="A3200" s="6"/>
      <c r="B3200" s="25"/>
      <c r="C3200" s="26"/>
      <c r="P3200" s="28"/>
      <c r="Q3200" s="28"/>
    </row>
    <row r="3201" spans="1:17" s="27" customFormat="1">
      <c r="A3201" s="6"/>
      <c r="B3201" s="25"/>
      <c r="C3201" s="26"/>
      <c r="P3201" s="28"/>
      <c r="Q3201" s="28"/>
    </row>
    <row r="3202" spans="1:17" s="27" customFormat="1">
      <c r="A3202" s="6"/>
      <c r="B3202" s="25"/>
      <c r="C3202" s="26"/>
      <c r="P3202" s="28"/>
      <c r="Q3202" s="28"/>
    </row>
    <row r="3203" spans="1:17" s="27" customFormat="1">
      <c r="A3203" s="6"/>
      <c r="B3203" s="25"/>
      <c r="C3203" s="26"/>
      <c r="P3203" s="28"/>
      <c r="Q3203" s="28"/>
    </row>
    <row r="3204" spans="1:17" s="27" customFormat="1">
      <c r="A3204" s="6"/>
      <c r="B3204" s="25"/>
      <c r="C3204" s="26"/>
      <c r="P3204" s="28"/>
      <c r="Q3204" s="28"/>
    </row>
    <row r="3205" spans="1:17" s="27" customFormat="1">
      <c r="A3205" s="6"/>
      <c r="B3205" s="25"/>
      <c r="C3205" s="26"/>
      <c r="P3205" s="28"/>
      <c r="Q3205" s="28"/>
    </row>
    <row r="3206" spans="1:17" s="27" customFormat="1">
      <c r="A3206" s="6"/>
      <c r="B3206" s="25"/>
      <c r="C3206" s="26"/>
      <c r="P3206" s="28"/>
      <c r="Q3206" s="28"/>
    </row>
    <row r="3207" spans="1:17" s="27" customFormat="1">
      <c r="A3207" s="6"/>
      <c r="B3207" s="25"/>
      <c r="C3207" s="26"/>
      <c r="P3207" s="28"/>
      <c r="Q3207" s="28"/>
    </row>
    <row r="3208" spans="1:17" s="27" customFormat="1">
      <c r="A3208" s="6"/>
      <c r="B3208" s="25"/>
      <c r="C3208" s="26"/>
      <c r="P3208" s="28"/>
      <c r="Q3208" s="28"/>
    </row>
    <row r="3209" spans="1:17" s="27" customFormat="1">
      <c r="A3209" s="6"/>
      <c r="B3209" s="25"/>
      <c r="C3209" s="26"/>
      <c r="P3209" s="28"/>
      <c r="Q3209" s="28"/>
    </row>
    <row r="3210" spans="1:17" s="27" customFormat="1">
      <c r="A3210" s="6"/>
      <c r="B3210" s="25"/>
      <c r="C3210" s="26"/>
      <c r="P3210" s="28"/>
      <c r="Q3210" s="28"/>
    </row>
    <row r="3211" spans="1:17" s="27" customFormat="1">
      <c r="A3211" s="6"/>
      <c r="B3211" s="25"/>
      <c r="C3211" s="26"/>
      <c r="P3211" s="28"/>
      <c r="Q3211" s="28"/>
    </row>
    <row r="3212" spans="1:17" s="27" customFormat="1">
      <c r="A3212" s="6"/>
      <c r="B3212" s="25"/>
      <c r="C3212" s="26"/>
      <c r="P3212" s="28"/>
      <c r="Q3212" s="28"/>
    </row>
    <row r="3213" spans="1:17" s="27" customFormat="1">
      <c r="A3213" s="6"/>
      <c r="B3213" s="25"/>
      <c r="C3213" s="26"/>
      <c r="P3213" s="28"/>
      <c r="Q3213" s="28"/>
    </row>
    <row r="3214" spans="1:17" s="27" customFormat="1">
      <c r="A3214" s="6"/>
      <c r="B3214" s="25"/>
      <c r="C3214" s="26"/>
      <c r="P3214" s="28"/>
      <c r="Q3214" s="28"/>
    </row>
    <row r="3215" spans="1:17" s="27" customFormat="1">
      <c r="A3215" s="6"/>
      <c r="B3215" s="25"/>
      <c r="C3215" s="26"/>
      <c r="P3215" s="28"/>
      <c r="Q3215" s="28"/>
    </row>
    <row r="3216" spans="1:17" s="27" customFormat="1">
      <c r="A3216" s="6"/>
      <c r="B3216" s="25"/>
      <c r="C3216" s="26"/>
      <c r="P3216" s="28"/>
      <c r="Q3216" s="28"/>
    </row>
    <row r="3217" spans="1:17" s="27" customFormat="1">
      <c r="A3217" s="6"/>
      <c r="B3217" s="25"/>
      <c r="C3217" s="26"/>
      <c r="P3217" s="28"/>
      <c r="Q3217" s="28"/>
    </row>
    <row r="3218" spans="1:17" s="27" customFormat="1">
      <c r="A3218" s="6"/>
      <c r="B3218" s="25"/>
      <c r="C3218" s="26"/>
      <c r="P3218" s="28"/>
      <c r="Q3218" s="28"/>
    </row>
    <row r="3219" spans="1:17" s="27" customFormat="1">
      <c r="A3219" s="6"/>
      <c r="B3219" s="25"/>
      <c r="C3219" s="26"/>
      <c r="P3219" s="28"/>
      <c r="Q3219" s="28"/>
    </row>
    <row r="3220" spans="1:17" s="27" customFormat="1">
      <c r="A3220" s="6"/>
      <c r="B3220" s="25"/>
      <c r="C3220" s="26"/>
      <c r="P3220" s="28"/>
      <c r="Q3220" s="28"/>
    </row>
    <row r="3221" spans="1:17" s="27" customFormat="1">
      <c r="A3221" s="6"/>
      <c r="B3221" s="25"/>
      <c r="C3221" s="26"/>
      <c r="P3221" s="28"/>
      <c r="Q3221" s="28"/>
    </row>
    <row r="3222" spans="1:17" s="27" customFormat="1">
      <c r="A3222" s="6"/>
      <c r="B3222" s="25"/>
      <c r="C3222" s="26"/>
      <c r="P3222" s="28"/>
      <c r="Q3222" s="28"/>
    </row>
    <row r="3223" spans="1:17" s="27" customFormat="1">
      <c r="A3223" s="6"/>
      <c r="B3223" s="25"/>
      <c r="C3223" s="26"/>
      <c r="P3223" s="28"/>
      <c r="Q3223" s="28"/>
    </row>
    <row r="3224" spans="1:17" s="27" customFormat="1">
      <c r="A3224" s="6"/>
      <c r="B3224" s="25"/>
      <c r="C3224" s="26"/>
      <c r="P3224" s="28"/>
      <c r="Q3224" s="28"/>
    </row>
    <row r="3225" spans="1:17" s="27" customFormat="1">
      <c r="A3225" s="6"/>
      <c r="B3225" s="25"/>
      <c r="C3225" s="26"/>
      <c r="P3225" s="28"/>
      <c r="Q3225" s="28"/>
    </row>
    <row r="3226" spans="1:17" s="27" customFormat="1">
      <c r="A3226" s="6"/>
      <c r="B3226" s="25"/>
      <c r="C3226" s="26"/>
      <c r="P3226" s="28"/>
      <c r="Q3226" s="28"/>
    </row>
    <row r="3227" spans="1:17" s="27" customFormat="1">
      <c r="A3227" s="6"/>
      <c r="B3227" s="25"/>
      <c r="C3227" s="26"/>
      <c r="P3227" s="28"/>
      <c r="Q3227" s="28"/>
    </row>
    <row r="3228" spans="1:17" s="27" customFormat="1">
      <c r="A3228" s="6"/>
      <c r="B3228" s="25"/>
      <c r="C3228" s="26"/>
      <c r="P3228" s="28"/>
      <c r="Q3228" s="28"/>
    </row>
    <row r="3229" spans="1:17" s="27" customFormat="1">
      <c r="A3229" s="6"/>
      <c r="B3229" s="25"/>
      <c r="C3229" s="26"/>
      <c r="P3229" s="28"/>
      <c r="Q3229" s="28"/>
    </row>
    <row r="3230" spans="1:17" s="27" customFormat="1">
      <c r="A3230" s="6"/>
      <c r="B3230" s="25"/>
      <c r="C3230" s="26"/>
      <c r="P3230" s="28"/>
      <c r="Q3230" s="28"/>
    </row>
    <row r="3231" spans="1:17" s="27" customFormat="1">
      <c r="A3231" s="6"/>
      <c r="B3231" s="25"/>
      <c r="C3231" s="26"/>
      <c r="P3231" s="28"/>
      <c r="Q3231" s="28"/>
    </row>
    <row r="3232" spans="1:17" s="27" customFormat="1">
      <c r="A3232" s="6"/>
      <c r="B3232" s="25"/>
      <c r="C3232" s="26"/>
      <c r="P3232" s="28"/>
      <c r="Q3232" s="28"/>
    </row>
    <row r="3233" spans="1:17" s="27" customFormat="1">
      <c r="A3233" s="6"/>
      <c r="B3233" s="25"/>
      <c r="C3233" s="26"/>
      <c r="P3233" s="28"/>
      <c r="Q3233" s="28"/>
    </row>
    <row r="3234" spans="1:17" s="27" customFormat="1">
      <c r="A3234" s="6"/>
      <c r="B3234" s="25"/>
      <c r="C3234" s="26"/>
      <c r="P3234" s="28"/>
      <c r="Q3234" s="28"/>
    </row>
    <row r="3235" spans="1:17" s="27" customFormat="1">
      <c r="A3235" s="6"/>
      <c r="B3235" s="25"/>
      <c r="C3235" s="26"/>
      <c r="P3235" s="28"/>
      <c r="Q3235" s="28"/>
    </row>
    <row r="3236" spans="1:17" s="27" customFormat="1">
      <c r="A3236" s="6"/>
      <c r="B3236" s="25"/>
      <c r="C3236" s="26"/>
      <c r="P3236" s="28"/>
      <c r="Q3236" s="28"/>
    </row>
    <row r="3237" spans="1:17" s="27" customFormat="1">
      <c r="A3237" s="6"/>
      <c r="B3237" s="25"/>
      <c r="C3237" s="26"/>
      <c r="P3237" s="28"/>
      <c r="Q3237" s="28"/>
    </row>
    <row r="3238" spans="1:17" s="27" customFormat="1">
      <c r="A3238" s="6"/>
      <c r="B3238" s="25"/>
      <c r="C3238" s="26"/>
      <c r="P3238" s="28"/>
      <c r="Q3238" s="28"/>
    </row>
    <row r="3239" spans="1:17" s="27" customFormat="1">
      <c r="A3239" s="6"/>
      <c r="B3239" s="25"/>
      <c r="C3239" s="26"/>
      <c r="P3239" s="28"/>
      <c r="Q3239" s="28"/>
    </row>
    <row r="3240" spans="1:17" s="27" customFormat="1">
      <c r="A3240" s="6"/>
      <c r="B3240" s="25"/>
      <c r="C3240" s="26"/>
      <c r="P3240" s="28"/>
      <c r="Q3240" s="28"/>
    </row>
    <row r="3241" spans="1:17" s="27" customFormat="1">
      <c r="A3241" s="6"/>
      <c r="B3241" s="25"/>
      <c r="C3241" s="26"/>
      <c r="P3241" s="28"/>
      <c r="Q3241" s="28"/>
    </row>
    <row r="3242" spans="1:17" s="27" customFormat="1">
      <c r="A3242" s="6"/>
      <c r="B3242" s="25"/>
      <c r="C3242" s="26"/>
      <c r="P3242" s="28"/>
      <c r="Q3242" s="28"/>
    </row>
    <row r="3243" spans="1:17" s="27" customFormat="1">
      <c r="A3243" s="6"/>
      <c r="B3243" s="25"/>
      <c r="C3243" s="26"/>
      <c r="P3243" s="28"/>
      <c r="Q3243" s="28"/>
    </row>
    <row r="3244" spans="1:17" s="27" customFormat="1">
      <c r="A3244" s="6"/>
      <c r="B3244" s="25"/>
      <c r="C3244" s="26"/>
      <c r="P3244" s="28"/>
      <c r="Q3244" s="28"/>
    </row>
    <row r="3245" spans="1:17" s="27" customFormat="1">
      <c r="A3245" s="6"/>
      <c r="B3245" s="25"/>
      <c r="C3245" s="26"/>
      <c r="P3245" s="28"/>
      <c r="Q3245" s="28"/>
    </row>
    <row r="3246" spans="1:17" s="27" customFormat="1">
      <c r="A3246" s="6"/>
      <c r="B3246" s="25"/>
      <c r="C3246" s="26"/>
      <c r="P3246" s="28"/>
      <c r="Q3246" s="28"/>
    </row>
    <row r="3247" spans="1:17" s="27" customFormat="1">
      <c r="A3247" s="6"/>
      <c r="B3247" s="25"/>
      <c r="C3247" s="26"/>
      <c r="P3247" s="28"/>
      <c r="Q3247" s="28"/>
    </row>
    <row r="3248" spans="1:17" s="27" customFormat="1">
      <c r="A3248" s="6"/>
      <c r="B3248" s="25"/>
      <c r="C3248" s="26"/>
      <c r="P3248" s="28"/>
      <c r="Q3248" s="28"/>
    </row>
    <row r="3249" spans="1:17" s="27" customFormat="1">
      <c r="A3249" s="6"/>
      <c r="B3249" s="25"/>
      <c r="C3249" s="26"/>
      <c r="P3249" s="28"/>
      <c r="Q3249" s="28"/>
    </row>
    <row r="3250" spans="1:17" s="27" customFormat="1">
      <c r="A3250" s="6"/>
      <c r="B3250" s="25"/>
      <c r="C3250" s="26"/>
      <c r="P3250" s="28"/>
      <c r="Q3250" s="28"/>
    </row>
    <row r="3251" spans="1:17" s="27" customFormat="1">
      <c r="A3251" s="6"/>
      <c r="B3251" s="25"/>
      <c r="C3251" s="26"/>
      <c r="P3251" s="28"/>
      <c r="Q3251" s="28"/>
    </row>
    <row r="3252" spans="1:17" s="27" customFormat="1">
      <c r="A3252" s="6"/>
      <c r="B3252" s="25"/>
      <c r="C3252" s="26"/>
      <c r="P3252" s="28"/>
      <c r="Q3252" s="28"/>
    </row>
    <row r="3253" spans="1:17" s="27" customFormat="1">
      <c r="A3253" s="6"/>
      <c r="B3253" s="25"/>
      <c r="C3253" s="26"/>
      <c r="P3253" s="28"/>
      <c r="Q3253" s="28"/>
    </row>
    <row r="3254" spans="1:17" s="27" customFormat="1">
      <c r="A3254" s="6"/>
      <c r="B3254" s="25"/>
      <c r="C3254" s="26"/>
      <c r="P3254" s="28"/>
      <c r="Q3254" s="28"/>
    </row>
    <row r="3255" spans="1:17" s="27" customFormat="1">
      <c r="A3255" s="6"/>
      <c r="B3255" s="25"/>
      <c r="C3255" s="26"/>
      <c r="P3255" s="28"/>
      <c r="Q3255" s="28"/>
    </row>
    <row r="3256" spans="1:17" s="27" customFormat="1">
      <c r="A3256" s="6"/>
      <c r="B3256" s="25"/>
      <c r="C3256" s="26"/>
      <c r="P3256" s="28"/>
      <c r="Q3256" s="28"/>
    </row>
    <row r="3257" spans="1:17" s="27" customFormat="1">
      <c r="A3257" s="6"/>
      <c r="B3257" s="25"/>
      <c r="C3257" s="26"/>
      <c r="P3257" s="28"/>
      <c r="Q3257" s="28"/>
    </row>
    <row r="3258" spans="1:17" s="27" customFormat="1">
      <c r="A3258" s="6"/>
      <c r="B3258" s="25"/>
      <c r="C3258" s="26"/>
      <c r="P3258" s="28"/>
      <c r="Q3258" s="28"/>
    </row>
    <row r="3259" spans="1:17" s="27" customFormat="1">
      <c r="A3259" s="6"/>
      <c r="B3259" s="25"/>
      <c r="C3259" s="26"/>
      <c r="P3259" s="28"/>
      <c r="Q3259" s="28"/>
    </row>
    <row r="3260" spans="1:17" s="27" customFormat="1">
      <c r="A3260" s="6"/>
      <c r="B3260" s="25"/>
      <c r="C3260" s="26"/>
      <c r="P3260" s="28"/>
      <c r="Q3260" s="28"/>
    </row>
    <row r="3261" spans="1:17" s="27" customFormat="1">
      <c r="A3261" s="6"/>
      <c r="B3261" s="25"/>
      <c r="C3261" s="26"/>
      <c r="P3261" s="28"/>
      <c r="Q3261" s="28"/>
    </row>
    <row r="3262" spans="1:17" s="27" customFormat="1">
      <c r="A3262" s="6"/>
      <c r="B3262" s="25"/>
      <c r="C3262" s="26"/>
      <c r="P3262" s="28"/>
      <c r="Q3262" s="28"/>
    </row>
    <row r="3263" spans="1:17" s="27" customFormat="1">
      <c r="A3263" s="6"/>
      <c r="B3263" s="25"/>
      <c r="C3263" s="26"/>
      <c r="P3263" s="28"/>
      <c r="Q3263" s="28"/>
    </row>
    <row r="3264" spans="1:17" s="27" customFormat="1">
      <c r="A3264" s="6"/>
      <c r="B3264" s="25"/>
      <c r="C3264" s="26"/>
      <c r="P3264" s="28"/>
      <c r="Q3264" s="28"/>
    </row>
    <row r="3265" spans="1:17" s="27" customFormat="1">
      <c r="A3265" s="6"/>
      <c r="B3265" s="25"/>
      <c r="C3265" s="26"/>
      <c r="P3265" s="28"/>
      <c r="Q3265" s="28"/>
    </row>
    <row r="3266" spans="1:17" s="27" customFormat="1">
      <c r="A3266" s="6"/>
      <c r="B3266" s="25"/>
      <c r="C3266" s="26"/>
      <c r="P3266" s="28"/>
      <c r="Q3266" s="28"/>
    </row>
    <row r="3267" spans="1:17" s="27" customFormat="1">
      <c r="A3267" s="6"/>
      <c r="B3267" s="25"/>
      <c r="C3267" s="26"/>
      <c r="P3267" s="28"/>
      <c r="Q3267" s="28"/>
    </row>
    <row r="3268" spans="1:17" s="27" customFormat="1">
      <c r="A3268" s="6"/>
      <c r="B3268" s="25"/>
      <c r="C3268" s="26"/>
      <c r="P3268" s="28"/>
      <c r="Q3268" s="28"/>
    </row>
    <row r="3269" spans="1:17" s="27" customFormat="1">
      <c r="A3269" s="6"/>
      <c r="B3269" s="25"/>
      <c r="C3269" s="26"/>
      <c r="P3269" s="28"/>
      <c r="Q3269" s="28"/>
    </row>
    <row r="3270" spans="1:17" s="27" customFormat="1">
      <c r="A3270" s="6"/>
      <c r="B3270" s="25"/>
      <c r="C3270" s="26"/>
      <c r="P3270" s="28"/>
      <c r="Q3270" s="28"/>
    </row>
    <row r="3271" spans="1:17" s="27" customFormat="1">
      <c r="A3271" s="6"/>
      <c r="B3271" s="25"/>
      <c r="C3271" s="26"/>
      <c r="P3271" s="28"/>
      <c r="Q3271" s="28"/>
    </row>
    <row r="3272" spans="1:17" s="27" customFormat="1">
      <c r="A3272" s="6"/>
      <c r="B3272" s="25"/>
      <c r="C3272" s="26"/>
      <c r="P3272" s="28"/>
      <c r="Q3272" s="28"/>
    </row>
    <row r="3273" spans="1:17" s="27" customFormat="1">
      <c r="A3273" s="6"/>
      <c r="B3273" s="25"/>
      <c r="C3273" s="26"/>
      <c r="P3273" s="28"/>
      <c r="Q3273" s="28"/>
    </row>
    <row r="3274" spans="1:17" s="27" customFormat="1">
      <c r="A3274" s="6"/>
      <c r="B3274" s="25"/>
      <c r="C3274" s="26"/>
      <c r="P3274" s="28"/>
      <c r="Q3274" s="28"/>
    </row>
    <row r="3275" spans="1:17" s="27" customFormat="1">
      <c r="A3275" s="6"/>
      <c r="B3275" s="25"/>
      <c r="C3275" s="26"/>
      <c r="P3275" s="28"/>
      <c r="Q3275" s="28"/>
    </row>
    <row r="3276" spans="1:17" s="27" customFormat="1">
      <c r="A3276" s="6"/>
      <c r="B3276" s="25"/>
      <c r="C3276" s="26"/>
      <c r="P3276" s="28"/>
      <c r="Q3276" s="28"/>
    </row>
    <row r="3277" spans="1:17" s="27" customFormat="1">
      <c r="A3277" s="6"/>
      <c r="B3277" s="25"/>
      <c r="C3277" s="26"/>
      <c r="P3277" s="28"/>
      <c r="Q3277" s="28"/>
    </row>
    <row r="3278" spans="1:17" s="27" customFormat="1">
      <c r="A3278" s="6"/>
      <c r="B3278" s="25"/>
      <c r="C3278" s="26"/>
      <c r="P3278" s="28"/>
      <c r="Q3278" s="28"/>
    </row>
    <row r="3279" spans="1:17" s="27" customFormat="1">
      <c r="A3279" s="6"/>
      <c r="B3279" s="25"/>
      <c r="C3279" s="26"/>
      <c r="P3279" s="28"/>
      <c r="Q3279" s="28"/>
    </row>
    <row r="3280" spans="1:17" s="27" customFormat="1">
      <c r="A3280" s="6"/>
      <c r="B3280" s="25"/>
      <c r="C3280" s="26"/>
      <c r="P3280" s="28"/>
      <c r="Q3280" s="28"/>
    </row>
    <row r="3281" spans="1:17" s="27" customFormat="1">
      <c r="A3281" s="6"/>
      <c r="B3281" s="25"/>
      <c r="C3281" s="26"/>
      <c r="P3281" s="28"/>
      <c r="Q3281" s="28"/>
    </row>
    <row r="3282" spans="1:17" s="27" customFormat="1">
      <c r="A3282" s="6"/>
      <c r="B3282" s="25"/>
      <c r="C3282" s="26"/>
      <c r="P3282" s="28"/>
      <c r="Q3282" s="28"/>
    </row>
    <row r="3283" spans="1:17" s="27" customFormat="1">
      <c r="A3283" s="6"/>
      <c r="B3283" s="25"/>
      <c r="C3283" s="26"/>
      <c r="P3283" s="28"/>
      <c r="Q3283" s="28"/>
    </row>
    <row r="3284" spans="1:17" s="27" customFormat="1">
      <c r="A3284" s="6"/>
      <c r="B3284" s="25"/>
      <c r="C3284" s="26"/>
      <c r="P3284" s="28"/>
      <c r="Q3284" s="28"/>
    </row>
    <row r="3285" spans="1:17" s="27" customFormat="1">
      <c r="A3285" s="6"/>
      <c r="B3285" s="25"/>
      <c r="C3285" s="26"/>
      <c r="P3285" s="28"/>
      <c r="Q3285" s="28"/>
    </row>
    <row r="3286" spans="1:17" s="27" customFormat="1">
      <c r="A3286" s="6"/>
      <c r="B3286" s="25"/>
      <c r="C3286" s="26"/>
      <c r="P3286" s="28"/>
      <c r="Q3286" s="28"/>
    </row>
    <row r="3287" spans="1:17" s="27" customFormat="1">
      <c r="A3287" s="6"/>
      <c r="B3287" s="25"/>
      <c r="C3287" s="26"/>
      <c r="P3287" s="28"/>
      <c r="Q3287" s="28"/>
    </row>
    <row r="3288" spans="1:17" s="27" customFormat="1">
      <c r="A3288" s="6"/>
      <c r="B3288" s="25"/>
      <c r="C3288" s="26"/>
      <c r="P3288" s="28"/>
      <c r="Q3288" s="28"/>
    </row>
    <row r="3289" spans="1:17" s="27" customFormat="1">
      <c r="A3289" s="6"/>
      <c r="B3289" s="25"/>
      <c r="C3289" s="26"/>
      <c r="P3289" s="28"/>
      <c r="Q3289" s="28"/>
    </row>
    <row r="3290" spans="1:17" s="27" customFormat="1">
      <c r="A3290" s="6"/>
      <c r="B3290" s="25"/>
      <c r="C3290" s="26"/>
      <c r="P3290" s="28"/>
      <c r="Q3290" s="28"/>
    </row>
    <row r="3291" spans="1:17" s="27" customFormat="1">
      <c r="A3291" s="6"/>
      <c r="B3291" s="25"/>
      <c r="C3291" s="26"/>
      <c r="P3291" s="28"/>
      <c r="Q3291" s="28"/>
    </row>
    <row r="3292" spans="1:17" s="27" customFormat="1">
      <c r="A3292" s="6"/>
      <c r="B3292" s="25"/>
      <c r="C3292" s="26"/>
      <c r="P3292" s="28"/>
      <c r="Q3292" s="28"/>
    </row>
    <row r="3293" spans="1:17" s="27" customFormat="1">
      <c r="A3293" s="6"/>
      <c r="B3293" s="25"/>
      <c r="C3293" s="26"/>
      <c r="P3293" s="28"/>
      <c r="Q3293" s="28"/>
    </row>
    <row r="3294" spans="1:17" s="27" customFormat="1">
      <c r="A3294" s="6"/>
      <c r="B3294" s="25"/>
      <c r="C3294" s="26"/>
      <c r="P3294" s="28"/>
      <c r="Q3294" s="28"/>
    </row>
    <row r="3295" spans="1:17" s="27" customFormat="1">
      <c r="A3295" s="6"/>
      <c r="B3295" s="25"/>
      <c r="C3295" s="26"/>
      <c r="P3295" s="28"/>
      <c r="Q3295" s="28"/>
    </row>
    <row r="3296" spans="1:17" s="27" customFormat="1">
      <c r="A3296" s="6"/>
      <c r="B3296" s="25"/>
      <c r="C3296" s="26"/>
      <c r="P3296" s="28"/>
      <c r="Q3296" s="28"/>
    </row>
    <row r="3297" spans="1:17" s="27" customFormat="1">
      <c r="A3297" s="6"/>
      <c r="B3297" s="25"/>
      <c r="C3297" s="26"/>
      <c r="P3297" s="28"/>
      <c r="Q3297" s="28"/>
    </row>
    <row r="3298" spans="1:17" s="27" customFormat="1">
      <c r="A3298" s="6"/>
      <c r="B3298" s="25"/>
      <c r="C3298" s="26"/>
      <c r="P3298" s="28"/>
      <c r="Q3298" s="28"/>
    </row>
    <row r="3299" spans="1:17" s="27" customFormat="1">
      <c r="A3299" s="6"/>
      <c r="B3299" s="25"/>
      <c r="C3299" s="26"/>
      <c r="P3299" s="28"/>
      <c r="Q3299" s="28"/>
    </row>
    <row r="3300" spans="1:17" s="27" customFormat="1">
      <c r="A3300" s="6"/>
      <c r="B3300" s="25"/>
      <c r="C3300" s="26"/>
      <c r="P3300" s="28"/>
      <c r="Q3300" s="28"/>
    </row>
    <row r="3301" spans="1:17" s="27" customFormat="1">
      <c r="A3301" s="6"/>
      <c r="B3301" s="25"/>
      <c r="C3301" s="26"/>
      <c r="P3301" s="28"/>
      <c r="Q3301" s="28"/>
    </row>
    <row r="3302" spans="1:17" s="27" customFormat="1">
      <c r="A3302" s="6"/>
      <c r="B3302" s="25"/>
      <c r="C3302" s="26"/>
      <c r="P3302" s="28"/>
      <c r="Q3302" s="28"/>
    </row>
    <row r="3303" spans="1:17" s="27" customFormat="1">
      <c r="A3303" s="6"/>
      <c r="B3303" s="25"/>
      <c r="C3303" s="26"/>
      <c r="P3303" s="28"/>
      <c r="Q3303" s="28"/>
    </row>
    <row r="3304" spans="1:17" s="27" customFormat="1">
      <c r="A3304" s="6"/>
      <c r="B3304" s="25"/>
      <c r="C3304" s="26"/>
      <c r="P3304" s="28"/>
      <c r="Q3304" s="28"/>
    </row>
    <row r="3305" spans="1:17" s="27" customFormat="1">
      <c r="A3305" s="6"/>
      <c r="B3305" s="25"/>
      <c r="C3305" s="26"/>
      <c r="P3305" s="28"/>
      <c r="Q3305" s="28"/>
    </row>
    <row r="3306" spans="1:17" s="27" customFormat="1">
      <c r="A3306" s="6"/>
      <c r="B3306" s="25"/>
      <c r="C3306" s="26"/>
      <c r="P3306" s="28"/>
      <c r="Q3306" s="28"/>
    </row>
    <row r="3307" spans="1:17" s="27" customFormat="1">
      <c r="A3307" s="6"/>
      <c r="B3307" s="25"/>
      <c r="C3307" s="26"/>
      <c r="P3307" s="28"/>
      <c r="Q3307" s="28"/>
    </row>
    <row r="3308" spans="1:17" s="27" customFormat="1">
      <c r="A3308" s="6"/>
      <c r="B3308" s="25"/>
      <c r="C3308" s="26"/>
      <c r="P3308" s="28"/>
      <c r="Q3308" s="28"/>
    </row>
    <row r="3309" spans="1:17" s="27" customFormat="1">
      <c r="A3309" s="6"/>
      <c r="B3309" s="25"/>
      <c r="C3309" s="26"/>
      <c r="P3309" s="28"/>
      <c r="Q3309" s="28"/>
    </row>
    <row r="3310" spans="1:17" s="27" customFormat="1">
      <c r="A3310" s="6"/>
      <c r="B3310" s="25"/>
      <c r="C3310" s="26"/>
      <c r="P3310" s="28"/>
      <c r="Q3310" s="28"/>
    </row>
    <row r="3311" spans="1:17" s="27" customFormat="1">
      <c r="A3311" s="6"/>
      <c r="B3311" s="25"/>
      <c r="C3311" s="26"/>
      <c r="P3311" s="28"/>
      <c r="Q3311" s="28"/>
    </row>
    <row r="3312" spans="1:17" s="27" customFormat="1">
      <c r="A3312" s="6"/>
      <c r="B3312" s="25"/>
      <c r="C3312" s="26"/>
      <c r="P3312" s="28"/>
      <c r="Q3312" s="28"/>
    </row>
    <row r="3313" spans="1:17" s="27" customFormat="1">
      <c r="A3313" s="6"/>
      <c r="B3313" s="25"/>
      <c r="C3313" s="26"/>
      <c r="P3313" s="28"/>
      <c r="Q3313" s="28"/>
    </row>
    <row r="3314" spans="1:17" s="27" customFormat="1">
      <c r="A3314" s="6"/>
      <c r="B3314" s="25"/>
      <c r="C3314" s="26"/>
      <c r="P3314" s="28"/>
      <c r="Q3314" s="28"/>
    </row>
    <row r="3315" spans="1:17" s="27" customFormat="1">
      <c r="A3315" s="6"/>
      <c r="B3315" s="25"/>
      <c r="C3315" s="26"/>
      <c r="P3315" s="28"/>
      <c r="Q3315" s="28"/>
    </row>
    <row r="3316" spans="1:17" s="27" customFormat="1">
      <c r="A3316" s="6"/>
      <c r="B3316" s="25"/>
      <c r="C3316" s="26"/>
      <c r="P3316" s="28"/>
      <c r="Q3316" s="28"/>
    </row>
    <row r="3317" spans="1:17" s="27" customFormat="1">
      <c r="A3317" s="6"/>
      <c r="B3317" s="25"/>
      <c r="C3317" s="26"/>
      <c r="P3317" s="28"/>
      <c r="Q3317" s="28"/>
    </row>
    <row r="3318" spans="1:17" s="27" customFormat="1">
      <c r="A3318" s="6"/>
      <c r="B3318" s="25"/>
      <c r="C3318" s="26"/>
      <c r="P3318" s="28"/>
      <c r="Q3318" s="28"/>
    </row>
    <row r="3319" spans="1:17" s="27" customFormat="1">
      <c r="A3319" s="6"/>
      <c r="B3319" s="25"/>
      <c r="C3319" s="26"/>
      <c r="P3319" s="28"/>
      <c r="Q3319" s="28"/>
    </row>
    <row r="3320" spans="1:17" s="27" customFormat="1">
      <c r="A3320" s="6"/>
      <c r="B3320" s="25"/>
      <c r="C3320" s="26"/>
      <c r="P3320" s="28"/>
      <c r="Q3320" s="28"/>
    </row>
    <row r="3321" spans="1:17" s="27" customFormat="1">
      <c r="A3321" s="6"/>
      <c r="B3321" s="25"/>
      <c r="C3321" s="26"/>
      <c r="P3321" s="28"/>
      <c r="Q3321" s="28"/>
    </row>
    <row r="3322" spans="1:17" s="27" customFormat="1">
      <c r="A3322" s="6"/>
      <c r="B3322" s="25"/>
      <c r="C3322" s="26"/>
      <c r="P3322" s="28"/>
      <c r="Q3322" s="28"/>
    </row>
    <row r="3323" spans="1:17" s="27" customFormat="1">
      <c r="A3323" s="6"/>
      <c r="B3323" s="25"/>
      <c r="C3323" s="26"/>
      <c r="P3323" s="28"/>
      <c r="Q3323" s="28"/>
    </row>
    <row r="3324" spans="1:17" s="27" customFormat="1">
      <c r="A3324" s="6"/>
      <c r="B3324" s="25"/>
      <c r="C3324" s="26"/>
      <c r="P3324" s="28"/>
      <c r="Q3324" s="28"/>
    </row>
    <row r="3325" spans="1:17" s="27" customFormat="1">
      <c r="A3325" s="6"/>
      <c r="B3325" s="25"/>
      <c r="C3325" s="26"/>
      <c r="P3325" s="28"/>
      <c r="Q3325" s="28"/>
    </row>
    <row r="3326" spans="1:17" s="27" customFormat="1">
      <c r="A3326" s="6"/>
      <c r="B3326" s="25"/>
      <c r="C3326" s="26"/>
      <c r="P3326" s="28"/>
      <c r="Q3326" s="28"/>
    </row>
    <row r="3327" spans="1:17" s="27" customFormat="1">
      <c r="A3327" s="6"/>
      <c r="B3327" s="25"/>
      <c r="C3327" s="26"/>
      <c r="P3327" s="28"/>
      <c r="Q3327" s="28"/>
    </row>
    <row r="3328" spans="1:17" s="27" customFormat="1">
      <c r="A3328" s="6"/>
      <c r="B3328" s="25"/>
      <c r="C3328" s="26"/>
      <c r="P3328" s="28"/>
      <c r="Q3328" s="28"/>
    </row>
    <row r="3329" spans="1:17" s="27" customFormat="1">
      <c r="A3329" s="6"/>
      <c r="B3329" s="25"/>
      <c r="C3329" s="26"/>
      <c r="P3329" s="28"/>
      <c r="Q3329" s="28"/>
    </row>
    <row r="3330" spans="1:17" s="27" customFormat="1">
      <c r="A3330" s="6"/>
      <c r="B3330" s="25"/>
      <c r="C3330" s="26"/>
      <c r="P3330" s="28"/>
      <c r="Q3330" s="28"/>
    </row>
    <row r="3331" spans="1:17" s="27" customFormat="1">
      <c r="A3331" s="6"/>
      <c r="B3331" s="25"/>
      <c r="C3331" s="26"/>
      <c r="P3331" s="28"/>
      <c r="Q3331" s="28"/>
    </row>
    <row r="3332" spans="1:17" s="27" customFormat="1">
      <c r="A3332" s="6"/>
      <c r="B3332" s="25"/>
      <c r="C3332" s="26"/>
      <c r="P3332" s="28"/>
      <c r="Q3332" s="28"/>
    </row>
    <row r="3333" spans="1:17" s="27" customFormat="1">
      <c r="A3333" s="6"/>
      <c r="B3333" s="25"/>
      <c r="C3333" s="26"/>
      <c r="P3333" s="28"/>
      <c r="Q3333" s="28"/>
    </row>
    <row r="3334" spans="1:17" s="27" customFormat="1">
      <c r="A3334" s="6"/>
      <c r="B3334" s="25"/>
      <c r="C3334" s="26"/>
      <c r="P3334" s="28"/>
      <c r="Q3334" s="28"/>
    </row>
    <row r="3335" spans="1:17" s="27" customFormat="1">
      <c r="A3335" s="6"/>
      <c r="B3335" s="25"/>
      <c r="C3335" s="26"/>
      <c r="P3335" s="28"/>
      <c r="Q3335" s="28"/>
    </row>
    <row r="3336" spans="1:17" s="27" customFormat="1">
      <c r="A3336" s="6"/>
      <c r="B3336" s="25"/>
      <c r="C3336" s="26"/>
      <c r="P3336" s="28"/>
      <c r="Q3336" s="28"/>
    </row>
    <row r="3337" spans="1:17" s="27" customFormat="1">
      <c r="A3337" s="6"/>
      <c r="B3337" s="25"/>
      <c r="C3337" s="26"/>
      <c r="P3337" s="28"/>
      <c r="Q3337" s="28"/>
    </row>
    <row r="3338" spans="1:17" s="27" customFormat="1">
      <c r="A3338" s="6"/>
      <c r="B3338" s="25"/>
      <c r="C3338" s="26"/>
      <c r="P3338" s="28"/>
      <c r="Q3338" s="28"/>
    </row>
    <row r="3339" spans="1:17" s="27" customFormat="1">
      <c r="A3339" s="6"/>
      <c r="B3339" s="25"/>
      <c r="C3339" s="26"/>
      <c r="P3339" s="28"/>
      <c r="Q3339" s="28"/>
    </row>
    <row r="3340" spans="1:17" s="27" customFormat="1">
      <c r="A3340" s="6"/>
      <c r="B3340" s="25"/>
      <c r="C3340" s="26"/>
      <c r="P3340" s="28"/>
      <c r="Q3340" s="28"/>
    </row>
    <row r="3341" spans="1:17" s="27" customFormat="1">
      <c r="A3341" s="6"/>
      <c r="B3341" s="25"/>
      <c r="C3341" s="26"/>
      <c r="P3341" s="28"/>
      <c r="Q3341" s="28"/>
    </row>
    <row r="3342" spans="1:17" s="27" customFormat="1">
      <c r="A3342" s="6"/>
      <c r="B3342" s="25"/>
      <c r="C3342" s="26"/>
      <c r="P3342" s="28"/>
      <c r="Q3342" s="28"/>
    </row>
    <row r="3343" spans="1:17" s="27" customFormat="1">
      <c r="A3343" s="6"/>
      <c r="B3343" s="25"/>
      <c r="C3343" s="26"/>
      <c r="P3343" s="28"/>
      <c r="Q3343" s="28"/>
    </row>
    <row r="3344" spans="1:17" s="27" customFormat="1">
      <c r="A3344" s="6"/>
      <c r="B3344" s="25"/>
      <c r="C3344" s="26"/>
      <c r="P3344" s="28"/>
      <c r="Q3344" s="28"/>
    </row>
    <row r="3345" spans="1:17" s="27" customFormat="1">
      <c r="A3345" s="6"/>
      <c r="B3345" s="25"/>
      <c r="C3345" s="26"/>
      <c r="P3345" s="28"/>
      <c r="Q3345" s="28"/>
    </row>
    <row r="3346" spans="1:17" s="27" customFormat="1">
      <c r="A3346" s="6"/>
      <c r="B3346" s="25"/>
      <c r="C3346" s="26"/>
      <c r="P3346" s="28"/>
      <c r="Q3346" s="28"/>
    </row>
    <row r="3347" spans="1:17" s="27" customFormat="1">
      <c r="A3347" s="6"/>
      <c r="B3347" s="25"/>
      <c r="C3347" s="26"/>
      <c r="P3347" s="28"/>
      <c r="Q3347" s="28"/>
    </row>
    <row r="3348" spans="1:17" s="27" customFormat="1">
      <c r="A3348" s="6"/>
      <c r="B3348" s="25"/>
      <c r="C3348" s="26"/>
      <c r="P3348" s="28"/>
      <c r="Q3348" s="28"/>
    </row>
    <row r="3349" spans="1:17" s="27" customFormat="1">
      <c r="A3349" s="6"/>
      <c r="B3349" s="25"/>
      <c r="C3349" s="26"/>
      <c r="P3349" s="28"/>
      <c r="Q3349" s="28"/>
    </row>
    <row r="3350" spans="1:17" s="27" customFormat="1">
      <c r="A3350" s="6"/>
      <c r="B3350" s="25"/>
      <c r="C3350" s="26"/>
      <c r="P3350" s="28"/>
      <c r="Q3350" s="28"/>
    </row>
    <row r="3351" spans="1:17" s="27" customFormat="1">
      <c r="A3351" s="6"/>
      <c r="B3351" s="25"/>
      <c r="C3351" s="26"/>
      <c r="P3351" s="28"/>
      <c r="Q3351" s="28"/>
    </row>
    <row r="3352" spans="1:17" s="27" customFormat="1">
      <c r="A3352" s="6"/>
      <c r="B3352" s="25"/>
      <c r="C3352" s="26"/>
      <c r="P3352" s="28"/>
      <c r="Q3352" s="28"/>
    </row>
    <row r="3353" spans="1:17" s="27" customFormat="1">
      <c r="A3353" s="6"/>
      <c r="B3353" s="25"/>
      <c r="C3353" s="26"/>
      <c r="P3353" s="28"/>
      <c r="Q3353" s="28"/>
    </row>
    <row r="3354" spans="1:17" s="27" customFormat="1">
      <c r="A3354" s="6"/>
      <c r="B3354" s="25"/>
      <c r="C3354" s="26"/>
      <c r="P3354" s="28"/>
      <c r="Q3354" s="28"/>
    </row>
    <row r="3355" spans="1:17" s="27" customFormat="1">
      <c r="A3355" s="6"/>
      <c r="B3355" s="25"/>
      <c r="C3355" s="26"/>
      <c r="P3355" s="28"/>
      <c r="Q3355" s="28"/>
    </row>
    <row r="3356" spans="1:17" s="27" customFormat="1">
      <c r="A3356" s="6"/>
      <c r="B3356" s="25"/>
      <c r="C3356" s="26"/>
      <c r="P3356" s="28"/>
      <c r="Q3356" s="28"/>
    </row>
    <row r="3357" spans="1:17" s="27" customFormat="1">
      <c r="A3357" s="6"/>
      <c r="B3357" s="25"/>
      <c r="C3357" s="26"/>
      <c r="P3357" s="28"/>
      <c r="Q3357" s="28"/>
    </row>
    <row r="3358" spans="1:17" s="27" customFormat="1">
      <c r="A3358" s="6"/>
      <c r="B3358" s="25"/>
      <c r="C3358" s="26"/>
      <c r="P3358" s="28"/>
      <c r="Q3358" s="28"/>
    </row>
    <row r="3359" spans="1:17" s="27" customFormat="1">
      <c r="A3359" s="6"/>
      <c r="B3359" s="25"/>
      <c r="C3359" s="26"/>
      <c r="P3359" s="28"/>
      <c r="Q3359" s="28"/>
    </row>
    <row r="3360" spans="1:17" s="27" customFormat="1">
      <c r="A3360" s="6"/>
      <c r="B3360" s="25"/>
      <c r="C3360" s="26"/>
      <c r="P3360" s="28"/>
      <c r="Q3360" s="28"/>
    </row>
    <row r="3361" spans="1:17" s="27" customFormat="1">
      <c r="A3361" s="6"/>
      <c r="B3361" s="25"/>
      <c r="C3361" s="26"/>
      <c r="P3361" s="28"/>
      <c r="Q3361" s="28"/>
    </row>
    <row r="3362" spans="1:17" s="27" customFormat="1">
      <c r="A3362" s="6"/>
      <c r="B3362" s="25"/>
      <c r="C3362" s="26"/>
      <c r="P3362" s="28"/>
      <c r="Q3362" s="28"/>
    </row>
    <row r="3363" spans="1:17" s="27" customFormat="1">
      <c r="A3363" s="6"/>
      <c r="B3363" s="25"/>
      <c r="C3363" s="26"/>
      <c r="P3363" s="28"/>
      <c r="Q3363" s="28"/>
    </row>
    <row r="3364" spans="1:17" s="27" customFormat="1">
      <c r="A3364" s="6"/>
      <c r="B3364" s="25"/>
      <c r="C3364" s="26"/>
      <c r="P3364" s="28"/>
      <c r="Q3364" s="28"/>
    </row>
    <row r="3365" spans="1:17" s="27" customFormat="1">
      <c r="A3365" s="6"/>
      <c r="B3365" s="25"/>
      <c r="C3365" s="26"/>
      <c r="P3365" s="28"/>
      <c r="Q3365" s="28"/>
    </row>
    <row r="3366" spans="1:17" s="27" customFormat="1">
      <c r="A3366" s="6"/>
      <c r="B3366" s="25"/>
      <c r="C3366" s="26"/>
      <c r="P3366" s="28"/>
      <c r="Q3366" s="28"/>
    </row>
    <row r="3367" spans="1:17" s="27" customFormat="1">
      <c r="A3367" s="6"/>
      <c r="B3367" s="25"/>
      <c r="C3367" s="26"/>
      <c r="P3367" s="28"/>
      <c r="Q3367" s="28"/>
    </row>
    <row r="3368" spans="1:17" s="27" customFormat="1">
      <c r="A3368" s="6"/>
      <c r="B3368" s="25"/>
      <c r="C3368" s="26"/>
      <c r="P3368" s="28"/>
      <c r="Q3368" s="28"/>
    </row>
    <row r="3369" spans="1:17" s="27" customFormat="1">
      <c r="A3369" s="6"/>
      <c r="B3369" s="25"/>
      <c r="C3369" s="26"/>
      <c r="P3369" s="28"/>
      <c r="Q3369" s="28"/>
    </row>
    <row r="3370" spans="1:17" s="27" customFormat="1">
      <c r="A3370" s="6"/>
      <c r="B3370" s="25"/>
      <c r="C3370" s="26"/>
      <c r="P3370" s="28"/>
      <c r="Q3370" s="28"/>
    </row>
    <row r="3371" spans="1:17" s="27" customFormat="1">
      <c r="A3371" s="6"/>
      <c r="B3371" s="25"/>
      <c r="C3371" s="26"/>
      <c r="P3371" s="28"/>
      <c r="Q3371" s="28"/>
    </row>
    <row r="3372" spans="1:17" s="27" customFormat="1">
      <c r="A3372" s="6"/>
      <c r="B3372" s="25"/>
      <c r="C3372" s="26"/>
      <c r="P3372" s="28"/>
      <c r="Q3372" s="28"/>
    </row>
    <row r="3373" spans="1:17" s="27" customFormat="1">
      <c r="A3373" s="6"/>
      <c r="B3373" s="25"/>
      <c r="C3373" s="26"/>
      <c r="P3373" s="28"/>
      <c r="Q3373" s="28"/>
    </row>
    <row r="3374" spans="1:17" s="27" customFormat="1">
      <c r="A3374" s="6"/>
      <c r="B3374" s="25"/>
      <c r="C3374" s="26"/>
      <c r="P3374" s="28"/>
      <c r="Q3374" s="28"/>
    </row>
    <row r="3375" spans="1:17" s="27" customFormat="1">
      <c r="A3375" s="6"/>
      <c r="B3375" s="25"/>
      <c r="C3375" s="26"/>
      <c r="P3375" s="28"/>
      <c r="Q3375" s="28"/>
    </row>
    <row r="3376" spans="1:17" s="27" customFormat="1">
      <c r="A3376" s="6"/>
      <c r="B3376" s="25"/>
      <c r="C3376" s="26"/>
      <c r="P3376" s="28"/>
      <c r="Q3376" s="28"/>
    </row>
    <row r="3377" spans="1:17" s="27" customFormat="1">
      <c r="A3377" s="6"/>
      <c r="B3377" s="25"/>
      <c r="C3377" s="26"/>
      <c r="P3377" s="28"/>
      <c r="Q3377" s="28"/>
    </row>
    <row r="3378" spans="1:17" s="27" customFormat="1">
      <c r="A3378" s="6"/>
      <c r="B3378" s="25"/>
      <c r="C3378" s="26"/>
      <c r="P3378" s="28"/>
      <c r="Q3378" s="28"/>
    </row>
    <row r="3379" spans="1:17" s="27" customFormat="1">
      <c r="A3379" s="6"/>
      <c r="B3379" s="25"/>
      <c r="C3379" s="26"/>
      <c r="P3379" s="28"/>
      <c r="Q3379" s="28"/>
    </row>
    <row r="3380" spans="1:17" s="27" customFormat="1">
      <c r="A3380" s="6"/>
      <c r="B3380" s="25"/>
      <c r="C3380" s="26"/>
      <c r="P3380" s="28"/>
      <c r="Q3380" s="28"/>
    </row>
    <row r="3381" spans="1:17" s="27" customFormat="1">
      <c r="A3381" s="6"/>
      <c r="B3381" s="25"/>
      <c r="C3381" s="26"/>
      <c r="P3381" s="28"/>
      <c r="Q3381" s="28"/>
    </row>
    <row r="3382" spans="1:17" s="27" customFormat="1">
      <c r="A3382" s="6"/>
      <c r="B3382" s="25"/>
      <c r="C3382" s="26"/>
      <c r="P3382" s="28"/>
      <c r="Q3382" s="28"/>
    </row>
    <row r="3383" spans="1:17" s="27" customFormat="1">
      <c r="A3383" s="6"/>
      <c r="B3383" s="25"/>
      <c r="C3383" s="26"/>
      <c r="P3383" s="28"/>
      <c r="Q3383" s="28"/>
    </row>
    <row r="3384" spans="1:17" s="27" customFormat="1">
      <c r="A3384" s="6"/>
      <c r="B3384" s="25"/>
      <c r="C3384" s="26"/>
      <c r="P3384" s="28"/>
      <c r="Q3384" s="28"/>
    </row>
    <row r="3385" spans="1:17" s="27" customFormat="1">
      <c r="A3385" s="6"/>
      <c r="B3385" s="25"/>
      <c r="C3385" s="26"/>
      <c r="P3385" s="28"/>
      <c r="Q3385" s="28"/>
    </row>
    <row r="3386" spans="1:17" s="27" customFormat="1">
      <c r="A3386" s="6"/>
      <c r="B3386" s="25"/>
      <c r="C3386" s="26"/>
      <c r="P3386" s="28"/>
      <c r="Q3386" s="28"/>
    </row>
    <row r="3387" spans="1:17" s="27" customFormat="1">
      <c r="A3387" s="6"/>
      <c r="B3387" s="25"/>
      <c r="C3387" s="26"/>
      <c r="P3387" s="28"/>
      <c r="Q3387" s="28"/>
    </row>
    <row r="3388" spans="1:17" s="27" customFormat="1">
      <c r="A3388" s="6"/>
      <c r="B3388" s="25"/>
      <c r="C3388" s="26"/>
      <c r="P3388" s="28"/>
      <c r="Q3388" s="28"/>
    </row>
    <row r="3389" spans="1:17" s="27" customFormat="1">
      <c r="A3389" s="6"/>
      <c r="B3389" s="25"/>
      <c r="C3389" s="26"/>
      <c r="P3389" s="28"/>
      <c r="Q3389" s="28"/>
    </row>
    <row r="3390" spans="1:17" s="27" customFormat="1">
      <c r="A3390" s="6"/>
      <c r="B3390" s="25"/>
      <c r="C3390" s="26"/>
      <c r="P3390" s="28"/>
      <c r="Q3390" s="28"/>
    </row>
    <row r="3391" spans="1:17" s="27" customFormat="1">
      <c r="A3391" s="6"/>
      <c r="B3391" s="25"/>
      <c r="C3391" s="26"/>
      <c r="P3391" s="28"/>
      <c r="Q3391" s="28"/>
    </row>
    <row r="3392" spans="1:17" s="27" customFormat="1">
      <c r="A3392" s="6"/>
      <c r="B3392" s="25"/>
      <c r="C3392" s="26"/>
      <c r="P3392" s="28"/>
      <c r="Q3392" s="28"/>
    </row>
    <row r="3393" spans="1:17" s="27" customFormat="1">
      <c r="A3393" s="6"/>
      <c r="B3393" s="25"/>
      <c r="C3393" s="26"/>
      <c r="P3393" s="28"/>
      <c r="Q3393" s="28"/>
    </row>
    <row r="3394" spans="1:17" s="27" customFormat="1">
      <c r="A3394" s="6"/>
      <c r="B3394" s="25"/>
      <c r="C3394" s="26"/>
      <c r="P3394" s="28"/>
      <c r="Q3394" s="28"/>
    </row>
    <row r="3395" spans="1:17" s="27" customFormat="1">
      <c r="A3395" s="6"/>
      <c r="B3395" s="25"/>
      <c r="C3395" s="26"/>
      <c r="P3395" s="28"/>
      <c r="Q3395" s="28"/>
    </row>
    <row r="3396" spans="1:17" s="27" customFormat="1">
      <c r="A3396" s="6"/>
      <c r="B3396" s="25"/>
      <c r="C3396" s="26"/>
      <c r="P3396" s="28"/>
      <c r="Q3396" s="28"/>
    </row>
    <row r="3397" spans="1:17" s="27" customFormat="1">
      <c r="A3397" s="6"/>
      <c r="B3397" s="25"/>
      <c r="C3397" s="26"/>
      <c r="P3397" s="28"/>
      <c r="Q3397" s="28"/>
    </row>
    <row r="3398" spans="1:17" s="27" customFormat="1">
      <c r="A3398" s="6"/>
      <c r="B3398" s="25"/>
      <c r="C3398" s="26"/>
      <c r="P3398" s="28"/>
      <c r="Q3398" s="28"/>
    </row>
    <row r="3399" spans="1:17" s="27" customFormat="1">
      <c r="A3399" s="6"/>
      <c r="B3399" s="25"/>
      <c r="C3399" s="26"/>
      <c r="P3399" s="28"/>
      <c r="Q3399" s="28"/>
    </row>
    <row r="3400" spans="1:17" s="27" customFormat="1">
      <c r="A3400" s="6"/>
      <c r="B3400" s="25"/>
      <c r="C3400" s="26"/>
      <c r="P3400" s="28"/>
      <c r="Q3400" s="28"/>
    </row>
    <row r="3401" spans="1:17" s="27" customFormat="1">
      <c r="A3401" s="6"/>
      <c r="B3401" s="25"/>
      <c r="C3401" s="26"/>
      <c r="P3401" s="28"/>
      <c r="Q3401" s="28"/>
    </row>
    <row r="3402" spans="1:17" s="27" customFormat="1">
      <c r="A3402" s="6"/>
      <c r="B3402" s="25"/>
      <c r="C3402" s="26"/>
      <c r="P3402" s="28"/>
      <c r="Q3402" s="28"/>
    </row>
    <row r="3403" spans="1:17" s="27" customFormat="1">
      <c r="A3403" s="6"/>
      <c r="B3403" s="25"/>
      <c r="C3403" s="26"/>
      <c r="P3403" s="28"/>
      <c r="Q3403" s="28"/>
    </row>
    <row r="3404" spans="1:17" s="27" customFormat="1">
      <c r="A3404" s="6"/>
      <c r="B3404" s="25"/>
      <c r="C3404" s="26"/>
      <c r="P3404" s="28"/>
      <c r="Q3404" s="28"/>
    </row>
    <row r="3405" spans="1:17" s="27" customFormat="1">
      <c r="A3405" s="6"/>
      <c r="B3405" s="25"/>
      <c r="C3405" s="26"/>
      <c r="P3405" s="28"/>
      <c r="Q3405" s="28"/>
    </row>
    <row r="3406" spans="1:17" s="27" customFormat="1">
      <c r="A3406" s="6"/>
      <c r="B3406" s="25"/>
      <c r="C3406" s="26"/>
      <c r="P3406" s="28"/>
      <c r="Q3406" s="28"/>
    </row>
    <row r="3407" spans="1:17" s="27" customFormat="1">
      <c r="A3407" s="6"/>
      <c r="B3407" s="25"/>
      <c r="C3407" s="26"/>
      <c r="P3407" s="28"/>
      <c r="Q3407" s="28"/>
    </row>
    <row r="3408" spans="1:17" s="27" customFormat="1">
      <c r="A3408" s="6"/>
      <c r="B3408" s="25"/>
      <c r="C3408" s="26"/>
      <c r="P3408" s="28"/>
      <c r="Q3408" s="28"/>
    </row>
    <row r="3409" spans="1:17" s="27" customFormat="1">
      <c r="A3409" s="6"/>
      <c r="B3409" s="25"/>
      <c r="C3409" s="26"/>
      <c r="P3409" s="28"/>
      <c r="Q3409" s="28"/>
    </row>
    <row r="3410" spans="1:17" s="27" customFormat="1">
      <c r="A3410" s="6"/>
      <c r="B3410" s="25"/>
      <c r="C3410" s="26"/>
      <c r="P3410" s="28"/>
      <c r="Q3410" s="28"/>
    </row>
    <row r="3411" spans="1:17" s="27" customFormat="1">
      <c r="A3411" s="6"/>
      <c r="B3411" s="25"/>
      <c r="C3411" s="26"/>
      <c r="P3411" s="28"/>
      <c r="Q3411" s="28"/>
    </row>
    <row r="3412" spans="1:17" s="27" customFormat="1">
      <c r="A3412" s="6"/>
      <c r="B3412" s="25"/>
      <c r="C3412" s="26"/>
      <c r="P3412" s="28"/>
      <c r="Q3412" s="28"/>
    </row>
    <row r="3413" spans="1:17" s="27" customFormat="1">
      <c r="A3413" s="6"/>
      <c r="B3413" s="25"/>
      <c r="C3413" s="26"/>
      <c r="P3413" s="28"/>
      <c r="Q3413" s="28"/>
    </row>
    <row r="3414" spans="1:17" s="27" customFormat="1">
      <c r="A3414" s="6"/>
      <c r="B3414" s="25"/>
      <c r="C3414" s="26"/>
      <c r="P3414" s="28"/>
      <c r="Q3414" s="28"/>
    </row>
    <row r="3415" spans="1:17" s="27" customFormat="1">
      <c r="A3415" s="6"/>
      <c r="B3415" s="25"/>
      <c r="C3415" s="26"/>
      <c r="P3415" s="28"/>
      <c r="Q3415" s="28"/>
    </row>
    <row r="3416" spans="1:17" s="27" customFormat="1">
      <c r="A3416" s="6"/>
      <c r="B3416" s="25"/>
      <c r="C3416" s="26"/>
      <c r="P3416" s="28"/>
      <c r="Q3416" s="28"/>
    </row>
    <row r="3417" spans="1:17" s="27" customFormat="1">
      <c r="A3417" s="6"/>
      <c r="B3417" s="25"/>
      <c r="C3417" s="26"/>
      <c r="P3417" s="28"/>
      <c r="Q3417" s="28"/>
    </row>
    <row r="3418" spans="1:17" s="27" customFormat="1">
      <c r="A3418" s="6"/>
      <c r="B3418" s="25"/>
      <c r="C3418" s="26"/>
      <c r="P3418" s="28"/>
      <c r="Q3418" s="28"/>
    </row>
    <row r="3419" spans="1:17" s="27" customFormat="1">
      <c r="A3419" s="6"/>
      <c r="B3419" s="25"/>
      <c r="C3419" s="26"/>
      <c r="P3419" s="28"/>
      <c r="Q3419" s="28"/>
    </row>
    <row r="3420" spans="1:17" s="27" customFormat="1">
      <c r="A3420" s="6"/>
      <c r="B3420" s="25"/>
      <c r="C3420" s="26"/>
      <c r="P3420" s="28"/>
      <c r="Q3420" s="28"/>
    </row>
    <row r="3421" spans="1:17" s="27" customFormat="1">
      <c r="A3421" s="6"/>
      <c r="B3421" s="25"/>
      <c r="C3421" s="26"/>
      <c r="P3421" s="28"/>
      <c r="Q3421" s="28"/>
    </row>
    <row r="3422" spans="1:17" s="27" customFormat="1">
      <c r="A3422" s="6"/>
      <c r="B3422" s="25"/>
      <c r="C3422" s="26"/>
      <c r="P3422" s="28"/>
      <c r="Q3422" s="28"/>
    </row>
    <row r="3423" spans="1:17" s="27" customFormat="1">
      <c r="A3423" s="6"/>
      <c r="B3423" s="25"/>
      <c r="C3423" s="26"/>
      <c r="P3423" s="28"/>
      <c r="Q3423" s="28"/>
    </row>
    <row r="3424" spans="1:17" s="27" customFormat="1">
      <c r="A3424" s="6"/>
      <c r="B3424" s="25"/>
      <c r="C3424" s="26"/>
      <c r="P3424" s="28"/>
      <c r="Q3424" s="28"/>
    </row>
    <row r="3425" spans="1:17" s="27" customFormat="1">
      <c r="A3425" s="6"/>
      <c r="B3425" s="25"/>
      <c r="C3425" s="26"/>
      <c r="P3425" s="28"/>
      <c r="Q3425" s="28"/>
    </row>
    <row r="3426" spans="1:17" s="27" customFormat="1">
      <c r="A3426" s="6"/>
      <c r="B3426" s="25"/>
      <c r="C3426" s="26"/>
      <c r="P3426" s="28"/>
      <c r="Q3426" s="28"/>
    </row>
    <row r="3427" spans="1:17" s="27" customFormat="1">
      <c r="A3427" s="6"/>
      <c r="B3427" s="25"/>
      <c r="C3427" s="26"/>
      <c r="P3427" s="28"/>
      <c r="Q3427" s="28"/>
    </row>
    <row r="3428" spans="1:17" s="27" customFormat="1">
      <c r="A3428" s="6"/>
      <c r="B3428" s="25"/>
      <c r="C3428" s="26"/>
      <c r="P3428" s="28"/>
      <c r="Q3428" s="28"/>
    </row>
    <row r="3429" spans="1:17" s="27" customFormat="1">
      <c r="A3429" s="6"/>
      <c r="B3429" s="25"/>
      <c r="C3429" s="26"/>
      <c r="P3429" s="28"/>
      <c r="Q3429" s="28"/>
    </row>
    <row r="3430" spans="1:17" s="27" customFormat="1">
      <c r="A3430" s="6"/>
      <c r="B3430" s="25"/>
      <c r="C3430" s="26"/>
      <c r="P3430" s="28"/>
      <c r="Q3430" s="28"/>
    </row>
    <row r="3431" spans="1:17" s="27" customFormat="1">
      <c r="A3431" s="6"/>
      <c r="B3431" s="25"/>
      <c r="C3431" s="26"/>
      <c r="P3431" s="28"/>
      <c r="Q3431" s="28"/>
    </row>
    <row r="3432" spans="1:17" s="27" customFormat="1">
      <c r="A3432" s="6"/>
      <c r="B3432" s="25"/>
      <c r="C3432" s="26"/>
      <c r="P3432" s="28"/>
      <c r="Q3432" s="28"/>
    </row>
    <row r="3433" spans="1:17" s="27" customFormat="1">
      <c r="A3433" s="6"/>
      <c r="B3433" s="25"/>
      <c r="C3433" s="26"/>
      <c r="P3433" s="28"/>
      <c r="Q3433" s="28"/>
    </row>
    <row r="3434" spans="1:17" s="27" customFormat="1">
      <c r="A3434" s="6"/>
      <c r="B3434" s="25"/>
      <c r="C3434" s="26"/>
      <c r="P3434" s="28"/>
      <c r="Q3434" s="28"/>
    </row>
    <row r="3435" spans="1:17" s="27" customFormat="1">
      <c r="A3435" s="6"/>
      <c r="B3435" s="25"/>
      <c r="C3435" s="26"/>
      <c r="P3435" s="28"/>
      <c r="Q3435" s="28"/>
    </row>
    <row r="3436" spans="1:17" s="27" customFormat="1">
      <c r="A3436" s="6"/>
      <c r="B3436" s="25"/>
      <c r="C3436" s="26"/>
      <c r="P3436" s="28"/>
      <c r="Q3436" s="28"/>
    </row>
    <row r="3437" spans="1:17" s="27" customFormat="1">
      <c r="A3437" s="6"/>
      <c r="B3437" s="25"/>
      <c r="C3437" s="26"/>
      <c r="P3437" s="28"/>
      <c r="Q3437" s="28"/>
    </row>
    <row r="3438" spans="1:17" s="27" customFormat="1">
      <c r="A3438" s="6"/>
      <c r="B3438" s="25"/>
      <c r="C3438" s="26"/>
      <c r="P3438" s="28"/>
      <c r="Q3438" s="28"/>
    </row>
    <row r="3439" spans="1:17" s="27" customFormat="1">
      <c r="A3439" s="6"/>
      <c r="B3439" s="25"/>
      <c r="C3439" s="26"/>
      <c r="P3439" s="28"/>
      <c r="Q3439" s="28"/>
    </row>
    <row r="3440" spans="1:17" s="27" customFormat="1">
      <c r="A3440" s="6"/>
      <c r="B3440" s="25"/>
      <c r="C3440" s="26"/>
      <c r="P3440" s="28"/>
      <c r="Q3440" s="28"/>
    </row>
    <row r="3441" spans="1:17" s="27" customFormat="1">
      <c r="A3441" s="6"/>
      <c r="B3441" s="25"/>
      <c r="C3441" s="26"/>
      <c r="P3441" s="28"/>
      <c r="Q3441" s="28"/>
    </row>
    <row r="3442" spans="1:17" s="27" customFormat="1">
      <c r="A3442" s="6"/>
      <c r="B3442" s="25"/>
      <c r="C3442" s="26"/>
      <c r="P3442" s="28"/>
      <c r="Q3442" s="28"/>
    </row>
    <row r="3443" spans="1:17" s="27" customFormat="1">
      <c r="A3443" s="6"/>
      <c r="B3443" s="25"/>
      <c r="C3443" s="26"/>
      <c r="P3443" s="28"/>
      <c r="Q3443" s="28"/>
    </row>
    <row r="3444" spans="1:17" s="27" customFormat="1">
      <c r="A3444" s="6"/>
      <c r="B3444" s="25"/>
      <c r="C3444" s="26"/>
      <c r="P3444" s="28"/>
      <c r="Q3444" s="28"/>
    </row>
    <row r="3445" spans="1:17" s="27" customFormat="1">
      <c r="A3445" s="6"/>
      <c r="B3445" s="25"/>
      <c r="C3445" s="26"/>
      <c r="P3445" s="28"/>
      <c r="Q3445" s="28"/>
    </row>
    <row r="3446" spans="1:17" s="27" customFormat="1">
      <c r="A3446" s="6"/>
      <c r="B3446" s="25"/>
      <c r="C3446" s="26"/>
      <c r="P3446" s="28"/>
      <c r="Q3446" s="28"/>
    </row>
    <row r="3447" spans="1:17" s="27" customFormat="1">
      <c r="A3447" s="6"/>
      <c r="B3447" s="25"/>
      <c r="C3447" s="26"/>
      <c r="P3447" s="28"/>
      <c r="Q3447" s="28"/>
    </row>
    <row r="3448" spans="1:17" s="27" customFormat="1">
      <c r="A3448" s="6"/>
      <c r="B3448" s="25"/>
      <c r="C3448" s="26"/>
      <c r="P3448" s="28"/>
      <c r="Q3448" s="28"/>
    </row>
    <row r="3449" spans="1:17" s="27" customFormat="1">
      <c r="A3449" s="6"/>
      <c r="B3449" s="25"/>
      <c r="C3449" s="26"/>
      <c r="P3449" s="28"/>
      <c r="Q3449" s="28"/>
    </row>
    <row r="3450" spans="1:17" s="27" customFormat="1">
      <c r="A3450" s="6"/>
      <c r="B3450" s="25"/>
      <c r="C3450" s="26"/>
      <c r="P3450" s="28"/>
      <c r="Q3450" s="28"/>
    </row>
    <row r="3451" spans="1:17" s="27" customFormat="1">
      <c r="A3451" s="6"/>
      <c r="B3451" s="25"/>
      <c r="C3451" s="26"/>
      <c r="P3451" s="28"/>
      <c r="Q3451" s="28"/>
    </row>
    <row r="3452" spans="1:17" s="27" customFormat="1">
      <c r="A3452" s="6"/>
      <c r="B3452" s="25"/>
      <c r="C3452" s="26"/>
      <c r="P3452" s="28"/>
      <c r="Q3452" s="28"/>
    </row>
    <row r="3453" spans="1:17" s="27" customFormat="1">
      <c r="A3453" s="6"/>
      <c r="B3453" s="25"/>
      <c r="C3453" s="26"/>
      <c r="P3453" s="28"/>
      <c r="Q3453" s="28"/>
    </row>
    <row r="3454" spans="1:17" s="27" customFormat="1">
      <c r="A3454" s="6"/>
      <c r="B3454" s="25"/>
      <c r="C3454" s="26"/>
      <c r="P3454" s="28"/>
      <c r="Q3454" s="28"/>
    </row>
    <row r="3455" spans="1:17" s="27" customFormat="1">
      <c r="A3455" s="6"/>
      <c r="B3455" s="25"/>
      <c r="C3455" s="26"/>
      <c r="P3455" s="28"/>
      <c r="Q3455" s="28"/>
    </row>
    <row r="3456" spans="1:17" s="27" customFormat="1">
      <c r="A3456" s="6"/>
      <c r="B3456" s="25"/>
      <c r="C3456" s="26"/>
      <c r="P3456" s="28"/>
      <c r="Q3456" s="28"/>
    </row>
    <row r="3457" spans="1:17" s="27" customFormat="1">
      <c r="A3457" s="6"/>
      <c r="B3457" s="25"/>
      <c r="C3457" s="26"/>
      <c r="P3457" s="28"/>
      <c r="Q3457" s="28"/>
    </row>
    <row r="3458" spans="1:17" s="27" customFormat="1">
      <c r="A3458" s="6"/>
      <c r="B3458" s="25"/>
      <c r="C3458" s="26"/>
      <c r="P3458" s="28"/>
      <c r="Q3458" s="28"/>
    </row>
    <row r="3459" spans="1:17" s="27" customFormat="1">
      <c r="A3459" s="6"/>
      <c r="B3459" s="25"/>
      <c r="C3459" s="26"/>
      <c r="P3459" s="28"/>
      <c r="Q3459" s="28"/>
    </row>
    <row r="3460" spans="1:17" s="27" customFormat="1">
      <c r="A3460" s="6"/>
      <c r="B3460" s="25"/>
      <c r="C3460" s="26"/>
      <c r="P3460" s="28"/>
      <c r="Q3460" s="28"/>
    </row>
    <row r="3461" spans="1:17" s="27" customFormat="1">
      <c r="A3461" s="6"/>
      <c r="B3461" s="25"/>
      <c r="C3461" s="26"/>
      <c r="P3461" s="28"/>
      <c r="Q3461" s="28"/>
    </row>
    <row r="3462" spans="1:17" s="27" customFormat="1">
      <c r="A3462" s="6"/>
      <c r="B3462" s="25"/>
      <c r="C3462" s="26"/>
      <c r="P3462" s="28"/>
      <c r="Q3462" s="28"/>
    </row>
    <row r="3463" spans="1:17" s="27" customFormat="1">
      <c r="A3463" s="6"/>
      <c r="B3463" s="25"/>
      <c r="C3463" s="26"/>
      <c r="P3463" s="28"/>
      <c r="Q3463" s="28"/>
    </row>
    <row r="3464" spans="1:17" s="27" customFormat="1">
      <c r="A3464" s="6"/>
      <c r="B3464" s="25"/>
      <c r="C3464" s="26"/>
      <c r="P3464" s="28"/>
      <c r="Q3464" s="28"/>
    </row>
    <row r="3465" spans="1:17" s="27" customFormat="1">
      <c r="A3465" s="6"/>
      <c r="B3465" s="25"/>
      <c r="C3465" s="26"/>
      <c r="P3465" s="28"/>
      <c r="Q3465" s="28"/>
    </row>
    <row r="3466" spans="1:17" s="27" customFormat="1">
      <c r="A3466" s="6"/>
      <c r="B3466" s="25"/>
      <c r="C3466" s="26"/>
      <c r="P3466" s="28"/>
      <c r="Q3466" s="28"/>
    </row>
    <row r="3467" spans="1:17" s="27" customFormat="1">
      <c r="A3467" s="6"/>
      <c r="B3467" s="25"/>
      <c r="C3467" s="26"/>
      <c r="P3467" s="28"/>
      <c r="Q3467" s="28"/>
    </row>
    <row r="3468" spans="1:17" s="27" customFormat="1">
      <c r="A3468" s="6"/>
      <c r="B3468" s="25"/>
      <c r="C3468" s="26"/>
      <c r="P3468" s="28"/>
      <c r="Q3468" s="28"/>
    </row>
    <row r="3469" spans="1:17" s="27" customFormat="1">
      <c r="A3469" s="6"/>
      <c r="B3469" s="25"/>
      <c r="C3469" s="26"/>
      <c r="P3469" s="28"/>
      <c r="Q3469" s="28"/>
    </row>
    <row r="3470" spans="1:17" s="27" customFormat="1">
      <c r="A3470" s="6"/>
      <c r="B3470" s="25"/>
      <c r="C3470" s="26"/>
      <c r="P3470" s="28"/>
      <c r="Q3470" s="28"/>
    </row>
    <row r="3471" spans="1:17" s="27" customFormat="1">
      <c r="A3471" s="6"/>
      <c r="B3471" s="25"/>
      <c r="C3471" s="26"/>
      <c r="P3471" s="28"/>
      <c r="Q3471" s="28"/>
    </row>
    <row r="3472" spans="1:17" s="27" customFormat="1">
      <c r="A3472" s="6"/>
      <c r="B3472" s="25"/>
      <c r="C3472" s="26"/>
      <c r="P3472" s="28"/>
      <c r="Q3472" s="28"/>
    </row>
    <row r="3473" spans="1:17" s="27" customFormat="1">
      <c r="A3473" s="6"/>
      <c r="B3473" s="25"/>
      <c r="C3473" s="26"/>
      <c r="P3473" s="28"/>
      <c r="Q3473" s="28"/>
    </row>
    <row r="3474" spans="1:17" s="27" customFormat="1">
      <c r="A3474" s="6"/>
      <c r="B3474" s="25"/>
      <c r="C3474" s="26"/>
      <c r="P3474" s="28"/>
      <c r="Q3474" s="28"/>
    </row>
    <row r="3475" spans="1:17" s="27" customFormat="1">
      <c r="A3475" s="6"/>
      <c r="B3475" s="25"/>
      <c r="C3475" s="26"/>
      <c r="P3475" s="28"/>
      <c r="Q3475" s="28"/>
    </row>
    <row r="3476" spans="1:17" s="27" customFormat="1">
      <c r="A3476" s="6"/>
      <c r="B3476" s="25"/>
      <c r="C3476" s="26"/>
      <c r="P3476" s="28"/>
      <c r="Q3476" s="28"/>
    </row>
    <row r="3477" spans="1:17" s="27" customFormat="1">
      <c r="A3477" s="6"/>
      <c r="B3477" s="25"/>
      <c r="C3477" s="26"/>
      <c r="P3477" s="28"/>
      <c r="Q3477" s="28"/>
    </row>
    <row r="3478" spans="1:17" s="27" customFormat="1">
      <c r="A3478" s="6"/>
      <c r="B3478" s="25"/>
      <c r="C3478" s="26"/>
      <c r="P3478" s="28"/>
      <c r="Q3478" s="28"/>
    </row>
    <row r="3479" spans="1:17" s="27" customFormat="1">
      <c r="A3479" s="6"/>
      <c r="B3479" s="25"/>
      <c r="C3479" s="26"/>
      <c r="P3479" s="28"/>
      <c r="Q3479" s="28"/>
    </row>
    <row r="3480" spans="1:17" s="27" customFormat="1">
      <c r="A3480" s="6"/>
      <c r="B3480" s="25"/>
      <c r="C3480" s="26"/>
      <c r="P3480" s="28"/>
      <c r="Q3480" s="28"/>
    </row>
    <row r="3481" spans="1:17" s="27" customFormat="1">
      <c r="A3481" s="6"/>
      <c r="B3481" s="25"/>
      <c r="C3481" s="26"/>
      <c r="P3481" s="28"/>
      <c r="Q3481" s="28"/>
    </row>
    <row r="3482" spans="1:17" s="27" customFormat="1">
      <c r="A3482" s="6"/>
      <c r="B3482" s="25"/>
      <c r="C3482" s="26"/>
      <c r="P3482" s="28"/>
      <c r="Q3482" s="28"/>
    </row>
    <row r="3483" spans="1:17" s="27" customFormat="1">
      <c r="A3483" s="6"/>
      <c r="B3483" s="25"/>
      <c r="C3483" s="26"/>
      <c r="P3483" s="28"/>
      <c r="Q3483" s="28"/>
    </row>
    <row r="3484" spans="1:17" s="27" customFormat="1">
      <c r="A3484" s="6"/>
      <c r="B3484" s="25"/>
      <c r="C3484" s="26"/>
      <c r="P3484" s="28"/>
      <c r="Q3484" s="28"/>
    </row>
    <row r="3485" spans="1:17" s="27" customFormat="1">
      <c r="A3485" s="6"/>
      <c r="B3485" s="25"/>
      <c r="C3485" s="26"/>
      <c r="P3485" s="28"/>
      <c r="Q3485" s="28"/>
    </row>
    <row r="3486" spans="1:17" s="27" customFormat="1">
      <c r="A3486" s="6"/>
      <c r="B3486" s="25"/>
      <c r="C3486" s="26"/>
      <c r="P3486" s="28"/>
      <c r="Q3486" s="28"/>
    </row>
    <row r="3487" spans="1:17" s="27" customFormat="1">
      <c r="A3487" s="6"/>
      <c r="B3487" s="25"/>
      <c r="C3487" s="26"/>
      <c r="P3487" s="28"/>
      <c r="Q3487" s="28"/>
    </row>
    <row r="3488" spans="1:17" s="27" customFormat="1">
      <c r="A3488" s="6"/>
      <c r="B3488" s="25"/>
      <c r="C3488" s="26"/>
      <c r="P3488" s="28"/>
      <c r="Q3488" s="28"/>
    </row>
    <row r="3489" spans="1:17" s="27" customFormat="1">
      <c r="A3489" s="6"/>
      <c r="B3489" s="25"/>
      <c r="C3489" s="26"/>
      <c r="P3489" s="28"/>
      <c r="Q3489" s="28"/>
    </row>
    <row r="3490" spans="1:17" s="27" customFormat="1">
      <c r="A3490" s="6"/>
      <c r="B3490" s="25"/>
      <c r="C3490" s="26"/>
      <c r="P3490" s="28"/>
      <c r="Q3490" s="28"/>
    </row>
    <row r="3491" spans="1:17" s="27" customFormat="1">
      <c r="A3491" s="6"/>
      <c r="B3491" s="25"/>
      <c r="C3491" s="26"/>
      <c r="P3491" s="28"/>
      <c r="Q3491" s="28"/>
    </row>
    <row r="3492" spans="1:17" s="27" customFormat="1">
      <c r="A3492" s="6"/>
      <c r="B3492" s="25"/>
      <c r="C3492" s="26"/>
      <c r="P3492" s="28"/>
      <c r="Q3492" s="28"/>
    </row>
    <row r="3493" spans="1:17" s="27" customFormat="1">
      <c r="A3493" s="6"/>
      <c r="B3493" s="25"/>
      <c r="C3493" s="26"/>
      <c r="P3493" s="28"/>
      <c r="Q3493" s="28"/>
    </row>
    <row r="3494" spans="1:17" s="27" customFormat="1">
      <c r="A3494" s="6"/>
      <c r="B3494" s="25"/>
      <c r="C3494" s="26"/>
      <c r="P3494" s="28"/>
      <c r="Q3494" s="28"/>
    </row>
    <row r="3495" spans="1:17" s="27" customFormat="1">
      <c r="A3495" s="6"/>
      <c r="B3495" s="25"/>
      <c r="C3495" s="26"/>
      <c r="P3495" s="28"/>
      <c r="Q3495" s="28"/>
    </row>
    <row r="3496" spans="1:17" s="27" customFormat="1">
      <c r="A3496" s="6"/>
      <c r="B3496" s="25"/>
      <c r="C3496" s="26"/>
      <c r="P3496" s="28"/>
      <c r="Q3496" s="28"/>
    </row>
    <row r="3497" spans="1:17" s="27" customFormat="1">
      <c r="A3497" s="6"/>
      <c r="B3497" s="25"/>
      <c r="C3497" s="26"/>
      <c r="P3497" s="28"/>
      <c r="Q3497" s="28"/>
    </row>
    <row r="3498" spans="1:17" s="27" customFormat="1">
      <c r="A3498" s="6"/>
      <c r="B3498" s="25"/>
      <c r="C3498" s="26"/>
      <c r="P3498" s="28"/>
      <c r="Q3498" s="28"/>
    </row>
    <row r="3499" spans="1:17" s="27" customFormat="1">
      <c r="A3499" s="6"/>
      <c r="B3499" s="25"/>
      <c r="C3499" s="26"/>
      <c r="P3499" s="28"/>
      <c r="Q3499" s="28"/>
    </row>
    <row r="3500" spans="1:17" s="27" customFormat="1">
      <c r="A3500" s="6"/>
      <c r="B3500" s="25"/>
      <c r="C3500" s="26"/>
      <c r="P3500" s="28"/>
      <c r="Q3500" s="28"/>
    </row>
    <row r="3501" spans="1:17" s="27" customFormat="1">
      <c r="A3501" s="6"/>
      <c r="B3501" s="25"/>
      <c r="C3501" s="26"/>
      <c r="P3501" s="28"/>
      <c r="Q3501" s="28"/>
    </row>
    <row r="3502" spans="1:17" s="27" customFormat="1">
      <c r="A3502" s="6"/>
      <c r="B3502" s="25"/>
      <c r="C3502" s="26"/>
      <c r="P3502" s="28"/>
      <c r="Q3502" s="28"/>
    </row>
    <row r="3503" spans="1:17" s="27" customFormat="1">
      <c r="A3503" s="6"/>
      <c r="B3503" s="25"/>
      <c r="C3503" s="26"/>
      <c r="P3503" s="28"/>
      <c r="Q3503" s="28"/>
    </row>
    <row r="3504" spans="1:17" s="27" customFormat="1">
      <c r="A3504" s="6"/>
      <c r="B3504" s="25"/>
      <c r="C3504" s="26"/>
      <c r="P3504" s="28"/>
      <c r="Q3504" s="28"/>
    </row>
    <row r="3505" spans="1:17" s="27" customFormat="1">
      <c r="A3505" s="6"/>
      <c r="B3505" s="25"/>
      <c r="C3505" s="26"/>
      <c r="P3505" s="28"/>
      <c r="Q3505" s="28"/>
    </row>
    <row r="3506" spans="1:17" s="27" customFormat="1">
      <c r="A3506" s="6"/>
      <c r="B3506" s="25"/>
      <c r="C3506" s="26"/>
      <c r="P3506" s="28"/>
      <c r="Q3506" s="28"/>
    </row>
    <row r="3507" spans="1:17" s="27" customFormat="1">
      <c r="A3507" s="6"/>
      <c r="B3507" s="25"/>
      <c r="C3507" s="26"/>
      <c r="P3507" s="28"/>
      <c r="Q3507" s="28"/>
    </row>
    <row r="3508" spans="1:17" s="27" customFormat="1">
      <c r="A3508" s="6"/>
      <c r="B3508" s="25"/>
      <c r="C3508" s="26"/>
      <c r="P3508" s="28"/>
      <c r="Q3508" s="28"/>
    </row>
    <row r="3509" spans="1:17" s="27" customFormat="1">
      <c r="A3509" s="6"/>
      <c r="B3509" s="25"/>
      <c r="C3509" s="26"/>
      <c r="P3509" s="28"/>
      <c r="Q3509" s="28"/>
    </row>
    <row r="3510" spans="1:17" s="27" customFormat="1">
      <c r="A3510" s="6"/>
      <c r="B3510" s="25"/>
      <c r="C3510" s="26"/>
      <c r="P3510" s="28"/>
      <c r="Q3510" s="28"/>
    </row>
    <row r="3511" spans="1:17" s="27" customFormat="1">
      <c r="A3511" s="6"/>
      <c r="B3511" s="25"/>
      <c r="C3511" s="26"/>
      <c r="P3511" s="28"/>
      <c r="Q3511" s="28"/>
    </row>
    <row r="3512" spans="1:17" s="27" customFormat="1">
      <c r="A3512" s="6"/>
      <c r="B3512" s="25"/>
      <c r="C3512" s="26"/>
      <c r="P3512" s="28"/>
      <c r="Q3512" s="28"/>
    </row>
    <row r="3513" spans="1:17" s="27" customFormat="1">
      <c r="A3513" s="6"/>
      <c r="B3513" s="25"/>
      <c r="C3513" s="26"/>
      <c r="P3513" s="28"/>
      <c r="Q3513" s="28"/>
    </row>
    <row r="3514" spans="1:17" s="27" customFormat="1">
      <c r="A3514" s="6"/>
      <c r="B3514" s="25"/>
      <c r="C3514" s="26"/>
      <c r="P3514" s="28"/>
      <c r="Q3514" s="28"/>
    </row>
    <row r="3515" spans="1:17" s="27" customFormat="1">
      <c r="A3515" s="6"/>
      <c r="B3515" s="25"/>
      <c r="C3515" s="26"/>
      <c r="P3515" s="28"/>
      <c r="Q3515" s="28"/>
    </row>
    <row r="3516" spans="1:17" s="27" customFormat="1">
      <c r="A3516" s="6"/>
      <c r="B3516" s="25"/>
      <c r="C3516" s="26"/>
      <c r="P3516" s="28"/>
      <c r="Q3516" s="28"/>
    </row>
    <row r="3517" spans="1:17" s="27" customFormat="1">
      <c r="A3517" s="6"/>
      <c r="B3517" s="25"/>
      <c r="C3517" s="26"/>
      <c r="P3517" s="28"/>
      <c r="Q3517" s="28"/>
    </row>
    <row r="3518" spans="1:17" s="27" customFormat="1">
      <c r="A3518" s="6"/>
      <c r="B3518" s="25"/>
      <c r="C3518" s="26"/>
      <c r="P3518" s="28"/>
      <c r="Q3518" s="28"/>
    </row>
    <row r="3519" spans="1:17" s="27" customFormat="1">
      <c r="A3519" s="6"/>
      <c r="B3519" s="25"/>
      <c r="C3519" s="26"/>
      <c r="P3519" s="28"/>
      <c r="Q3519" s="28"/>
    </row>
    <row r="3520" spans="1:17" s="27" customFormat="1">
      <c r="A3520" s="6"/>
      <c r="B3520" s="25"/>
      <c r="C3520" s="26"/>
      <c r="P3520" s="28"/>
      <c r="Q3520" s="28"/>
    </row>
    <row r="3521" spans="1:17" s="27" customFormat="1">
      <c r="A3521" s="6"/>
      <c r="B3521" s="25"/>
      <c r="C3521" s="26"/>
      <c r="P3521" s="28"/>
      <c r="Q3521" s="28"/>
    </row>
    <row r="3522" spans="1:17" s="27" customFormat="1">
      <c r="A3522" s="6"/>
      <c r="B3522" s="25"/>
      <c r="C3522" s="26"/>
      <c r="P3522" s="28"/>
      <c r="Q3522" s="28"/>
    </row>
    <row r="3523" spans="1:17" s="27" customFormat="1">
      <c r="A3523" s="6"/>
      <c r="B3523" s="25"/>
      <c r="C3523" s="26"/>
      <c r="P3523" s="28"/>
      <c r="Q3523" s="28"/>
    </row>
    <row r="3524" spans="1:17" s="27" customFormat="1">
      <c r="A3524" s="6"/>
      <c r="B3524" s="25"/>
      <c r="C3524" s="26"/>
      <c r="P3524" s="28"/>
      <c r="Q3524" s="28"/>
    </row>
    <row r="3525" spans="1:17" s="27" customFormat="1">
      <c r="A3525" s="6"/>
      <c r="B3525" s="25"/>
      <c r="C3525" s="26"/>
      <c r="P3525" s="28"/>
      <c r="Q3525" s="28"/>
    </row>
    <row r="3526" spans="1:17" s="27" customFormat="1">
      <c r="A3526" s="6"/>
      <c r="B3526" s="25"/>
      <c r="C3526" s="26"/>
      <c r="P3526" s="28"/>
      <c r="Q3526" s="28"/>
    </row>
    <row r="3527" spans="1:17" s="27" customFormat="1">
      <c r="A3527" s="6"/>
      <c r="B3527" s="25"/>
      <c r="C3527" s="26"/>
      <c r="P3527" s="28"/>
      <c r="Q3527" s="28"/>
    </row>
    <row r="3528" spans="1:17" s="27" customFormat="1">
      <c r="A3528" s="6"/>
      <c r="B3528" s="25"/>
      <c r="C3528" s="26"/>
      <c r="P3528" s="28"/>
      <c r="Q3528" s="28"/>
    </row>
    <row r="3529" spans="1:17" s="27" customFormat="1">
      <c r="A3529" s="6"/>
      <c r="B3529" s="25"/>
      <c r="C3529" s="26"/>
      <c r="P3529" s="28"/>
      <c r="Q3529" s="28"/>
    </row>
    <row r="3530" spans="1:17" s="27" customFormat="1">
      <c r="A3530" s="6"/>
      <c r="B3530" s="25"/>
      <c r="C3530" s="26"/>
      <c r="P3530" s="28"/>
      <c r="Q3530" s="28"/>
    </row>
    <row r="3531" spans="1:17" s="27" customFormat="1">
      <c r="A3531" s="6"/>
      <c r="B3531" s="25"/>
      <c r="C3531" s="26"/>
      <c r="P3531" s="28"/>
      <c r="Q3531" s="28"/>
    </row>
    <row r="3532" spans="1:17" s="27" customFormat="1">
      <c r="A3532" s="6"/>
      <c r="B3532" s="25"/>
      <c r="C3532" s="26"/>
      <c r="P3532" s="28"/>
      <c r="Q3532" s="28"/>
    </row>
    <row r="3533" spans="1:17" s="27" customFormat="1">
      <c r="A3533" s="6"/>
      <c r="B3533" s="25"/>
      <c r="C3533" s="26"/>
      <c r="P3533" s="28"/>
      <c r="Q3533" s="28"/>
    </row>
    <row r="3534" spans="1:17" s="27" customFormat="1">
      <c r="A3534" s="6"/>
      <c r="B3534" s="25"/>
      <c r="C3534" s="26"/>
      <c r="P3534" s="28"/>
      <c r="Q3534" s="28"/>
    </row>
    <row r="3535" spans="1:17" s="27" customFormat="1">
      <c r="A3535" s="6"/>
      <c r="B3535" s="25"/>
      <c r="C3535" s="26"/>
      <c r="P3535" s="28"/>
      <c r="Q3535" s="28"/>
    </row>
    <row r="3536" spans="1:17" s="27" customFormat="1">
      <c r="A3536" s="6"/>
      <c r="B3536" s="25"/>
      <c r="C3536" s="26"/>
      <c r="P3536" s="28"/>
      <c r="Q3536" s="28"/>
    </row>
    <row r="3537" spans="1:17" s="27" customFormat="1">
      <c r="A3537" s="6"/>
      <c r="B3537" s="25"/>
      <c r="C3537" s="26"/>
      <c r="P3537" s="28"/>
      <c r="Q3537" s="28"/>
    </row>
    <row r="3538" spans="1:17" s="27" customFormat="1">
      <c r="A3538" s="6"/>
      <c r="B3538" s="25"/>
      <c r="C3538" s="26"/>
      <c r="P3538" s="28"/>
      <c r="Q3538" s="28"/>
    </row>
    <row r="3539" spans="1:17" s="27" customFormat="1">
      <c r="A3539" s="6"/>
      <c r="B3539" s="25"/>
      <c r="C3539" s="26"/>
      <c r="P3539" s="28"/>
      <c r="Q3539" s="28"/>
    </row>
    <row r="3540" spans="1:17" s="27" customFormat="1">
      <c r="A3540" s="6"/>
      <c r="B3540" s="25"/>
      <c r="C3540" s="26"/>
      <c r="P3540" s="28"/>
      <c r="Q3540" s="28"/>
    </row>
    <row r="3541" spans="1:17" s="27" customFormat="1">
      <c r="A3541" s="6"/>
      <c r="B3541" s="25"/>
      <c r="C3541" s="26"/>
      <c r="P3541" s="28"/>
      <c r="Q3541" s="28"/>
    </row>
    <row r="3542" spans="1:17" s="27" customFormat="1">
      <c r="A3542" s="6"/>
      <c r="B3542" s="25"/>
      <c r="C3542" s="26"/>
      <c r="P3542" s="28"/>
      <c r="Q3542" s="28"/>
    </row>
    <row r="3543" spans="1:17" s="27" customFormat="1">
      <c r="A3543" s="6"/>
      <c r="B3543" s="25"/>
      <c r="C3543" s="26"/>
      <c r="P3543" s="28"/>
      <c r="Q3543" s="28"/>
    </row>
    <row r="3544" spans="1:17" s="27" customFormat="1">
      <c r="A3544" s="6"/>
      <c r="B3544" s="25"/>
      <c r="C3544" s="26"/>
      <c r="P3544" s="28"/>
      <c r="Q3544" s="28"/>
    </row>
    <row r="3545" spans="1:17" s="27" customFormat="1">
      <c r="A3545" s="6"/>
      <c r="B3545" s="25"/>
      <c r="C3545" s="26"/>
      <c r="P3545" s="28"/>
      <c r="Q3545" s="28"/>
    </row>
    <row r="3546" spans="1:17" s="27" customFormat="1">
      <c r="A3546" s="6"/>
      <c r="B3546" s="25"/>
      <c r="C3546" s="26"/>
      <c r="P3546" s="28"/>
      <c r="Q3546" s="28"/>
    </row>
    <row r="3547" spans="1:17" s="27" customFormat="1">
      <c r="A3547" s="6"/>
      <c r="B3547" s="25"/>
      <c r="C3547" s="26"/>
      <c r="P3547" s="28"/>
      <c r="Q3547" s="28"/>
    </row>
    <row r="3548" spans="1:17" s="27" customFormat="1">
      <c r="A3548" s="6"/>
      <c r="B3548" s="25"/>
      <c r="C3548" s="26"/>
      <c r="P3548" s="28"/>
      <c r="Q3548" s="28"/>
    </row>
    <row r="3549" spans="1:17" s="27" customFormat="1">
      <c r="A3549" s="6"/>
      <c r="B3549" s="25"/>
      <c r="C3549" s="26"/>
      <c r="P3549" s="28"/>
      <c r="Q3549" s="28"/>
    </row>
    <row r="3550" spans="1:17" s="27" customFormat="1">
      <c r="A3550" s="6"/>
      <c r="B3550" s="25"/>
      <c r="C3550" s="26"/>
      <c r="P3550" s="28"/>
      <c r="Q3550" s="28"/>
    </row>
    <row r="3551" spans="1:17" s="27" customFormat="1">
      <c r="A3551" s="6"/>
      <c r="B3551" s="25"/>
      <c r="C3551" s="26"/>
      <c r="P3551" s="28"/>
      <c r="Q3551" s="28"/>
    </row>
    <row r="3552" spans="1:17" s="27" customFormat="1">
      <c r="A3552" s="6"/>
      <c r="B3552" s="25"/>
      <c r="C3552" s="26"/>
      <c r="P3552" s="28"/>
      <c r="Q3552" s="28"/>
    </row>
    <row r="3553" spans="1:17" s="27" customFormat="1">
      <c r="A3553" s="6"/>
      <c r="B3553" s="25"/>
      <c r="C3553" s="26"/>
      <c r="P3553" s="28"/>
      <c r="Q3553" s="28"/>
    </row>
    <row r="3554" spans="1:17" s="27" customFormat="1">
      <c r="A3554" s="6"/>
      <c r="B3554" s="25"/>
      <c r="C3554" s="26"/>
      <c r="P3554" s="28"/>
      <c r="Q3554" s="28"/>
    </row>
    <row r="3555" spans="1:17" s="27" customFormat="1">
      <c r="A3555" s="6"/>
      <c r="B3555" s="25"/>
      <c r="C3555" s="26"/>
      <c r="P3555" s="28"/>
      <c r="Q3555" s="28"/>
    </row>
    <row r="3556" spans="1:17" s="27" customFormat="1">
      <c r="A3556" s="6"/>
      <c r="B3556" s="25"/>
      <c r="C3556" s="26"/>
      <c r="P3556" s="28"/>
      <c r="Q3556" s="28"/>
    </row>
    <row r="3557" spans="1:17" s="27" customFormat="1">
      <c r="A3557" s="6"/>
      <c r="B3557" s="25"/>
      <c r="C3557" s="26"/>
      <c r="P3557" s="28"/>
      <c r="Q3557" s="28"/>
    </row>
    <row r="3558" spans="1:17" s="27" customFormat="1">
      <c r="A3558" s="6"/>
      <c r="B3558" s="25"/>
      <c r="C3558" s="26"/>
      <c r="P3558" s="28"/>
      <c r="Q3558" s="28"/>
    </row>
    <row r="3559" spans="1:17" s="27" customFormat="1">
      <c r="A3559" s="6"/>
      <c r="B3559" s="25"/>
      <c r="C3559" s="26"/>
      <c r="P3559" s="28"/>
      <c r="Q3559" s="28"/>
    </row>
    <row r="3560" spans="1:17" s="27" customFormat="1">
      <c r="A3560" s="6"/>
      <c r="B3560" s="25"/>
      <c r="C3560" s="26"/>
      <c r="P3560" s="28"/>
      <c r="Q3560" s="28"/>
    </row>
    <row r="3561" spans="1:17" s="27" customFormat="1">
      <c r="A3561" s="6"/>
      <c r="B3561" s="25"/>
      <c r="C3561" s="26"/>
      <c r="P3561" s="28"/>
      <c r="Q3561" s="28"/>
    </row>
    <row r="3562" spans="1:17" s="27" customFormat="1">
      <c r="A3562" s="6"/>
      <c r="B3562" s="25"/>
      <c r="C3562" s="26"/>
      <c r="P3562" s="28"/>
      <c r="Q3562" s="28"/>
    </row>
    <row r="3563" spans="1:17" s="27" customFormat="1">
      <c r="A3563" s="6"/>
      <c r="B3563" s="25"/>
      <c r="C3563" s="26"/>
      <c r="P3563" s="28"/>
      <c r="Q3563" s="28"/>
    </row>
    <row r="3564" spans="1:17" s="27" customFormat="1">
      <c r="A3564" s="6"/>
      <c r="B3564" s="25"/>
      <c r="C3564" s="26"/>
      <c r="P3564" s="28"/>
      <c r="Q3564" s="28"/>
    </row>
    <row r="3565" spans="1:17" s="27" customFormat="1">
      <c r="A3565" s="6"/>
      <c r="B3565" s="25"/>
      <c r="C3565" s="26"/>
      <c r="P3565" s="28"/>
      <c r="Q3565" s="28"/>
    </row>
    <row r="3566" spans="1:17" s="27" customFormat="1">
      <c r="A3566" s="6"/>
      <c r="B3566" s="25"/>
      <c r="C3566" s="26"/>
      <c r="P3566" s="28"/>
      <c r="Q3566" s="28"/>
    </row>
    <row r="3567" spans="1:17" s="27" customFormat="1">
      <c r="A3567" s="6"/>
      <c r="B3567" s="25"/>
      <c r="C3567" s="26"/>
      <c r="P3567" s="28"/>
      <c r="Q3567" s="28"/>
    </row>
    <row r="3568" spans="1:17" s="27" customFormat="1">
      <c r="A3568" s="6"/>
      <c r="B3568" s="25"/>
      <c r="C3568" s="26"/>
      <c r="P3568" s="28"/>
      <c r="Q3568" s="28"/>
    </row>
    <row r="3569" spans="1:17" s="27" customFormat="1">
      <c r="A3569" s="6"/>
      <c r="B3569" s="25"/>
      <c r="C3569" s="26"/>
      <c r="P3569" s="28"/>
      <c r="Q3569" s="28"/>
    </row>
    <row r="3570" spans="1:17" s="27" customFormat="1">
      <c r="A3570" s="6"/>
      <c r="B3570" s="25"/>
      <c r="C3570" s="26"/>
      <c r="P3570" s="28"/>
      <c r="Q3570" s="28"/>
    </row>
    <row r="3571" spans="1:17" s="27" customFormat="1">
      <c r="A3571" s="6"/>
      <c r="B3571" s="25"/>
      <c r="C3571" s="26"/>
      <c r="P3571" s="28"/>
      <c r="Q3571" s="28"/>
    </row>
    <row r="3572" spans="1:17" s="27" customFormat="1">
      <c r="A3572" s="6"/>
      <c r="B3572" s="25"/>
      <c r="C3572" s="26"/>
      <c r="P3572" s="28"/>
      <c r="Q3572" s="28"/>
    </row>
    <row r="3573" spans="1:17" s="27" customFormat="1">
      <c r="A3573" s="6"/>
      <c r="B3573" s="25"/>
      <c r="C3573" s="26"/>
      <c r="P3573" s="28"/>
      <c r="Q3573" s="28"/>
    </row>
    <row r="3574" spans="1:17" s="27" customFormat="1">
      <c r="A3574" s="6"/>
      <c r="B3574" s="25"/>
      <c r="C3574" s="26"/>
      <c r="P3574" s="28"/>
      <c r="Q3574" s="28"/>
    </row>
    <row r="3575" spans="1:17" s="27" customFormat="1">
      <c r="A3575" s="6"/>
      <c r="B3575" s="25"/>
      <c r="C3575" s="26"/>
      <c r="P3575" s="28"/>
      <c r="Q3575" s="28"/>
    </row>
    <row r="3576" spans="1:17" s="27" customFormat="1">
      <c r="A3576" s="6"/>
      <c r="B3576" s="25"/>
      <c r="C3576" s="26"/>
      <c r="P3576" s="28"/>
      <c r="Q3576" s="28"/>
    </row>
    <row r="3577" spans="1:17" s="27" customFormat="1">
      <c r="A3577" s="6"/>
      <c r="B3577" s="25"/>
      <c r="C3577" s="26"/>
      <c r="P3577" s="28"/>
      <c r="Q3577" s="28"/>
    </row>
    <row r="3578" spans="1:17" s="27" customFormat="1">
      <c r="A3578" s="6"/>
      <c r="B3578" s="25"/>
      <c r="C3578" s="26"/>
      <c r="P3578" s="28"/>
      <c r="Q3578" s="28"/>
    </row>
    <row r="3579" spans="1:17" s="27" customFormat="1">
      <c r="A3579" s="6"/>
      <c r="B3579" s="25"/>
      <c r="C3579" s="26"/>
      <c r="P3579" s="28"/>
      <c r="Q3579" s="28"/>
    </row>
    <row r="3580" spans="1:17" s="27" customFormat="1">
      <c r="A3580" s="6"/>
      <c r="B3580" s="25"/>
      <c r="C3580" s="26"/>
      <c r="P3580" s="28"/>
      <c r="Q3580" s="28"/>
    </row>
    <row r="3581" spans="1:17" s="27" customFormat="1">
      <c r="A3581" s="6"/>
      <c r="B3581" s="25"/>
      <c r="C3581" s="26"/>
      <c r="P3581" s="28"/>
      <c r="Q3581" s="28"/>
    </row>
    <row r="3582" spans="1:17" s="27" customFormat="1">
      <c r="A3582" s="6"/>
      <c r="B3582" s="25"/>
      <c r="C3582" s="26"/>
      <c r="P3582" s="28"/>
      <c r="Q3582" s="28"/>
    </row>
    <row r="3583" spans="1:17" s="27" customFormat="1">
      <c r="A3583" s="6"/>
      <c r="B3583" s="25"/>
      <c r="C3583" s="26"/>
      <c r="P3583" s="28"/>
      <c r="Q3583" s="28"/>
    </row>
    <row r="3584" spans="1:17" s="27" customFormat="1">
      <c r="A3584" s="6"/>
      <c r="B3584" s="25"/>
      <c r="C3584" s="26"/>
      <c r="P3584" s="28"/>
      <c r="Q3584" s="28"/>
    </row>
    <row r="3585" spans="1:17" s="27" customFormat="1">
      <c r="A3585" s="6"/>
      <c r="B3585" s="25"/>
      <c r="C3585" s="26"/>
      <c r="P3585" s="28"/>
      <c r="Q3585" s="28"/>
    </row>
    <row r="3586" spans="1:17" s="27" customFormat="1">
      <c r="A3586" s="6"/>
      <c r="B3586" s="25"/>
      <c r="C3586" s="26"/>
      <c r="P3586" s="28"/>
      <c r="Q3586" s="28"/>
    </row>
    <row r="3587" spans="1:17" s="27" customFormat="1">
      <c r="A3587" s="6"/>
      <c r="B3587" s="25"/>
      <c r="C3587" s="26"/>
      <c r="P3587" s="28"/>
      <c r="Q3587" s="28"/>
    </row>
    <row r="3588" spans="1:17" s="27" customFormat="1">
      <c r="A3588" s="6"/>
      <c r="B3588" s="25"/>
      <c r="C3588" s="26"/>
      <c r="P3588" s="28"/>
      <c r="Q3588" s="28"/>
    </row>
    <row r="3589" spans="1:17" s="27" customFormat="1">
      <c r="A3589" s="6"/>
      <c r="B3589" s="25"/>
      <c r="C3589" s="26"/>
      <c r="P3589" s="28"/>
      <c r="Q3589" s="28"/>
    </row>
    <row r="3590" spans="1:17" s="27" customFormat="1">
      <c r="A3590" s="6"/>
      <c r="B3590" s="25"/>
      <c r="C3590" s="26"/>
      <c r="P3590" s="28"/>
      <c r="Q3590" s="28"/>
    </row>
    <row r="3591" spans="1:17" s="27" customFormat="1">
      <c r="A3591" s="6"/>
      <c r="B3591" s="25"/>
      <c r="C3591" s="26"/>
      <c r="P3591" s="28"/>
      <c r="Q3591" s="28"/>
    </row>
    <row r="3592" spans="1:17" s="27" customFormat="1">
      <c r="A3592" s="6"/>
      <c r="B3592" s="25"/>
      <c r="C3592" s="26"/>
      <c r="P3592" s="28"/>
      <c r="Q3592" s="28"/>
    </row>
    <row r="3593" spans="1:17" s="27" customFormat="1">
      <c r="A3593" s="6"/>
      <c r="B3593" s="25"/>
      <c r="C3593" s="26"/>
      <c r="P3593" s="28"/>
      <c r="Q3593" s="28"/>
    </row>
    <row r="3594" spans="1:17" s="27" customFormat="1">
      <c r="A3594" s="6"/>
      <c r="B3594" s="25"/>
      <c r="C3594" s="26"/>
      <c r="P3594" s="28"/>
      <c r="Q3594" s="28"/>
    </row>
    <row r="3595" spans="1:17" s="27" customFormat="1">
      <c r="A3595" s="6"/>
      <c r="B3595" s="25"/>
      <c r="C3595" s="26"/>
      <c r="P3595" s="28"/>
      <c r="Q3595" s="28"/>
    </row>
    <row r="3596" spans="1:17" s="27" customFormat="1">
      <c r="A3596" s="6"/>
      <c r="B3596" s="25"/>
      <c r="C3596" s="26"/>
      <c r="P3596" s="28"/>
      <c r="Q3596" s="28"/>
    </row>
    <row r="3597" spans="1:17" s="27" customFormat="1">
      <c r="A3597" s="6"/>
      <c r="B3597" s="25"/>
      <c r="C3597" s="26"/>
      <c r="P3597" s="28"/>
      <c r="Q3597" s="28"/>
    </row>
    <row r="3598" spans="1:17" s="27" customFormat="1">
      <c r="A3598" s="6"/>
      <c r="B3598" s="25"/>
      <c r="C3598" s="26"/>
      <c r="P3598" s="28"/>
      <c r="Q3598" s="28"/>
    </row>
    <row r="3599" spans="1:17" s="27" customFormat="1">
      <c r="A3599" s="6"/>
      <c r="B3599" s="25"/>
      <c r="C3599" s="26"/>
      <c r="P3599" s="28"/>
      <c r="Q3599" s="28"/>
    </row>
    <row r="3600" spans="1:17" s="27" customFormat="1">
      <c r="A3600" s="6"/>
      <c r="B3600" s="25"/>
      <c r="C3600" s="26"/>
      <c r="P3600" s="28"/>
      <c r="Q3600" s="28"/>
    </row>
    <row r="3601" spans="1:17" s="27" customFormat="1">
      <c r="A3601" s="6"/>
      <c r="B3601" s="25"/>
      <c r="C3601" s="26"/>
      <c r="P3601" s="28"/>
      <c r="Q3601" s="28"/>
    </row>
    <row r="3602" spans="1:17" s="27" customFormat="1">
      <c r="A3602" s="6"/>
      <c r="B3602" s="25"/>
      <c r="C3602" s="26"/>
      <c r="P3602" s="28"/>
      <c r="Q3602" s="28"/>
    </row>
    <row r="3603" spans="1:17" s="27" customFormat="1">
      <c r="A3603" s="6"/>
      <c r="B3603" s="25"/>
      <c r="C3603" s="26"/>
      <c r="P3603" s="28"/>
      <c r="Q3603" s="28"/>
    </row>
    <row r="3604" spans="1:17" s="27" customFormat="1">
      <c r="A3604" s="6"/>
      <c r="B3604" s="25"/>
      <c r="C3604" s="26"/>
      <c r="P3604" s="28"/>
      <c r="Q3604" s="28"/>
    </row>
    <row r="3605" spans="1:17" s="27" customFormat="1">
      <c r="A3605" s="6"/>
      <c r="B3605" s="25"/>
      <c r="C3605" s="26"/>
      <c r="P3605" s="28"/>
      <c r="Q3605" s="28"/>
    </row>
    <row r="3606" spans="1:17" s="27" customFormat="1">
      <c r="A3606" s="6"/>
      <c r="B3606" s="25"/>
      <c r="C3606" s="26"/>
      <c r="P3606" s="28"/>
      <c r="Q3606" s="28"/>
    </row>
    <row r="3607" spans="1:17" s="27" customFormat="1">
      <c r="A3607" s="6"/>
      <c r="B3607" s="25"/>
      <c r="C3607" s="26"/>
      <c r="P3607" s="28"/>
      <c r="Q3607" s="28"/>
    </row>
    <row r="3608" spans="1:17" s="27" customFormat="1">
      <c r="A3608" s="6"/>
      <c r="B3608" s="25"/>
      <c r="C3608" s="26"/>
      <c r="P3608" s="28"/>
      <c r="Q3608" s="28"/>
    </row>
    <row r="3609" spans="1:17" s="27" customFormat="1">
      <c r="A3609" s="6"/>
      <c r="B3609" s="25"/>
      <c r="C3609" s="26"/>
      <c r="P3609" s="28"/>
      <c r="Q3609" s="28"/>
    </row>
    <row r="3610" spans="1:17" s="27" customFormat="1">
      <c r="A3610" s="6"/>
      <c r="B3610" s="25"/>
      <c r="C3610" s="26"/>
      <c r="P3610" s="28"/>
      <c r="Q3610" s="28"/>
    </row>
    <row r="3611" spans="1:17" s="27" customFormat="1">
      <c r="A3611" s="6"/>
      <c r="B3611" s="25"/>
      <c r="C3611" s="26"/>
      <c r="P3611" s="28"/>
      <c r="Q3611" s="28"/>
    </row>
    <row r="3612" spans="1:17" s="27" customFormat="1">
      <c r="A3612" s="6"/>
      <c r="B3612" s="25"/>
      <c r="C3612" s="26"/>
      <c r="P3612" s="28"/>
      <c r="Q3612" s="28"/>
    </row>
    <row r="3613" spans="1:17" s="27" customFormat="1">
      <c r="A3613" s="6"/>
      <c r="B3613" s="25"/>
      <c r="C3613" s="26"/>
      <c r="P3613" s="28"/>
      <c r="Q3613" s="28"/>
    </row>
    <row r="3614" spans="1:17" s="27" customFormat="1">
      <c r="A3614" s="6"/>
      <c r="B3614" s="25"/>
      <c r="C3614" s="26"/>
      <c r="P3614" s="28"/>
      <c r="Q3614" s="28"/>
    </row>
    <row r="3615" spans="1:17" s="27" customFormat="1">
      <c r="A3615" s="6"/>
      <c r="B3615" s="25"/>
      <c r="C3615" s="26"/>
      <c r="P3615" s="28"/>
      <c r="Q3615" s="28"/>
    </row>
    <row r="3616" spans="1:17" s="27" customFormat="1">
      <c r="A3616" s="6"/>
      <c r="B3616" s="25"/>
      <c r="C3616" s="26"/>
      <c r="P3616" s="28"/>
      <c r="Q3616" s="28"/>
    </row>
    <row r="3617" spans="1:17" s="27" customFormat="1">
      <c r="A3617" s="6"/>
      <c r="B3617" s="25"/>
      <c r="C3617" s="26"/>
      <c r="P3617" s="28"/>
      <c r="Q3617" s="28"/>
    </row>
    <row r="3618" spans="1:17" s="27" customFormat="1">
      <c r="A3618" s="6"/>
      <c r="B3618" s="25"/>
      <c r="C3618" s="26"/>
      <c r="P3618" s="28"/>
      <c r="Q3618" s="28"/>
    </row>
    <row r="3619" spans="1:17" s="27" customFormat="1">
      <c r="A3619" s="6"/>
      <c r="B3619" s="25"/>
      <c r="C3619" s="26"/>
      <c r="P3619" s="28"/>
      <c r="Q3619" s="28"/>
    </row>
    <row r="3620" spans="1:17" s="27" customFormat="1">
      <c r="A3620" s="6"/>
      <c r="B3620" s="25"/>
      <c r="C3620" s="26"/>
      <c r="P3620" s="28"/>
      <c r="Q3620" s="28"/>
    </row>
    <row r="3621" spans="1:17" s="27" customFormat="1">
      <c r="A3621" s="6"/>
      <c r="B3621" s="25"/>
      <c r="C3621" s="26"/>
      <c r="P3621" s="28"/>
      <c r="Q3621" s="28"/>
    </row>
    <row r="3622" spans="1:17" s="27" customFormat="1">
      <c r="A3622" s="6"/>
      <c r="B3622" s="25"/>
      <c r="C3622" s="26"/>
      <c r="P3622" s="28"/>
      <c r="Q3622" s="28"/>
    </row>
    <row r="3623" spans="1:17" s="27" customFormat="1">
      <c r="A3623" s="6"/>
      <c r="B3623" s="25"/>
      <c r="C3623" s="26"/>
      <c r="P3623" s="28"/>
      <c r="Q3623" s="28"/>
    </row>
    <row r="3624" spans="1:17" s="27" customFormat="1">
      <c r="A3624" s="6"/>
      <c r="B3624" s="25"/>
      <c r="C3624" s="26"/>
      <c r="P3624" s="28"/>
      <c r="Q3624" s="28"/>
    </row>
    <row r="3625" spans="1:17" s="27" customFormat="1">
      <c r="A3625" s="6"/>
      <c r="B3625" s="25"/>
      <c r="C3625" s="26"/>
      <c r="P3625" s="28"/>
      <c r="Q3625" s="28"/>
    </row>
    <row r="3626" spans="1:17" s="27" customFormat="1">
      <c r="A3626" s="6"/>
      <c r="B3626" s="25"/>
      <c r="C3626" s="26"/>
      <c r="P3626" s="28"/>
      <c r="Q3626" s="28"/>
    </row>
    <row r="3627" spans="1:17" s="27" customFormat="1">
      <c r="A3627" s="6"/>
      <c r="B3627" s="25"/>
      <c r="C3627" s="26"/>
      <c r="P3627" s="28"/>
      <c r="Q3627" s="28"/>
    </row>
    <row r="3628" spans="1:17" s="27" customFormat="1">
      <c r="A3628" s="6"/>
      <c r="B3628" s="25"/>
      <c r="C3628" s="26"/>
      <c r="P3628" s="28"/>
      <c r="Q3628" s="28"/>
    </row>
    <row r="3629" spans="1:17" s="27" customFormat="1">
      <c r="A3629" s="6"/>
      <c r="B3629" s="25"/>
      <c r="C3629" s="26"/>
      <c r="P3629" s="28"/>
      <c r="Q3629" s="28"/>
    </row>
    <row r="3630" spans="1:17" s="27" customFormat="1">
      <c r="A3630" s="6"/>
      <c r="B3630" s="25"/>
      <c r="C3630" s="26"/>
      <c r="P3630" s="28"/>
      <c r="Q3630" s="28"/>
    </row>
    <row r="3631" spans="1:17" s="27" customFormat="1">
      <c r="A3631" s="6"/>
      <c r="B3631" s="25"/>
      <c r="C3631" s="26"/>
      <c r="P3631" s="28"/>
      <c r="Q3631" s="28"/>
    </row>
    <row r="3632" spans="1:17" s="27" customFormat="1">
      <c r="A3632" s="6"/>
      <c r="B3632" s="25"/>
      <c r="C3632" s="26"/>
      <c r="P3632" s="28"/>
      <c r="Q3632" s="28"/>
    </row>
    <row r="3633" spans="1:17" s="27" customFormat="1">
      <c r="A3633" s="6"/>
      <c r="B3633" s="25"/>
      <c r="C3633" s="26"/>
      <c r="P3633" s="28"/>
      <c r="Q3633" s="28"/>
    </row>
    <row r="3634" spans="1:17" s="27" customFormat="1">
      <c r="A3634" s="6"/>
      <c r="B3634" s="25"/>
      <c r="C3634" s="26"/>
      <c r="P3634" s="28"/>
      <c r="Q3634" s="28"/>
    </row>
    <row r="3635" spans="1:17" s="27" customFormat="1">
      <c r="A3635" s="6"/>
      <c r="B3635" s="25"/>
      <c r="C3635" s="26"/>
      <c r="P3635" s="28"/>
      <c r="Q3635" s="28"/>
    </row>
    <row r="3636" spans="1:17" s="27" customFormat="1">
      <c r="A3636" s="6"/>
      <c r="B3636" s="25"/>
      <c r="C3636" s="26"/>
      <c r="P3636" s="28"/>
      <c r="Q3636" s="28"/>
    </row>
    <row r="3637" spans="1:17" s="27" customFormat="1">
      <c r="A3637" s="6"/>
      <c r="B3637" s="25"/>
      <c r="C3637" s="26"/>
      <c r="P3637" s="28"/>
      <c r="Q3637" s="28"/>
    </row>
    <row r="3638" spans="1:17" s="27" customFormat="1">
      <c r="A3638" s="6"/>
      <c r="B3638" s="25"/>
      <c r="C3638" s="26"/>
      <c r="P3638" s="28"/>
      <c r="Q3638" s="28"/>
    </row>
    <row r="3639" spans="1:17" s="27" customFormat="1">
      <c r="A3639" s="6"/>
      <c r="B3639" s="25"/>
      <c r="C3639" s="26"/>
      <c r="P3639" s="28"/>
      <c r="Q3639" s="28"/>
    </row>
    <row r="3640" spans="1:17" s="27" customFormat="1">
      <c r="A3640" s="6"/>
      <c r="B3640" s="25"/>
      <c r="C3640" s="26"/>
      <c r="P3640" s="28"/>
      <c r="Q3640" s="28"/>
    </row>
    <row r="3641" spans="1:17" s="27" customFormat="1">
      <c r="A3641" s="6"/>
      <c r="B3641" s="25"/>
      <c r="C3641" s="26"/>
      <c r="P3641" s="28"/>
      <c r="Q3641" s="28"/>
    </row>
    <row r="3642" spans="1:17" s="27" customFormat="1">
      <c r="A3642" s="6"/>
      <c r="B3642" s="25"/>
      <c r="C3642" s="26"/>
      <c r="P3642" s="28"/>
      <c r="Q3642" s="28"/>
    </row>
    <row r="3643" spans="1:17" s="27" customFormat="1">
      <c r="A3643" s="6"/>
      <c r="B3643" s="25"/>
      <c r="C3643" s="26"/>
      <c r="P3643" s="28"/>
      <c r="Q3643" s="28"/>
    </row>
    <row r="3644" spans="1:17" s="27" customFormat="1">
      <c r="A3644" s="6"/>
      <c r="B3644" s="25"/>
      <c r="C3644" s="26"/>
      <c r="P3644" s="28"/>
      <c r="Q3644" s="28"/>
    </row>
    <row r="3645" spans="1:17" s="27" customFormat="1">
      <c r="A3645" s="6"/>
      <c r="B3645" s="25"/>
      <c r="C3645" s="26"/>
      <c r="P3645" s="28"/>
      <c r="Q3645" s="28"/>
    </row>
    <row r="3646" spans="1:17" s="27" customFormat="1">
      <c r="A3646" s="6"/>
      <c r="B3646" s="25"/>
      <c r="C3646" s="26"/>
      <c r="P3646" s="28"/>
      <c r="Q3646" s="28"/>
    </row>
    <row r="3647" spans="1:17" s="27" customFormat="1">
      <c r="A3647" s="6"/>
      <c r="B3647" s="25"/>
      <c r="C3647" s="26"/>
      <c r="P3647" s="28"/>
      <c r="Q3647" s="28"/>
    </row>
    <row r="3648" spans="1:17" s="27" customFormat="1">
      <c r="A3648" s="6"/>
      <c r="B3648" s="25"/>
      <c r="C3648" s="26"/>
      <c r="P3648" s="28"/>
      <c r="Q3648" s="28"/>
    </row>
    <row r="3649" spans="1:17" s="27" customFormat="1">
      <c r="A3649" s="6"/>
      <c r="B3649" s="25"/>
      <c r="C3649" s="26"/>
      <c r="P3649" s="28"/>
      <c r="Q3649" s="28"/>
    </row>
    <row r="3650" spans="1:17" s="27" customFormat="1">
      <c r="A3650" s="6"/>
      <c r="B3650" s="25"/>
      <c r="C3650" s="26"/>
      <c r="P3650" s="28"/>
      <c r="Q3650" s="28"/>
    </row>
    <row r="3651" spans="1:17" s="27" customFormat="1">
      <c r="A3651" s="6"/>
      <c r="B3651" s="25"/>
      <c r="C3651" s="26"/>
      <c r="P3651" s="28"/>
      <c r="Q3651" s="28"/>
    </row>
    <row r="3652" spans="1:17" s="27" customFormat="1">
      <c r="A3652" s="6"/>
      <c r="B3652" s="25"/>
      <c r="C3652" s="26"/>
      <c r="P3652" s="28"/>
      <c r="Q3652" s="28"/>
    </row>
    <row r="3653" spans="1:17" s="27" customFormat="1">
      <c r="A3653" s="6"/>
      <c r="B3653" s="25"/>
      <c r="C3653" s="26"/>
      <c r="P3653" s="28"/>
      <c r="Q3653" s="28"/>
    </row>
    <row r="3654" spans="1:17" s="27" customFormat="1">
      <c r="A3654" s="6"/>
      <c r="B3654" s="25"/>
      <c r="C3654" s="26"/>
      <c r="P3654" s="28"/>
      <c r="Q3654" s="28"/>
    </row>
    <row r="3655" spans="1:17" s="27" customFormat="1">
      <c r="A3655" s="6"/>
      <c r="B3655" s="25"/>
      <c r="C3655" s="26"/>
      <c r="P3655" s="28"/>
      <c r="Q3655" s="28"/>
    </row>
    <row r="3656" spans="1:17" s="27" customFormat="1">
      <c r="A3656" s="6"/>
      <c r="B3656" s="25"/>
      <c r="C3656" s="26"/>
      <c r="P3656" s="28"/>
      <c r="Q3656" s="28"/>
    </row>
    <row r="3657" spans="1:17" s="27" customFormat="1">
      <c r="A3657" s="6"/>
      <c r="B3657" s="25"/>
      <c r="C3657" s="26"/>
      <c r="P3657" s="28"/>
      <c r="Q3657" s="28"/>
    </row>
    <row r="3658" spans="1:17" s="27" customFormat="1">
      <c r="A3658" s="6"/>
      <c r="B3658" s="25"/>
      <c r="C3658" s="26"/>
      <c r="P3658" s="28"/>
      <c r="Q3658" s="28"/>
    </row>
    <row r="3659" spans="1:17" s="27" customFormat="1">
      <c r="A3659" s="6"/>
      <c r="B3659" s="25"/>
      <c r="C3659" s="26"/>
      <c r="P3659" s="28"/>
      <c r="Q3659" s="28"/>
    </row>
    <row r="3660" spans="1:17" s="27" customFormat="1">
      <c r="A3660" s="6"/>
      <c r="B3660" s="25"/>
      <c r="C3660" s="26"/>
      <c r="P3660" s="28"/>
      <c r="Q3660" s="28"/>
    </row>
    <row r="3661" spans="1:17" s="27" customFormat="1">
      <c r="A3661" s="6"/>
      <c r="B3661" s="25"/>
      <c r="C3661" s="26"/>
      <c r="P3661" s="28"/>
      <c r="Q3661" s="28"/>
    </row>
    <row r="3662" spans="1:17" s="27" customFormat="1">
      <c r="A3662" s="6"/>
      <c r="B3662" s="25"/>
      <c r="C3662" s="26"/>
      <c r="P3662" s="28"/>
      <c r="Q3662" s="28"/>
    </row>
    <row r="3663" spans="1:17" s="27" customFormat="1">
      <c r="A3663" s="6"/>
      <c r="B3663" s="25"/>
      <c r="C3663" s="26"/>
      <c r="P3663" s="28"/>
      <c r="Q3663" s="28"/>
    </row>
    <row r="3664" spans="1:17" s="27" customFormat="1">
      <c r="A3664" s="6"/>
      <c r="B3664" s="25"/>
      <c r="C3664" s="26"/>
      <c r="P3664" s="28"/>
      <c r="Q3664" s="28"/>
    </row>
    <row r="3665" spans="1:17" s="27" customFormat="1">
      <c r="A3665" s="6"/>
      <c r="B3665" s="25"/>
      <c r="C3665" s="26"/>
      <c r="P3665" s="28"/>
      <c r="Q3665" s="28"/>
    </row>
    <row r="3666" spans="1:17" s="27" customFormat="1">
      <c r="A3666" s="6"/>
      <c r="B3666" s="25"/>
      <c r="C3666" s="26"/>
      <c r="P3666" s="28"/>
      <c r="Q3666" s="28"/>
    </row>
    <row r="3667" spans="1:17" s="27" customFormat="1">
      <c r="A3667" s="6"/>
      <c r="B3667" s="25"/>
      <c r="C3667" s="26"/>
      <c r="P3667" s="28"/>
      <c r="Q3667" s="28"/>
    </row>
    <row r="3668" spans="1:17" s="27" customFormat="1">
      <c r="A3668" s="6"/>
      <c r="B3668" s="25"/>
      <c r="C3668" s="26"/>
      <c r="P3668" s="28"/>
      <c r="Q3668" s="28"/>
    </row>
    <row r="3669" spans="1:17" s="27" customFormat="1">
      <c r="A3669" s="6"/>
      <c r="B3669" s="25"/>
      <c r="C3669" s="26"/>
      <c r="P3669" s="28"/>
      <c r="Q3669" s="28"/>
    </row>
    <row r="3670" spans="1:17" s="27" customFormat="1">
      <c r="A3670" s="6"/>
      <c r="B3670" s="25"/>
      <c r="C3670" s="26"/>
      <c r="P3670" s="28"/>
      <c r="Q3670" s="28"/>
    </row>
    <row r="3671" spans="1:17" s="27" customFormat="1">
      <c r="A3671" s="6"/>
      <c r="B3671" s="25"/>
      <c r="C3671" s="26"/>
      <c r="P3671" s="28"/>
      <c r="Q3671" s="28"/>
    </row>
    <row r="3672" spans="1:17" s="27" customFormat="1">
      <c r="A3672" s="6"/>
      <c r="B3672" s="25"/>
      <c r="C3672" s="26"/>
      <c r="P3672" s="28"/>
      <c r="Q3672" s="28"/>
    </row>
    <row r="3673" spans="1:17" s="27" customFormat="1">
      <c r="A3673" s="6"/>
      <c r="B3673" s="25"/>
      <c r="C3673" s="26"/>
      <c r="P3673" s="28"/>
      <c r="Q3673" s="28"/>
    </row>
    <row r="3674" spans="1:17" s="27" customFormat="1">
      <c r="A3674" s="6"/>
      <c r="B3674" s="25"/>
      <c r="C3674" s="26"/>
      <c r="P3674" s="28"/>
      <c r="Q3674" s="28"/>
    </row>
    <row r="3675" spans="1:17" s="27" customFormat="1">
      <c r="A3675" s="6"/>
      <c r="B3675" s="25"/>
      <c r="C3675" s="26"/>
      <c r="P3675" s="28"/>
      <c r="Q3675" s="28"/>
    </row>
    <row r="3676" spans="1:17" s="27" customFormat="1">
      <c r="A3676" s="6"/>
      <c r="B3676" s="25"/>
      <c r="C3676" s="26"/>
      <c r="P3676" s="28"/>
      <c r="Q3676" s="28"/>
    </row>
    <row r="3677" spans="1:17" s="27" customFormat="1">
      <c r="A3677" s="6"/>
      <c r="B3677" s="25"/>
      <c r="C3677" s="26"/>
      <c r="P3677" s="28"/>
      <c r="Q3677" s="28"/>
    </row>
    <row r="3678" spans="1:17" s="27" customFormat="1">
      <c r="A3678" s="6"/>
      <c r="B3678" s="25"/>
      <c r="C3678" s="26"/>
      <c r="P3678" s="28"/>
      <c r="Q3678" s="28"/>
    </row>
    <row r="3679" spans="1:17" s="27" customFormat="1">
      <c r="A3679" s="6"/>
      <c r="B3679" s="25"/>
      <c r="C3679" s="26"/>
      <c r="P3679" s="28"/>
      <c r="Q3679" s="28"/>
    </row>
    <row r="3680" spans="1:17" s="27" customFormat="1">
      <c r="A3680" s="6"/>
      <c r="B3680" s="25"/>
      <c r="C3680" s="26"/>
      <c r="P3680" s="28"/>
      <c r="Q3680" s="28"/>
    </row>
    <row r="3681" spans="1:17" s="27" customFormat="1">
      <c r="A3681" s="6"/>
      <c r="B3681" s="25"/>
      <c r="C3681" s="26"/>
      <c r="P3681" s="28"/>
      <c r="Q3681" s="28"/>
    </row>
    <row r="3682" spans="1:17" s="27" customFormat="1">
      <c r="A3682" s="6"/>
      <c r="B3682" s="25"/>
      <c r="C3682" s="26"/>
      <c r="P3682" s="28"/>
      <c r="Q3682" s="28"/>
    </row>
    <row r="3683" spans="1:17" s="27" customFormat="1">
      <c r="A3683" s="6"/>
      <c r="B3683" s="25"/>
      <c r="C3683" s="26"/>
      <c r="P3683" s="28"/>
      <c r="Q3683" s="28"/>
    </row>
    <row r="3684" spans="1:17" s="27" customFormat="1">
      <c r="A3684" s="6"/>
      <c r="B3684" s="25"/>
      <c r="C3684" s="26"/>
      <c r="P3684" s="28"/>
      <c r="Q3684" s="28"/>
    </row>
    <row r="3685" spans="1:17" s="27" customFormat="1">
      <c r="A3685" s="6"/>
      <c r="B3685" s="25"/>
      <c r="C3685" s="26"/>
      <c r="P3685" s="28"/>
      <c r="Q3685" s="28"/>
    </row>
    <row r="3686" spans="1:17" s="27" customFormat="1">
      <c r="A3686" s="6"/>
      <c r="B3686" s="25"/>
      <c r="C3686" s="26"/>
      <c r="P3686" s="28"/>
      <c r="Q3686" s="28"/>
    </row>
    <row r="3687" spans="1:17" s="27" customFormat="1">
      <c r="A3687" s="6"/>
      <c r="B3687" s="25"/>
      <c r="C3687" s="26"/>
      <c r="P3687" s="28"/>
      <c r="Q3687" s="28"/>
    </row>
    <row r="3688" spans="1:17" s="27" customFormat="1">
      <c r="A3688" s="6"/>
      <c r="B3688" s="25"/>
      <c r="C3688" s="26"/>
      <c r="P3688" s="28"/>
      <c r="Q3688" s="28"/>
    </row>
    <row r="3689" spans="1:17" s="27" customFormat="1">
      <c r="A3689" s="6"/>
      <c r="B3689" s="25"/>
      <c r="C3689" s="26"/>
      <c r="P3689" s="28"/>
      <c r="Q3689" s="28"/>
    </row>
    <row r="3690" spans="1:17" s="27" customFormat="1">
      <c r="A3690" s="6"/>
      <c r="B3690" s="25"/>
      <c r="C3690" s="26"/>
      <c r="P3690" s="28"/>
      <c r="Q3690" s="28"/>
    </row>
    <row r="3691" spans="1:17" s="27" customFormat="1">
      <c r="A3691" s="6"/>
      <c r="B3691" s="25"/>
      <c r="C3691" s="26"/>
      <c r="P3691" s="28"/>
      <c r="Q3691" s="28"/>
    </row>
    <row r="3692" spans="1:17" s="27" customFormat="1">
      <c r="A3692" s="6"/>
      <c r="B3692" s="25"/>
      <c r="C3692" s="26"/>
      <c r="P3692" s="28"/>
      <c r="Q3692" s="28"/>
    </row>
    <row r="3693" spans="1:17" s="27" customFormat="1">
      <c r="A3693" s="6"/>
      <c r="B3693" s="25"/>
      <c r="C3693" s="26"/>
      <c r="P3693" s="28"/>
      <c r="Q3693" s="28"/>
    </row>
    <row r="3694" spans="1:17" s="27" customFormat="1">
      <c r="A3694" s="6"/>
      <c r="B3694" s="25"/>
      <c r="C3694" s="26"/>
      <c r="P3694" s="28"/>
      <c r="Q3694" s="28"/>
    </row>
    <row r="3695" spans="1:17" s="27" customFormat="1">
      <c r="A3695" s="6"/>
      <c r="B3695" s="25"/>
      <c r="C3695" s="26"/>
      <c r="P3695" s="28"/>
      <c r="Q3695" s="28"/>
    </row>
    <row r="3696" spans="1:17" s="27" customFormat="1">
      <c r="A3696" s="6"/>
      <c r="B3696" s="25"/>
      <c r="C3696" s="26"/>
      <c r="P3696" s="28"/>
      <c r="Q3696" s="28"/>
    </row>
    <row r="3697" spans="1:17" s="27" customFormat="1">
      <c r="A3697" s="6"/>
      <c r="B3697" s="25"/>
      <c r="C3697" s="26"/>
      <c r="P3697" s="28"/>
      <c r="Q3697" s="28"/>
    </row>
    <row r="3698" spans="1:17" s="27" customFormat="1">
      <c r="A3698" s="6"/>
      <c r="B3698" s="25"/>
      <c r="C3698" s="26"/>
      <c r="P3698" s="28"/>
      <c r="Q3698" s="28"/>
    </row>
    <row r="3699" spans="1:17" s="27" customFormat="1">
      <c r="A3699" s="6"/>
      <c r="B3699" s="25"/>
      <c r="C3699" s="26"/>
      <c r="P3699" s="28"/>
      <c r="Q3699" s="28"/>
    </row>
    <row r="3700" spans="1:17" s="27" customFormat="1">
      <c r="A3700" s="6"/>
      <c r="B3700" s="25"/>
      <c r="C3700" s="26"/>
      <c r="P3700" s="28"/>
      <c r="Q3700" s="28"/>
    </row>
    <row r="3701" spans="1:17" s="27" customFormat="1">
      <c r="A3701" s="6"/>
      <c r="B3701" s="25"/>
      <c r="C3701" s="26"/>
      <c r="P3701" s="28"/>
      <c r="Q3701" s="28"/>
    </row>
    <row r="3702" spans="1:17" s="27" customFormat="1">
      <c r="A3702" s="6"/>
      <c r="B3702" s="25"/>
      <c r="C3702" s="26"/>
      <c r="P3702" s="28"/>
      <c r="Q3702" s="28"/>
    </row>
    <row r="3703" spans="1:17" s="27" customFormat="1">
      <c r="A3703" s="6"/>
      <c r="B3703" s="25"/>
      <c r="C3703" s="26"/>
      <c r="P3703" s="28"/>
      <c r="Q3703" s="28"/>
    </row>
    <row r="3704" spans="1:17" s="27" customFormat="1">
      <c r="A3704" s="6"/>
      <c r="B3704" s="25"/>
      <c r="C3704" s="26"/>
      <c r="P3704" s="28"/>
      <c r="Q3704" s="28"/>
    </row>
    <row r="3705" spans="1:17" s="27" customFormat="1">
      <c r="A3705" s="6"/>
      <c r="B3705" s="25"/>
      <c r="C3705" s="26"/>
      <c r="P3705" s="28"/>
      <c r="Q3705" s="28"/>
    </row>
    <row r="3706" spans="1:17" s="27" customFormat="1">
      <c r="A3706" s="6"/>
      <c r="B3706" s="25"/>
      <c r="C3706" s="26"/>
      <c r="P3706" s="28"/>
      <c r="Q3706" s="28"/>
    </row>
    <row r="3707" spans="1:17" s="27" customFormat="1">
      <c r="A3707" s="6"/>
      <c r="B3707" s="25"/>
      <c r="C3707" s="26"/>
      <c r="P3707" s="28"/>
      <c r="Q3707" s="28"/>
    </row>
    <row r="3708" spans="1:17" s="27" customFormat="1">
      <c r="A3708" s="6"/>
      <c r="B3708" s="25"/>
      <c r="C3708" s="26"/>
      <c r="P3708" s="28"/>
      <c r="Q3708" s="28"/>
    </row>
    <row r="3709" spans="1:17" s="27" customFormat="1">
      <c r="A3709" s="6"/>
      <c r="B3709" s="25"/>
      <c r="C3709" s="26"/>
      <c r="P3709" s="28"/>
      <c r="Q3709" s="28"/>
    </row>
    <row r="3710" spans="1:17" s="27" customFormat="1">
      <c r="A3710" s="6"/>
      <c r="B3710" s="25"/>
      <c r="C3710" s="26"/>
      <c r="P3710" s="28"/>
      <c r="Q3710" s="28"/>
    </row>
    <row r="3711" spans="1:17" s="27" customFormat="1">
      <c r="A3711" s="6"/>
      <c r="B3711" s="25"/>
      <c r="C3711" s="26"/>
      <c r="P3711" s="28"/>
      <c r="Q3711" s="28"/>
    </row>
    <row r="3712" spans="1:17" s="27" customFormat="1">
      <c r="A3712" s="6"/>
      <c r="B3712" s="25"/>
      <c r="C3712" s="26"/>
      <c r="P3712" s="28"/>
      <c r="Q3712" s="28"/>
    </row>
    <row r="3713" spans="1:17" s="27" customFormat="1">
      <c r="A3713" s="6"/>
      <c r="B3713" s="25"/>
      <c r="C3713" s="26"/>
      <c r="P3713" s="28"/>
      <c r="Q3713" s="28"/>
    </row>
    <row r="3714" spans="1:17" s="27" customFormat="1">
      <c r="A3714" s="6"/>
      <c r="B3714" s="25"/>
      <c r="C3714" s="26"/>
      <c r="P3714" s="28"/>
      <c r="Q3714" s="28"/>
    </row>
    <row r="3715" spans="1:17" s="27" customFormat="1">
      <c r="A3715" s="6"/>
      <c r="B3715" s="25"/>
      <c r="C3715" s="26"/>
      <c r="P3715" s="28"/>
      <c r="Q3715" s="28"/>
    </row>
    <row r="3716" spans="1:17" s="27" customFormat="1">
      <c r="A3716" s="6"/>
      <c r="B3716" s="25"/>
      <c r="C3716" s="26"/>
      <c r="P3716" s="28"/>
      <c r="Q3716" s="28"/>
    </row>
    <row r="3717" spans="1:17" s="27" customFormat="1">
      <c r="A3717" s="6"/>
      <c r="B3717" s="25"/>
      <c r="C3717" s="26"/>
      <c r="P3717" s="28"/>
      <c r="Q3717" s="28"/>
    </row>
    <row r="3718" spans="1:17" s="27" customFormat="1">
      <c r="A3718" s="6"/>
      <c r="B3718" s="25"/>
      <c r="C3718" s="26"/>
      <c r="P3718" s="28"/>
      <c r="Q3718" s="28"/>
    </row>
    <row r="3719" spans="1:17" s="27" customFormat="1">
      <c r="A3719" s="6"/>
      <c r="B3719" s="25"/>
      <c r="C3719" s="26"/>
      <c r="P3719" s="28"/>
      <c r="Q3719" s="28"/>
    </row>
    <row r="3720" spans="1:17" s="27" customFormat="1">
      <c r="A3720" s="6"/>
      <c r="B3720" s="25"/>
      <c r="C3720" s="26"/>
      <c r="P3720" s="28"/>
      <c r="Q3720" s="28"/>
    </row>
    <row r="3721" spans="1:17" s="27" customFormat="1">
      <c r="A3721" s="6"/>
      <c r="B3721" s="25"/>
      <c r="C3721" s="26"/>
      <c r="P3721" s="28"/>
      <c r="Q3721" s="28"/>
    </row>
    <row r="3722" spans="1:17" s="27" customFormat="1">
      <c r="A3722" s="6"/>
      <c r="B3722" s="25"/>
      <c r="C3722" s="26"/>
      <c r="P3722" s="28"/>
      <c r="Q3722" s="28"/>
    </row>
    <row r="3723" spans="1:17" s="27" customFormat="1">
      <c r="A3723" s="6"/>
      <c r="B3723" s="25"/>
      <c r="C3723" s="26"/>
      <c r="P3723" s="28"/>
      <c r="Q3723" s="28"/>
    </row>
    <row r="3724" spans="1:17" s="27" customFormat="1">
      <c r="A3724" s="6"/>
      <c r="B3724" s="25"/>
      <c r="C3724" s="26"/>
      <c r="P3724" s="28"/>
      <c r="Q3724" s="28"/>
    </row>
    <row r="3725" spans="1:17" s="27" customFormat="1">
      <c r="A3725" s="6"/>
      <c r="B3725" s="25"/>
      <c r="C3725" s="26"/>
      <c r="P3725" s="28"/>
      <c r="Q3725" s="28"/>
    </row>
    <row r="3726" spans="1:17" s="27" customFormat="1">
      <c r="A3726" s="6"/>
      <c r="B3726" s="25"/>
      <c r="C3726" s="26"/>
      <c r="P3726" s="28"/>
      <c r="Q3726" s="28"/>
    </row>
    <row r="3727" spans="1:17" s="27" customFormat="1">
      <c r="A3727" s="6"/>
      <c r="B3727" s="25"/>
      <c r="C3727" s="26"/>
      <c r="P3727" s="28"/>
      <c r="Q3727" s="28"/>
    </row>
    <row r="3728" spans="1:17" s="27" customFormat="1">
      <c r="A3728" s="6"/>
      <c r="B3728" s="25"/>
      <c r="C3728" s="26"/>
      <c r="P3728" s="28"/>
      <c r="Q3728" s="28"/>
    </row>
    <row r="3729" spans="1:17" s="27" customFormat="1">
      <c r="A3729" s="6"/>
      <c r="B3729" s="25"/>
      <c r="C3729" s="26"/>
      <c r="P3729" s="28"/>
      <c r="Q3729" s="28"/>
    </row>
    <row r="3730" spans="1:17" s="27" customFormat="1">
      <c r="A3730" s="6"/>
      <c r="B3730" s="25"/>
      <c r="C3730" s="26"/>
      <c r="P3730" s="28"/>
      <c r="Q3730" s="28"/>
    </row>
    <row r="3731" spans="1:17" s="27" customFormat="1">
      <c r="A3731" s="6"/>
      <c r="B3731" s="25"/>
      <c r="C3731" s="26"/>
      <c r="P3731" s="28"/>
      <c r="Q3731" s="28"/>
    </row>
    <row r="3732" spans="1:17" s="27" customFormat="1">
      <c r="A3732" s="6"/>
      <c r="B3732" s="25"/>
      <c r="C3732" s="26"/>
      <c r="P3732" s="28"/>
      <c r="Q3732" s="28"/>
    </row>
    <row r="3733" spans="1:17" s="27" customFormat="1">
      <c r="A3733" s="6"/>
      <c r="B3733" s="25"/>
      <c r="C3733" s="26"/>
      <c r="P3733" s="28"/>
      <c r="Q3733" s="28"/>
    </row>
    <row r="3734" spans="1:17" s="27" customFormat="1">
      <c r="A3734" s="6"/>
      <c r="B3734" s="25"/>
      <c r="C3734" s="26"/>
      <c r="P3734" s="28"/>
      <c r="Q3734" s="28"/>
    </row>
    <row r="3735" spans="1:17" s="27" customFormat="1">
      <c r="A3735" s="6"/>
      <c r="B3735" s="25"/>
      <c r="C3735" s="26"/>
      <c r="P3735" s="28"/>
      <c r="Q3735" s="28"/>
    </row>
    <row r="3736" spans="1:17" s="27" customFormat="1">
      <c r="A3736" s="6"/>
      <c r="B3736" s="25"/>
      <c r="C3736" s="26"/>
      <c r="P3736" s="28"/>
      <c r="Q3736" s="28"/>
    </row>
    <row r="3737" spans="1:17" s="27" customFormat="1">
      <c r="A3737" s="6"/>
      <c r="B3737" s="25"/>
      <c r="C3737" s="26"/>
      <c r="P3737" s="28"/>
      <c r="Q3737" s="28"/>
    </row>
    <row r="3738" spans="1:17" s="27" customFormat="1">
      <c r="A3738" s="6"/>
      <c r="B3738" s="25"/>
      <c r="C3738" s="26"/>
      <c r="P3738" s="28"/>
      <c r="Q3738" s="28"/>
    </row>
    <row r="3739" spans="1:17" s="27" customFormat="1">
      <c r="A3739" s="6"/>
      <c r="B3739" s="25"/>
      <c r="C3739" s="26"/>
      <c r="P3739" s="28"/>
      <c r="Q3739" s="28"/>
    </row>
    <row r="3740" spans="1:17" s="27" customFormat="1">
      <c r="A3740" s="6"/>
      <c r="B3740" s="25"/>
      <c r="C3740" s="26"/>
      <c r="P3740" s="28"/>
      <c r="Q3740" s="28"/>
    </row>
    <row r="3741" spans="1:17" s="27" customFormat="1">
      <c r="A3741" s="6"/>
      <c r="B3741" s="25"/>
      <c r="C3741" s="26"/>
      <c r="P3741" s="28"/>
      <c r="Q3741" s="28"/>
    </row>
    <row r="3742" spans="1:17" s="27" customFormat="1">
      <c r="A3742" s="6"/>
      <c r="B3742" s="25"/>
      <c r="C3742" s="26"/>
      <c r="P3742" s="28"/>
      <c r="Q3742" s="28"/>
    </row>
    <row r="3743" spans="1:17" s="27" customFormat="1">
      <c r="A3743" s="6"/>
      <c r="B3743" s="25"/>
      <c r="C3743" s="26"/>
      <c r="P3743" s="28"/>
      <c r="Q3743" s="28"/>
    </row>
    <row r="3744" spans="1:17" s="27" customFormat="1">
      <c r="A3744" s="6"/>
      <c r="B3744" s="25"/>
      <c r="C3744" s="26"/>
      <c r="P3744" s="28"/>
      <c r="Q3744" s="28"/>
    </row>
    <row r="3745" spans="1:17" s="27" customFormat="1">
      <c r="A3745" s="6"/>
      <c r="B3745" s="25"/>
      <c r="C3745" s="26"/>
      <c r="P3745" s="28"/>
      <c r="Q3745" s="28"/>
    </row>
    <row r="3746" spans="1:17" s="27" customFormat="1">
      <c r="A3746" s="6"/>
      <c r="B3746" s="25"/>
      <c r="C3746" s="26"/>
      <c r="P3746" s="28"/>
      <c r="Q3746" s="28"/>
    </row>
    <row r="3747" spans="1:17" s="27" customFormat="1">
      <c r="A3747" s="6"/>
      <c r="B3747" s="25"/>
      <c r="C3747" s="26"/>
      <c r="P3747" s="28"/>
      <c r="Q3747" s="28"/>
    </row>
    <row r="3748" spans="1:17" s="27" customFormat="1">
      <c r="A3748" s="6"/>
      <c r="B3748" s="25"/>
      <c r="C3748" s="26"/>
      <c r="P3748" s="28"/>
      <c r="Q3748" s="28"/>
    </row>
    <row r="3749" spans="1:17" s="27" customFormat="1">
      <c r="A3749" s="6"/>
      <c r="B3749" s="25"/>
      <c r="C3749" s="26"/>
      <c r="P3749" s="28"/>
      <c r="Q3749" s="28"/>
    </row>
    <row r="3750" spans="1:17" s="27" customFormat="1">
      <c r="A3750" s="6"/>
      <c r="B3750" s="25"/>
      <c r="C3750" s="26"/>
      <c r="P3750" s="28"/>
      <c r="Q3750" s="28"/>
    </row>
    <row r="3751" spans="1:17" s="27" customFormat="1">
      <c r="A3751" s="6"/>
      <c r="B3751" s="25"/>
      <c r="C3751" s="26"/>
      <c r="P3751" s="28"/>
      <c r="Q3751" s="28"/>
    </row>
    <row r="3752" spans="1:17" s="27" customFormat="1">
      <c r="A3752" s="6"/>
      <c r="B3752" s="25"/>
      <c r="C3752" s="26"/>
      <c r="P3752" s="28"/>
      <c r="Q3752" s="28"/>
    </row>
    <row r="3753" spans="1:17" s="27" customFormat="1">
      <c r="A3753" s="6"/>
      <c r="B3753" s="25"/>
      <c r="C3753" s="26"/>
      <c r="P3753" s="28"/>
      <c r="Q3753" s="28"/>
    </row>
    <row r="3754" spans="1:17" s="27" customFormat="1">
      <c r="A3754" s="6"/>
      <c r="B3754" s="25"/>
      <c r="C3754" s="26"/>
      <c r="P3754" s="28"/>
      <c r="Q3754" s="28"/>
    </row>
    <row r="3755" spans="1:17" s="27" customFormat="1">
      <c r="A3755" s="6"/>
      <c r="B3755" s="25"/>
      <c r="C3755" s="26"/>
      <c r="P3755" s="28"/>
      <c r="Q3755" s="28"/>
    </row>
    <row r="3756" spans="1:17" s="27" customFormat="1">
      <c r="A3756" s="6"/>
      <c r="B3756" s="25"/>
      <c r="C3756" s="26"/>
      <c r="P3756" s="28"/>
      <c r="Q3756" s="28"/>
    </row>
    <row r="3757" spans="1:17" s="27" customFormat="1">
      <c r="A3757" s="6"/>
      <c r="B3757" s="25"/>
      <c r="C3757" s="26"/>
      <c r="P3757" s="28"/>
      <c r="Q3757" s="28"/>
    </row>
    <row r="3758" spans="1:17" s="27" customFormat="1">
      <c r="A3758" s="6"/>
      <c r="B3758" s="25"/>
      <c r="C3758" s="26"/>
      <c r="P3758" s="28"/>
      <c r="Q3758" s="28"/>
    </row>
    <row r="3759" spans="1:17" s="27" customFormat="1">
      <c r="A3759" s="6"/>
      <c r="B3759" s="25"/>
      <c r="C3759" s="26"/>
      <c r="P3759" s="28"/>
      <c r="Q3759" s="28"/>
    </row>
    <row r="3760" spans="1:17" s="27" customFormat="1">
      <c r="A3760" s="6"/>
      <c r="B3760" s="25"/>
      <c r="C3760" s="26"/>
      <c r="P3760" s="28"/>
      <c r="Q3760" s="28"/>
    </row>
    <row r="3761" spans="1:17" s="27" customFormat="1">
      <c r="A3761" s="6"/>
      <c r="B3761" s="25"/>
      <c r="C3761" s="26"/>
      <c r="P3761" s="28"/>
      <c r="Q3761" s="28"/>
    </row>
    <row r="3762" spans="1:17" s="27" customFormat="1">
      <c r="A3762" s="6"/>
      <c r="B3762" s="25"/>
      <c r="C3762" s="26"/>
      <c r="P3762" s="28"/>
      <c r="Q3762" s="28"/>
    </row>
    <row r="3763" spans="1:17" s="27" customFormat="1">
      <c r="A3763" s="6"/>
      <c r="B3763" s="25"/>
      <c r="C3763" s="26"/>
      <c r="P3763" s="28"/>
      <c r="Q3763" s="28"/>
    </row>
    <row r="3764" spans="1:17" s="27" customFormat="1">
      <c r="A3764" s="6"/>
      <c r="B3764" s="25"/>
      <c r="C3764" s="26"/>
      <c r="P3764" s="28"/>
      <c r="Q3764" s="28"/>
    </row>
    <row r="3765" spans="1:17" s="27" customFormat="1">
      <c r="A3765" s="6"/>
      <c r="B3765" s="25"/>
      <c r="C3765" s="26"/>
      <c r="P3765" s="28"/>
      <c r="Q3765" s="28"/>
    </row>
    <row r="3766" spans="1:17" s="27" customFormat="1">
      <c r="A3766" s="6"/>
      <c r="B3766" s="25"/>
      <c r="C3766" s="26"/>
      <c r="P3766" s="28"/>
      <c r="Q3766" s="28"/>
    </row>
    <row r="3767" spans="1:17" s="27" customFormat="1">
      <c r="A3767" s="6"/>
      <c r="B3767" s="25"/>
      <c r="C3767" s="26"/>
      <c r="P3767" s="28"/>
      <c r="Q3767" s="28"/>
    </row>
    <row r="3768" spans="1:17" s="27" customFormat="1">
      <c r="A3768" s="6"/>
      <c r="B3768" s="25"/>
      <c r="C3768" s="26"/>
      <c r="P3768" s="28"/>
      <c r="Q3768" s="28"/>
    </row>
    <row r="3769" spans="1:17" s="27" customFormat="1">
      <c r="A3769" s="6"/>
      <c r="B3769" s="25"/>
      <c r="C3769" s="26"/>
      <c r="P3769" s="28"/>
      <c r="Q3769" s="28"/>
    </row>
    <row r="3770" spans="1:17" s="27" customFormat="1">
      <c r="A3770" s="6"/>
      <c r="B3770" s="25"/>
      <c r="C3770" s="26"/>
      <c r="P3770" s="28"/>
      <c r="Q3770" s="28"/>
    </row>
    <row r="3771" spans="1:17" s="27" customFormat="1">
      <c r="A3771" s="6"/>
      <c r="B3771" s="25"/>
      <c r="C3771" s="26"/>
      <c r="P3771" s="28"/>
      <c r="Q3771" s="28"/>
    </row>
    <row r="3772" spans="1:17" s="27" customFormat="1">
      <c r="A3772" s="6"/>
      <c r="B3772" s="25"/>
      <c r="C3772" s="26"/>
      <c r="P3772" s="28"/>
      <c r="Q3772" s="28"/>
    </row>
    <row r="3773" spans="1:17" s="27" customFormat="1">
      <c r="A3773" s="6"/>
      <c r="B3773" s="25"/>
      <c r="C3773" s="26"/>
      <c r="P3773" s="28"/>
      <c r="Q3773" s="28"/>
    </row>
    <row r="3774" spans="1:17" s="27" customFormat="1">
      <c r="A3774" s="6"/>
      <c r="B3774" s="25"/>
      <c r="C3774" s="26"/>
      <c r="P3774" s="28"/>
      <c r="Q3774" s="28"/>
    </row>
    <row r="3775" spans="1:17" s="27" customFormat="1">
      <c r="A3775" s="6"/>
      <c r="B3775" s="25"/>
      <c r="C3775" s="26"/>
      <c r="P3775" s="28"/>
      <c r="Q3775" s="28"/>
    </row>
    <row r="3776" spans="1:17" s="27" customFormat="1">
      <c r="A3776" s="6"/>
      <c r="B3776" s="25"/>
      <c r="C3776" s="26"/>
      <c r="P3776" s="28"/>
      <c r="Q3776" s="28"/>
    </row>
    <row r="3777" spans="1:17" s="27" customFormat="1">
      <c r="A3777" s="6"/>
      <c r="B3777" s="25"/>
      <c r="C3777" s="26"/>
      <c r="P3777" s="28"/>
      <c r="Q3777" s="28"/>
    </row>
    <row r="3778" spans="1:17" s="27" customFormat="1">
      <c r="A3778" s="6"/>
      <c r="B3778" s="25"/>
      <c r="C3778" s="26"/>
      <c r="P3778" s="28"/>
      <c r="Q3778" s="28"/>
    </row>
    <row r="3779" spans="1:17" s="27" customFormat="1">
      <c r="A3779" s="6"/>
      <c r="B3779" s="25"/>
      <c r="C3779" s="26"/>
      <c r="P3779" s="28"/>
      <c r="Q3779" s="28"/>
    </row>
    <row r="3780" spans="1:17" s="27" customFormat="1">
      <c r="A3780" s="6"/>
      <c r="B3780" s="25"/>
      <c r="C3780" s="26"/>
      <c r="P3780" s="28"/>
      <c r="Q3780" s="28"/>
    </row>
    <row r="3781" spans="1:17" s="27" customFormat="1">
      <c r="A3781" s="6"/>
      <c r="B3781" s="25"/>
      <c r="C3781" s="26"/>
      <c r="P3781" s="28"/>
      <c r="Q3781" s="28"/>
    </row>
    <row r="3782" spans="1:17" s="27" customFormat="1">
      <c r="A3782" s="6"/>
      <c r="B3782" s="25"/>
      <c r="C3782" s="26"/>
      <c r="P3782" s="28"/>
      <c r="Q3782" s="28"/>
    </row>
    <row r="3783" spans="1:17" s="27" customFormat="1">
      <c r="A3783" s="6"/>
      <c r="B3783" s="25"/>
      <c r="C3783" s="26"/>
      <c r="P3783" s="28"/>
      <c r="Q3783" s="28"/>
    </row>
    <row r="3784" spans="1:17" s="27" customFormat="1">
      <c r="A3784" s="6"/>
      <c r="B3784" s="25"/>
      <c r="C3784" s="26"/>
      <c r="P3784" s="28"/>
      <c r="Q3784" s="28"/>
    </row>
    <row r="3785" spans="1:17" s="27" customFormat="1">
      <c r="A3785" s="6"/>
      <c r="B3785" s="25"/>
      <c r="C3785" s="26"/>
      <c r="P3785" s="28"/>
      <c r="Q3785" s="28"/>
    </row>
    <row r="3786" spans="1:17" s="27" customFormat="1">
      <c r="A3786" s="6"/>
      <c r="B3786" s="25"/>
      <c r="C3786" s="26"/>
      <c r="P3786" s="28"/>
      <c r="Q3786" s="28"/>
    </row>
    <row r="3787" spans="1:17" s="27" customFormat="1">
      <c r="A3787" s="6"/>
      <c r="B3787" s="25"/>
      <c r="C3787" s="26"/>
      <c r="P3787" s="28"/>
      <c r="Q3787" s="28"/>
    </row>
    <row r="3788" spans="1:17" s="27" customFormat="1">
      <c r="A3788" s="6"/>
      <c r="B3788" s="25"/>
      <c r="C3788" s="26"/>
      <c r="P3788" s="28"/>
      <c r="Q3788" s="28"/>
    </row>
    <row r="3789" spans="1:17" s="27" customFormat="1">
      <c r="A3789" s="6"/>
      <c r="B3789" s="25"/>
      <c r="C3789" s="26"/>
      <c r="P3789" s="28"/>
      <c r="Q3789" s="28"/>
    </row>
    <row r="3790" spans="1:17" s="27" customFormat="1">
      <c r="A3790" s="6"/>
      <c r="B3790" s="25"/>
      <c r="C3790" s="26"/>
      <c r="P3790" s="28"/>
      <c r="Q3790" s="28"/>
    </row>
    <row r="3791" spans="1:17" s="27" customFormat="1">
      <c r="A3791" s="6"/>
      <c r="B3791" s="25"/>
      <c r="C3791" s="26"/>
      <c r="P3791" s="28"/>
      <c r="Q3791" s="28"/>
    </row>
    <row r="3792" spans="1:17" s="27" customFormat="1">
      <c r="A3792" s="6"/>
      <c r="B3792" s="25"/>
      <c r="C3792" s="26"/>
      <c r="P3792" s="28"/>
      <c r="Q3792" s="28"/>
    </row>
    <row r="3793" spans="1:17" s="27" customFormat="1">
      <c r="A3793" s="6"/>
      <c r="B3793" s="25"/>
      <c r="C3793" s="26"/>
      <c r="P3793" s="28"/>
      <c r="Q3793" s="28"/>
    </row>
    <row r="3794" spans="1:17" s="27" customFormat="1">
      <c r="A3794" s="6"/>
      <c r="B3794" s="25"/>
      <c r="C3794" s="26"/>
      <c r="P3794" s="28"/>
      <c r="Q3794" s="28"/>
    </row>
    <row r="3795" spans="1:17" s="27" customFormat="1">
      <c r="A3795" s="6"/>
      <c r="B3795" s="25"/>
      <c r="C3795" s="26"/>
      <c r="P3795" s="28"/>
      <c r="Q3795" s="28"/>
    </row>
    <row r="3796" spans="1:17" s="27" customFormat="1">
      <c r="A3796" s="6"/>
      <c r="B3796" s="25"/>
      <c r="C3796" s="26"/>
      <c r="P3796" s="28"/>
      <c r="Q3796" s="28"/>
    </row>
    <row r="3797" spans="1:17" s="27" customFormat="1">
      <c r="A3797" s="6"/>
      <c r="B3797" s="25"/>
      <c r="C3797" s="26"/>
      <c r="P3797" s="28"/>
      <c r="Q3797" s="28"/>
    </row>
    <row r="3798" spans="1:17" s="27" customFormat="1">
      <c r="A3798" s="6"/>
      <c r="B3798" s="25"/>
      <c r="C3798" s="26"/>
      <c r="P3798" s="28"/>
      <c r="Q3798" s="28"/>
    </row>
    <row r="3799" spans="1:17" s="27" customFormat="1">
      <c r="A3799" s="6"/>
      <c r="B3799" s="25"/>
      <c r="C3799" s="26"/>
      <c r="P3799" s="28"/>
      <c r="Q3799" s="28"/>
    </row>
    <row r="3800" spans="1:17" s="27" customFormat="1">
      <c r="A3800" s="6"/>
      <c r="B3800" s="25"/>
      <c r="C3800" s="26"/>
      <c r="P3800" s="28"/>
      <c r="Q3800" s="28"/>
    </row>
    <row r="3801" spans="1:17" s="27" customFormat="1">
      <c r="A3801" s="6"/>
      <c r="B3801" s="25"/>
      <c r="C3801" s="26"/>
      <c r="P3801" s="28"/>
      <c r="Q3801" s="28"/>
    </row>
    <row r="3802" spans="1:17" s="27" customFormat="1">
      <c r="A3802" s="6"/>
      <c r="B3802" s="25"/>
      <c r="C3802" s="26"/>
      <c r="P3802" s="28"/>
      <c r="Q3802" s="28"/>
    </row>
    <row r="3803" spans="1:17" s="27" customFormat="1">
      <c r="A3803" s="6"/>
      <c r="B3803" s="25"/>
      <c r="C3803" s="26"/>
      <c r="P3803" s="28"/>
      <c r="Q3803" s="28"/>
    </row>
    <row r="3804" spans="1:17" s="27" customFormat="1">
      <c r="A3804" s="6"/>
      <c r="B3804" s="25"/>
      <c r="C3804" s="26"/>
      <c r="P3804" s="28"/>
      <c r="Q3804" s="28"/>
    </row>
    <row r="3805" spans="1:17" s="27" customFormat="1">
      <c r="A3805" s="6"/>
      <c r="B3805" s="25"/>
      <c r="C3805" s="26"/>
      <c r="P3805" s="28"/>
      <c r="Q3805" s="28"/>
    </row>
    <row r="3806" spans="1:17" s="27" customFormat="1">
      <c r="A3806" s="6"/>
      <c r="B3806" s="25"/>
      <c r="C3806" s="26"/>
      <c r="P3806" s="28"/>
      <c r="Q3806" s="28"/>
    </row>
    <row r="3807" spans="1:17" s="27" customFormat="1">
      <c r="A3807" s="6"/>
      <c r="B3807" s="25"/>
      <c r="C3807" s="26"/>
      <c r="P3807" s="28"/>
      <c r="Q3807" s="28"/>
    </row>
    <row r="3808" spans="1:17" s="27" customFormat="1">
      <c r="A3808" s="6"/>
      <c r="B3808" s="25"/>
      <c r="C3808" s="26"/>
      <c r="P3808" s="28"/>
      <c r="Q3808" s="28"/>
    </row>
    <row r="3809" spans="1:17" s="27" customFormat="1">
      <c r="A3809" s="6"/>
      <c r="B3809" s="25"/>
      <c r="C3809" s="26"/>
      <c r="P3809" s="28"/>
      <c r="Q3809" s="28"/>
    </row>
    <row r="3810" spans="1:17" s="27" customFormat="1">
      <c r="A3810" s="6"/>
      <c r="B3810" s="25"/>
      <c r="C3810" s="26"/>
      <c r="P3810" s="28"/>
      <c r="Q3810" s="28"/>
    </row>
    <row r="3811" spans="1:17" s="27" customFormat="1">
      <c r="A3811" s="6"/>
      <c r="B3811" s="25"/>
      <c r="C3811" s="26"/>
      <c r="P3811" s="28"/>
      <c r="Q3811" s="28"/>
    </row>
    <row r="3812" spans="1:17" s="27" customFormat="1">
      <c r="A3812" s="6"/>
      <c r="B3812" s="25"/>
      <c r="C3812" s="26"/>
      <c r="P3812" s="28"/>
      <c r="Q3812" s="28"/>
    </row>
    <row r="3813" spans="1:17" s="27" customFormat="1">
      <c r="A3813" s="6"/>
      <c r="B3813" s="25"/>
      <c r="C3813" s="26"/>
      <c r="P3813" s="28"/>
      <c r="Q3813" s="28"/>
    </row>
    <row r="3814" spans="1:17" s="27" customFormat="1">
      <c r="A3814" s="6"/>
      <c r="B3814" s="25"/>
      <c r="C3814" s="26"/>
      <c r="P3814" s="28"/>
      <c r="Q3814" s="28"/>
    </row>
    <row r="3815" spans="1:17" s="27" customFormat="1">
      <c r="A3815" s="6"/>
      <c r="B3815" s="25"/>
      <c r="C3815" s="26"/>
      <c r="P3815" s="28"/>
      <c r="Q3815" s="28"/>
    </row>
    <row r="3816" spans="1:17" s="27" customFormat="1">
      <c r="A3816" s="6"/>
      <c r="B3816" s="25"/>
      <c r="C3816" s="26"/>
      <c r="P3816" s="28"/>
      <c r="Q3816" s="28"/>
    </row>
    <row r="3817" spans="1:17" s="27" customFormat="1">
      <c r="A3817" s="6"/>
      <c r="B3817" s="25"/>
      <c r="C3817" s="26"/>
      <c r="P3817" s="28"/>
      <c r="Q3817" s="28"/>
    </row>
    <row r="3818" spans="1:17" s="27" customFormat="1">
      <c r="A3818" s="6"/>
      <c r="B3818" s="25"/>
      <c r="C3818" s="26"/>
      <c r="P3818" s="28"/>
      <c r="Q3818" s="28"/>
    </row>
    <row r="3819" spans="1:17" s="27" customFormat="1">
      <c r="A3819" s="6"/>
      <c r="B3819" s="25"/>
      <c r="C3819" s="26"/>
      <c r="P3819" s="28"/>
      <c r="Q3819" s="28"/>
    </row>
    <row r="3820" spans="1:17" s="27" customFormat="1">
      <c r="A3820" s="6"/>
      <c r="B3820" s="25"/>
      <c r="C3820" s="26"/>
      <c r="P3820" s="28"/>
      <c r="Q3820" s="28"/>
    </row>
    <row r="3821" spans="1:17" s="27" customFormat="1">
      <c r="A3821" s="6"/>
      <c r="B3821" s="25"/>
      <c r="C3821" s="26"/>
      <c r="P3821" s="28"/>
      <c r="Q3821" s="28"/>
    </row>
    <row r="3822" spans="1:17" s="27" customFormat="1">
      <c r="A3822" s="6"/>
      <c r="B3822" s="25"/>
      <c r="C3822" s="26"/>
      <c r="P3822" s="28"/>
      <c r="Q3822" s="28"/>
    </row>
    <row r="3823" spans="1:17" s="27" customFormat="1">
      <c r="A3823" s="6"/>
      <c r="B3823" s="25"/>
      <c r="C3823" s="26"/>
      <c r="P3823" s="28"/>
      <c r="Q3823" s="28"/>
    </row>
    <row r="3824" spans="1:17" s="27" customFormat="1">
      <c r="A3824" s="6"/>
      <c r="B3824" s="25"/>
      <c r="C3824" s="26"/>
      <c r="P3824" s="28"/>
      <c r="Q3824" s="28"/>
    </row>
    <row r="3825" spans="1:17" s="27" customFormat="1">
      <c r="A3825" s="6"/>
      <c r="B3825" s="25"/>
      <c r="C3825" s="26"/>
      <c r="P3825" s="28"/>
      <c r="Q3825" s="28"/>
    </row>
    <row r="3826" spans="1:17" s="27" customFormat="1">
      <c r="A3826" s="6"/>
      <c r="B3826" s="25"/>
      <c r="C3826" s="26"/>
      <c r="P3826" s="28"/>
      <c r="Q3826" s="28"/>
    </row>
    <row r="3827" spans="1:17" s="27" customFormat="1">
      <c r="A3827" s="6"/>
      <c r="B3827" s="25"/>
      <c r="C3827" s="26"/>
      <c r="P3827" s="28"/>
      <c r="Q3827" s="28"/>
    </row>
    <row r="3828" spans="1:17" s="27" customFormat="1">
      <c r="A3828" s="6"/>
      <c r="B3828" s="25"/>
      <c r="C3828" s="26"/>
      <c r="P3828" s="28"/>
      <c r="Q3828" s="28"/>
    </row>
    <row r="3829" spans="1:17" s="27" customFormat="1">
      <c r="A3829" s="6"/>
      <c r="B3829" s="25"/>
      <c r="C3829" s="26"/>
      <c r="P3829" s="28"/>
      <c r="Q3829" s="28"/>
    </row>
    <row r="3830" spans="1:17" s="27" customFormat="1">
      <c r="A3830" s="6"/>
      <c r="B3830" s="25"/>
      <c r="C3830" s="26"/>
      <c r="P3830" s="28"/>
      <c r="Q3830" s="28"/>
    </row>
    <row r="3831" spans="1:17" s="27" customFormat="1">
      <c r="A3831" s="6"/>
      <c r="B3831" s="25"/>
      <c r="C3831" s="26"/>
      <c r="P3831" s="28"/>
      <c r="Q3831" s="28"/>
    </row>
    <row r="3832" spans="1:17" s="27" customFormat="1">
      <c r="A3832" s="6"/>
      <c r="B3832" s="25"/>
      <c r="C3832" s="26"/>
      <c r="P3832" s="28"/>
      <c r="Q3832" s="28"/>
    </row>
    <row r="3833" spans="1:17" s="27" customFormat="1">
      <c r="A3833" s="6"/>
      <c r="B3833" s="25"/>
      <c r="C3833" s="26"/>
      <c r="P3833" s="28"/>
      <c r="Q3833" s="28"/>
    </row>
    <row r="3834" spans="1:17" s="27" customFormat="1">
      <c r="A3834" s="6"/>
      <c r="B3834" s="25"/>
      <c r="C3834" s="26"/>
      <c r="P3834" s="28"/>
      <c r="Q3834" s="28"/>
    </row>
    <row r="3835" spans="1:17" s="27" customFormat="1">
      <c r="A3835" s="6"/>
      <c r="B3835" s="25"/>
      <c r="C3835" s="26"/>
      <c r="P3835" s="28"/>
      <c r="Q3835" s="28"/>
    </row>
    <row r="3836" spans="1:17" s="27" customFormat="1">
      <c r="A3836" s="6"/>
      <c r="B3836" s="25"/>
      <c r="C3836" s="26"/>
      <c r="P3836" s="28"/>
      <c r="Q3836" s="28"/>
    </row>
    <row r="3837" spans="1:17" s="27" customFormat="1">
      <c r="A3837" s="6"/>
      <c r="B3837" s="25"/>
      <c r="C3837" s="26"/>
      <c r="P3837" s="28"/>
      <c r="Q3837" s="28"/>
    </row>
    <row r="3838" spans="1:17" s="27" customFormat="1">
      <c r="A3838" s="6"/>
      <c r="B3838" s="25"/>
      <c r="C3838" s="26"/>
      <c r="P3838" s="28"/>
      <c r="Q3838" s="28"/>
    </row>
    <row r="3839" spans="1:17" s="27" customFormat="1">
      <c r="A3839" s="6"/>
      <c r="B3839" s="25"/>
      <c r="C3839" s="26"/>
      <c r="P3839" s="28"/>
      <c r="Q3839" s="28"/>
    </row>
    <row r="3840" spans="1:17" s="27" customFormat="1">
      <c r="A3840" s="6"/>
      <c r="B3840" s="25"/>
      <c r="C3840" s="26"/>
      <c r="P3840" s="28"/>
      <c r="Q3840" s="28"/>
    </row>
    <row r="3841" spans="1:17" s="27" customFormat="1">
      <c r="A3841" s="6"/>
      <c r="B3841" s="25"/>
      <c r="C3841" s="26"/>
      <c r="P3841" s="28"/>
      <c r="Q3841" s="28"/>
    </row>
    <row r="3842" spans="1:17" s="27" customFormat="1">
      <c r="A3842" s="6"/>
      <c r="B3842" s="25"/>
      <c r="C3842" s="26"/>
      <c r="P3842" s="28"/>
      <c r="Q3842" s="28"/>
    </row>
    <row r="3843" spans="1:17" s="27" customFormat="1">
      <c r="A3843" s="6"/>
      <c r="B3843" s="25"/>
      <c r="C3843" s="26"/>
      <c r="P3843" s="28"/>
      <c r="Q3843" s="28"/>
    </row>
    <row r="3844" spans="1:17" s="27" customFormat="1">
      <c r="A3844" s="6"/>
      <c r="B3844" s="25"/>
      <c r="C3844" s="26"/>
      <c r="P3844" s="28"/>
      <c r="Q3844" s="28"/>
    </row>
    <row r="3845" spans="1:17" s="27" customFormat="1">
      <c r="A3845" s="6"/>
      <c r="B3845" s="25"/>
      <c r="C3845" s="26"/>
      <c r="P3845" s="28"/>
      <c r="Q3845" s="28"/>
    </row>
    <row r="3846" spans="1:17" s="27" customFormat="1">
      <c r="A3846" s="6"/>
      <c r="B3846" s="25"/>
      <c r="C3846" s="26"/>
      <c r="P3846" s="28"/>
      <c r="Q3846" s="28"/>
    </row>
    <row r="3847" spans="1:17" s="27" customFormat="1">
      <c r="A3847" s="6"/>
      <c r="B3847" s="25"/>
      <c r="C3847" s="26"/>
      <c r="P3847" s="28"/>
      <c r="Q3847" s="28"/>
    </row>
    <row r="3848" spans="1:17" s="27" customFormat="1">
      <c r="A3848" s="6"/>
      <c r="B3848" s="25"/>
      <c r="C3848" s="26"/>
      <c r="P3848" s="28"/>
      <c r="Q3848" s="28"/>
    </row>
    <row r="3849" spans="1:17" s="27" customFormat="1">
      <c r="A3849" s="6"/>
      <c r="B3849" s="25"/>
      <c r="C3849" s="26"/>
      <c r="P3849" s="28"/>
      <c r="Q3849" s="28"/>
    </row>
    <row r="3850" spans="1:17" s="27" customFormat="1">
      <c r="A3850" s="6"/>
      <c r="B3850" s="25"/>
      <c r="C3850" s="26"/>
      <c r="P3850" s="28"/>
      <c r="Q3850" s="28"/>
    </row>
    <row r="3851" spans="1:17" s="27" customFormat="1">
      <c r="A3851" s="6"/>
      <c r="B3851" s="25"/>
      <c r="C3851" s="26"/>
      <c r="P3851" s="28"/>
      <c r="Q3851" s="28"/>
    </row>
    <row r="3852" spans="1:17" s="27" customFormat="1">
      <c r="A3852" s="6"/>
      <c r="B3852" s="25"/>
      <c r="C3852" s="26"/>
      <c r="P3852" s="28"/>
      <c r="Q3852" s="28"/>
    </row>
    <row r="3853" spans="1:17" s="27" customFormat="1">
      <c r="A3853" s="6"/>
      <c r="B3853" s="25"/>
      <c r="C3853" s="26"/>
      <c r="P3853" s="28"/>
      <c r="Q3853" s="28"/>
    </row>
    <row r="3854" spans="1:17" s="27" customFormat="1">
      <c r="A3854" s="6"/>
      <c r="B3854" s="25"/>
      <c r="C3854" s="26"/>
      <c r="P3854" s="28"/>
      <c r="Q3854" s="28"/>
    </row>
    <row r="3855" spans="1:17" s="27" customFormat="1">
      <c r="A3855" s="6"/>
      <c r="B3855" s="25"/>
      <c r="C3855" s="26"/>
      <c r="P3855" s="28"/>
      <c r="Q3855" s="28"/>
    </row>
    <row r="3856" spans="1:17" s="27" customFormat="1">
      <c r="A3856" s="6"/>
      <c r="B3856" s="25"/>
      <c r="C3856" s="26"/>
      <c r="P3856" s="28"/>
      <c r="Q3856" s="28"/>
    </row>
    <row r="3857" spans="1:17" s="27" customFormat="1">
      <c r="A3857" s="6"/>
      <c r="B3857" s="25"/>
      <c r="C3857" s="26"/>
      <c r="P3857" s="28"/>
      <c r="Q3857" s="28"/>
    </row>
    <row r="3858" spans="1:17" s="27" customFormat="1">
      <c r="A3858" s="6"/>
      <c r="B3858" s="25"/>
      <c r="C3858" s="26"/>
      <c r="P3858" s="28"/>
      <c r="Q3858" s="28"/>
    </row>
    <row r="3859" spans="1:17" s="27" customFormat="1">
      <c r="A3859" s="6"/>
      <c r="B3859" s="25"/>
      <c r="C3859" s="26"/>
      <c r="P3859" s="28"/>
      <c r="Q3859" s="28"/>
    </row>
    <row r="3860" spans="1:17" s="27" customFormat="1">
      <c r="A3860" s="6"/>
      <c r="B3860" s="25"/>
      <c r="C3860" s="26"/>
      <c r="P3860" s="28"/>
      <c r="Q3860" s="28"/>
    </row>
    <row r="3861" spans="1:17" s="27" customFormat="1">
      <c r="A3861" s="6"/>
      <c r="B3861" s="25"/>
      <c r="C3861" s="26"/>
      <c r="P3861" s="28"/>
      <c r="Q3861" s="28"/>
    </row>
    <row r="3862" spans="1:17" s="27" customFormat="1">
      <c r="A3862" s="6"/>
      <c r="B3862" s="25"/>
      <c r="C3862" s="26"/>
      <c r="P3862" s="28"/>
      <c r="Q3862" s="28"/>
    </row>
    <row r="3863" spans="1:17" s="27" customFormat="1">
      <c r="A3863" s="6"/>
      <c r="B3863" s="25"/>
      <c r="C3863" s="26"/>
      <c r="P3863" s="28"/>
      <c r="Q3863" s="28"/>
    </row>
    <row r="3864" spans="1:17" s="27" customFormat="1">
      <c r="A3864" s="6"/>
      <c r="B3864" s="25"/>
      <c r="C3864" s="26"/>
      <c r="P3864" s="28"/>
      <c r="Q3864" s="28"/>
    </row>
    <row r="3865" spans="1:17" s="27" customFormat="1">
      <c r="A3865" s="6"/>
      <c r="B3865" s="25"/>
      <c r="C3865" s="26"/>
      <c r="P3865" s="28"/>
      <c r="Q3865" s="28"/>
    </row>
    <row r="3866" spans="1:17" s="27" customFormat="1">
      <c r="A3866" s="6"/>
      <c r="B3866" s="25"/>
      <c r="C3866" s="26"/>
      <c r="P3866" s="28"/>
      <c r="Q3866" s="28"/>
    </row>
    <row r="3867" spans="1:17" s="27" customFormat="1">
      <c r="A3867" s="6"/>
      <c r="B3867" s="25"/>
      <c r="C3867" s="26"/>
      <c r="P3867" s="28"/>
      <c r="Q3867" s="28"/>
    </row>
    <row r="3868" spans="1:17" s="27" customFormat="1">
      <c r="A3868" s="6"/>
      <c r="B3868" s="25"/>
      <c r="C3868" s="26"/>
      <c r="P3868" s="28"/>
      <c r="Q3868" s="28"/>
    </row>
    <row r="3869" spans="1:17" s="27" customFormat="1">
      <c r="A3869" s="6"/>
      <c r="B3869" s="25"/>
      <c r="C3869" s="26"/>
      <c r="P3869" s="28"/>
      <c r="Q3869" s="28"/>
    </row>
    <row r="3870" spans="1:17" s="27" customFormat="1">
      <c r="A3870" s="6"/>
      <c r="B3870" s="25"/>
      <c r="C3870" s="26"/>
      <c r="P3870" s="28"/>
      <c r="Q3870" s="28"/>
    </row>
    <row r="3871" spans="1:17" s="27" customFormat="1">
      <c r="A3871" s="6"/>
      <c r="B3871" s="25"/>
      <c r="C3871" s="26"/>
      <c r="P3871" s="28"/>
      <c r="Q3871" s="28"/>
    </row>
    <row r="3872" spans="1:17" s="27" customFormat="1">
      <c r="A3872" s="6"/>
      <c r="B3872" s="25"/>
      <c r="C3872" s="26"/>
      <c r="P3872" s="28"/>
      <c r="Q3872" s="28"/>
    </row>
    <row r="3873" spans="1:17" s="27" customFormat="1">
      <c r="A3873" s="6"/>
      <c r="B3873" s="25"/>
      <c r="C3873" s="26"/>
      <c r="P3873" s="28"/>
      <c r="Q3873" s="28"/>
    </row>
    <row r="3874" spans="1:17" s="27" customFormat="1">
      <c r="A3874" s="6"/>
      <c r="B3874" s="25"/>
      <c r="C3874" s="26"/>
      <c r="P3874" s="28"/>
      <c r="Q3874" s="28"/>
    </row>
    <row r="3875" spans="1:17" s="27" customFormat="1">
      <c r="A3875" s="6"/>
      <c r="B3875" s="25"/>
      <c r="C3875" s="26"/>
      <c r="P3875" s="28"/>
      <c r="Q3875" s="28"/>
    </row>
    <row r="3876" spans="1:17" s="27" customFormat="1">
      <c r="A3876" s="6"/>
      <c r="B3876" s="25"/>
      <c r="C3876" s="26"/>
      <c r="P3876" s="28"/>
      <c r="Q3876" s="28"/>
    </row>
    <row r="3877" spans="1:17" s="27" customFormat="1">
      <c r="A3877" s="6"/>
      <c r="B3877" s="25"/>
      <c r="C3877" s="26"/>
      <c r="P3877" s="28"/>
      <c r="Q3877" s="28"/>
    </row>
    <row r="3878" spans="1:17" s="27" customFormat="1">
      <c r="A3878" s="6"/>
      <c r="B3878" s="25"/>
      <c r="C3878" s="26"/>
      <c r="P3878" s="28"/>
      <c r="Q3878" s="28"/>
    </row>
    <row r="3879" spans="1:17" s="27" customFormat="1">
      <c r="A3879" s="6"/>
      <c r="B3879" s="25"/>
      <c r="C3879" s="26"/>
      <c r="P3879" s="28"/>
      <c r="Q3879" s="28"/>
    </row>
    <row r="3880" spans="1:17" s="27" customFormat="1">
      <c r="A3880" s="6"/>
      <c r="B3880" s="25"/>
      <c r="C3880" s="26"/>
      <c r="P3880" s="28"/>
      <c r="Q3880" s="28"/>
    </row>
    <row r="3881" spans="1:17" s="27" customFormat="1">
      <c r="A3881" s="6"/>
      <c r="B3881" s="25"/>
      <c r="C3881" s="26"/>
      <c r="P3881" s="28"/>
      <c r="Q3881" s="28"/>
    </row>
    <row r="3882" spans="1:17" s="27" customFormat="1">
      <c r="A3882" s="6"/>
      <c r="B3882" s="25"/>
      <c r="C3882" s="26"/>
      <c r="P3882" s="28"/>
      <c r="Q3882" s="28"/>
    </row>
    <row r="3883" spans="1:17" s="27" customFormat="1">
      <c r="A3883" s="6"/>
      <c r="B3883" s="25"/>
      <c r="C3883" s="26"/>
      <c r="P3883" s="28"/>
      <c r="Q3883" s="28"/>
    </row>
    <row r="3884" spans="1:17" s="27" customFormat="1">
      <c r="A3884" s="6"/>
      <c r="B3884" s="25"/>
      <c r="C3884" s="26"/>
      <c r="P3884" s="28"/>
      <c r="Q3884" s="28"/>
    </row>
    <row r="3885" spans="1:17" s="27" customFormat="1">
      <c r="A3885" s="6"/>
      <c r="B3885" s="25"/>
      <c r="C3885" s="26"/>
      <c r="P3885" s="28"/>
      <c r="Q3885" s="28"/>
    </row>
    <row r="3886" spans="1:17" s="27" customFormat="1">
      <c r="A3886" s="6"/>
      <c r="B3886" s="25"/>
      <c r="C3886" s="26"/>
      <c r="P3886" s="28"/>
      <c r="Q3886" s="28"/>
    </row>
    <row r="3887" spans="1:17" s="27" customFormat="1">
      <c r="A3887" s="6"/>
      <c r="B3887" s="25"/>
      <c r="C3887" s="26"/>
      <c r="P3887" s="28"/>
      <c r="Q3887" s="28"/>
    </row>
    <row r="3888" spans="1:17" s="27" customFormat="1">
      <c r="A3888" s="6"/>
      <c r="B3888" s="25"/>
      <c r="C3888" s="26"/>
      <c r="P3888" s="28"/>
      <c r="Q3888" s="28"/>
    </row>
    <row r="3889" spans="1:17" s="27" customFormat="1">
      <c r="A3889" s="6"/>
      <c r="B3889" s="25"/>
      <c r="C3889" s="26"/>
      <c r="P3889" s="28"/>
      <c r="Q3889" s="28"/>
    </row>
    <row r="3890" spans="1:17" s="27" customFormat="1">
      <c r="A3890" s="6"/>
      <c r="B3890" s="25"/>
      <c r="C3890" s="26"/>
      <c r="P3890" s="28"/>
      <c r="Q3890" s="28"/>
    </row>
    <row r="3891" spans="1:17" s="27" customFormat="1">
      <c r="A3891" s="6"/>
      <c r="B3891" s="25"/>
      <c r="C3891" s="26"/>
      <c r="P3891" s="28"/>
      <c r="Q3891" s="28"/>
    </row>
    <row r="3892" spans="1:17" s="27" customFormat="1">
      <c r="A3892" s="6"/>
      <c r="B3892" s="25"/>
      <c r="C3892" s="26"/>
      <c r="P3892" s="28"/>
      <c r="Q3892" s="28"/>
    </row>
    <row r="3893" spans="1:17" s="27" customFormat="1">
      <c r="A3893" s="6"/>
      <c r="B3893" s="25"/>
      <c r="C3893" s="26"/>
      <c r="P3893" s="28"/>
      <c r="Q3893" s="28"/>
    </row>
    <row r="3894" spans="1:17" s="27" customFormat="1">
      <c r="A3894" s="6"/>
      <c r="B3894" s="25"/>
      <c r="C3894" s="26"/>
      <c r="P3894" s="28"/>
      <c r="Q3894" s="28"/>
    </row>
    <row r="3895" spans="1:17" s="27" customFormat="1">
      <c r="A3895" s="6"/>
      <c r="B3895" s="25"/>
      <c r="C3895" s="26"/>
      <c r="P3895" s="28"/>
      <c r="Q3895" s="28"/>
    </row>
    <row r="3896" spans="1:17" s="27" customFormat="1">
      <c r="A3896" s="6"/>
      <c r="B3896" s="25"/>
      <c r="C3896" s="26"/>
      <c r="P3896" s="28"/>
      <c r="Q3896" s="28"/>
    </row>
    <row r="3897" spans="1:17" s="27" customFormat="1">
      <c r="A3897" s="6"/>
      <c r="B3897" s="25"/>
      <c r="C3897" s="26"/>
      <c r="P3897" s="28"/>
      <c r="Q3897" s="28"/>
    </row>
    <row r="3898" spans="1:17" s="27" customFormat="1">
      <c r="A3898" s="6"/>
      <c r="B3898" s="25"/>
      <c r="C3898" s="26"/>
      <c r="P3898" s="28"/>
      <c r="Q3898" s="28"/>
    </row>
    <row r="3899" spans="1:17" s="27" customFormat="1">
      <c r="A3899" s="6"/>
      <c r="B3899" s="25"/>
      <c r="C3899" s="26"/>
      <c r="P3899" s="28"/>
      <c r="Q3899" s="28"/>
    </row>
    <row r="3900" spans="1:17" s="27" customFormat="1">
      <c r="A3900" s="6"/>
      <c r="B3900" s="25"/>
      <c r="C3900" s="26"/>
      <c r="P3900" s="28"/>
      <c r="Q3900" s="28"/>
    </row>
    <row r="3901" spans="1:17" s="27" customFormat="1">
      <c r="A3901" s="6"/>
      <c r="B3901" s="25"/>
      <c r="C3901" s="26"/>
      <c r="P3901" s="28"/>
      <c r="Q3901" s="28"/>
    </row>
    <row r="3902" spans="1:17" s="27" customFormat="1">
      <c r="A3902" s="6"/>
      <c r="B3902" s="25"/>
      <c r="C3902" s="26"/>
      <c r="P3902" s="28"/>
      <c r="Q3902" s="28"/>
    </row>
    <row r="3903" spans="1:17" s="27" customFormat="1">
      <c r="A3903" s="6"/>
      <c r="B3903" s="25"/>
      <c r="C3903" s="26"/>
      <c r="P3903" s="28"/>
      <c r="Q3903" s="28"/>
    </row>
    <row r="3904" spans="1:17" s="27" customFormat="1">
      <c r="A3904" s="6"/>
      <c r="B3904" s="25"/>
      <c r="C3904" s="26"/>
      <c r="P3904" s="28"/>
      <c r="Q3904" s="28"/>
    </row>
    <row r="3905" spans="1:17" s="27" customFormat="1">
      <c r="A3905" s="6"/>
      <c r="B3905" s="25"/>
      <c r="C3905" s="26"/>
      <c r="P3905" s="28"/>
      <c r="Q3905" s="28"/>
    </row>
    <row r="3906" spans="1:17" s="27" customFormat="1">
      <c r="A3906" s="6"/>
      <c r="B3906" s="25"/>
      <c r="C3906" s="26"/>
      <c r="P3906" s="28"/>
      <c r="Q3906" s="28"/>
    </row>
    <row r="3907" spans="1:17" s="27" customFormat="1">
      <c r="A3907" s="6"/>
      <c r="B3907" s="25"/>
      <c r="C3907" s="26"/>
      <c r="P3907" s="28"/>
      <c r="Q3907" s="28"/>
    </row>
    <row r="3908" spans="1:17" s="27" customFormat="1">
      <c r="A3908" s="6"/>
      <c r="B3908" s="25"/>
      <c r="C3908" s="26"/>
      <c r="P3908" s="28"/>
      <c r="Q3908" s="28"/>
    </row>
    <row r="3909" spans="1:17" s="27" customFormat="1">
      <c r="A3909" s="6"/>
      <c r="B3909" s="25"/>
      <c r="C3909" s="26"/>
      <c r="P3909" s="28"/>
      <c r="Q3909" s="28"/>
    </row>
    <row r="3910" spans="1:17" s="27" customFormat="1">
      <c r="A3910" s="6"/>
      <c r="B3910" s="25"/>
      <c r="C3910" s="26"/>
      <c r="P3910" s="28"/>
      <c r="Q3910" s="28"/>
    </row>
    <row r="3911" spans="1:17" s="27" customFormat="1">
      <c r="A3911" s="6"/>
      <c r="B3911" s="25"/>
      <c r="C3911" s="26"/>
      <c r="P3911" s="28"/>
      <c r="Q3911" s="28"/>
    </row>
    <row r="3912" spans="1:17" s="27" customFormat="1">
      <c r="A3912" s="6"/>
      <c r="B3912" s="25"/>
      <c r="C3912" s="26"/>
      <c r="P3912" s="28"/>
      <c r="Q3912" s="28"/>
    </row>
    <row r="3913" spans="1:17" s="27" customFormat="1">
      <c r="A3913" s="6"/>
      <c r="B3913" s="25"/>
      <c r="C3913" s="26"/>
      <c r="P3913" s="28"/>
      <c r="Q3913" s="28"/>
    </row>
    <row r="3914" spans="1:17" s="27" customFormat="1">
      <c r="A3914" s="6"/>
      <c r="B3914" s="25"/>
      <c r="C3914" s="26"/>
      <c r="P3914" s="28"/>
      <c r="Q3914" s="28"/>
    </row>
    <row r="3915" spans="1:17" s="27" customFormat="1">
      <c r="A3915" s="6"/>
      <c r="B3915" s="25"/>
      <c r="C3915" s="26"/>
      <c r="P3915" s="28"/>
      <c r="Q3915" s="28"/>
    </row>
    <row r="3916" spans="1:17" s="27" customFormat="1">
      <c r="A3916" s="6"/>
      <c r="B3916" s="25"/>
      <c r="C3916" s="26"/>
      <c r="P3916" s="28"/>
      <c r="Q3916" s="28"/>
    </row>
    <row r="3917" spans="1:17" s="27" customFormat="1">
      <c r="A3917" s="6"/>
      <c r="B3917" s="25"/>
      <c r="C3917" s="26"/>
      <c r="P3917" s="28"/>
      <c r="Q3917" s="28"/>
    </row>
    <row r="3918" spans="1:17" s="27" customFormat="1">
      <c r="A3918" s="6"/>
      <c r="B3918" s="25"/>
      <c r="C3918" s="26"/>
      <c r="P3918" s="28"/>
      <c r="Q3918" s="28"/>
    </row>
    <row r="3919" spans="1:17" s="27" customFormat="1">
      <c r="A3919" s="6"/>
      <c r="B3919" s="25"/>
      <c r="C3919" s="26"/>
      <c r="P3919" s="28"/>
      <c r="Q3919" s="28"/>
    </row>
    <row r="3920" spans="1:17" s="27" customFormat="1">
      <c r="A3920" s="6"/>
      <c r="B3920" s="25"/>
      <c r="C3920" s="26"/>
      <c r="P3920" s="28"/>
      <c r="Q3920" s="28"/>
    </row>
    <row r="3921" spans="1:17" s="27" customFormat="1">
      <c r="A3921" s="6"/>
      <c r="B3921" s="25"/>
      <c r="C3921" s="26"/>
      <c r="P3921" s="28"/>
      <c r="Q3921" s="28"/>
    </row>
    <row r="3922" spans="1:17" s="27" customFormat="1">
      <c r="A3922" s="6"/>
      <c r="B3922" s="25"/>
      <c r="C3922" s="26"/>
      <c r="P3922" s="28"/>
      <c r="Q3922" s="28"/>
    </row>
    <row r="3923" spans="1:17" s="27" customFormat="1">
      <c r="A3923" s="6"/>
      <c r="B3923" s="25"/>
      <c r="C3923" s="26"/>
      <c r="P3923" s="28"/>
      <c r="Q3923" s="28"/>
    </row>
    <row r="3924" spans="1:17" s="27" customFormat="1">
      <c r="A3924" s="6"/>
      <c r="B3924" s="25"/>
      <c r="C3924" s="26"/>
      <c r="P3924" s="28"/>
      <c r="Q3924" s="28"/>
    </row>
    <row r="3925" spans="1:17" s="27" customFormat="1">
      <c r="A3925" s="6"/>
      <c r="B3925" s="25"/>
      <c r="C3925" s="26"/>
      <c r="P3925" s="28"/>
      <c r="Q3925" s="28"/>
    </row>
    <row r="3926" spans="1:17" s="27" customFormat="1">
      <c r="A3926" s="6"/>
      <c r="B3926" s="25"/>
      <c r="C3926" s="26"/>
      <c r="P3926" s="28"/>
      <c r="Q3926" s="28"/>
    </row>
    <row r="3927" spans="1:17" s="27" customFormat="1">
      <c r="A3927" s="6"/>
      <c r="B3927" s="25"/>
      <c r="C3927" s="26"/>
      <c r="P3927" s="28"/>
      <c r="Q3927" s="28"/>
    </row>
    <row r="3928" spans="1:17" s="27" customFormat="1">
      <c r="A3928" s="6"/>
      <c r="B3928" s="25"/>
      <c r="C3928" s="26"/>
      <c r="P3928" s="28"/>
      <c r="Q3928" s="28"/>
    </row>
    <row r="3929" spans="1:17" s="27" customFormat="1">
      <c r="A3929" s="6"/>
      <c r="B3929" s="25"/>
      <c r="C3929" s="26"/>
      <c r="P3929" s="28"/>
      <c r="Q3929" s="28"/>
    </row>
    <row r="3930" spans="1:17" s="27" customFormat="1">
      <c r="A3930" s="6"/>
      <c r="B3930" s="25"/>
      <c r="C3930" s="26"/>
      <c r="P3930" s="28"/>
      <c r="Q3930" s="28"/>
    </row>
    <row r="3931" spans="1:17" s="27" customFormat="1">
      <c r="A3931" s="6"/>
      <c r="B3931" s="25"/>
      <c r="C3931" s="26"/>
      <c r="P3931" s="28"/>
      <c r="Q3931" s="28"/>
    </row>
    <row r="3932" spans="1:17" s="27" customFormat="1">
      <c r="A3932" s="6"/>
      <c r="B3932" s="25"/>
      <c r="C3932" s="26"/>
      <c r="P3932" s="28"/>
      <c r="Q3932" s="28"/>
    </row>
    <row r="3933" spans="1:17" s="27" customFormat="1">
      <c r="A3933" s="6"/>
      <c r="B3933" s="25"/>
      <c r="C3933" s="26"/>
      <c r="P3933" s="28"/>
      <c r="Q3933" s="28"/>
    </row>
    <row r="3934" spans="1:17" s="27" customFormat="1">
      <c r="A3934" s="6"/>
      <c r="B3934" s="25"/>
      <c r="C3934" s="26"/>
      <c r="P3934" s="28"/>
      <c r="Q3934" s="28"/>
    </row>
    <row r="3935" spans="1:17" s="27" customFormat="1">
      <c r="A3935" s="6"/>
      <c r="B3935" s="25"/>
      <c r="C3935" s="26"/>
      <c r="P3935" s="28"/>
      <c r="Q3935" s="28"/>
    </row>
    <row r="3936" spans="1:17" s="27" customFormat="1">
      <c r="A3936" s="6"/>
      <c r="B3936" s="25"/>
      <c r="C3936" s="26"/>
      <c r="P3936" s="28"/>
      <c r="Q3936" s="28"/>
    </row>
    <row r="3937" spans="1:17" s="27" customFormat="1">
      <c r="A3937" s="6"/>
      <c r="B3937" s="25"/>
      <c r="C3937" s="26"/>
      <c r="P3937" s="28"/>
      <c r="Q3937" s="28"/>
    </row>
    <row r="3938" spans="1:17" s="27" customFormat="1">
      <c r="A3938" s="6"/>
      <c r="B3938" s="25"/>
      <c r="C3938" s="26"/>
      <c r="P3938" s="28"/>
      <c r="Q3938" s="28"/>
    </row>
    <row r="3939" spans="1:17" s="27" customFormat="1">
      <c r="A3939" s="6"/>
      <c r="B3939" s="25"/>
      <c r="C3939" s="26"/>
      <c r="P3939" s="28"/>
      <c r="Q3939" s="28"/>
    </row>
    <row r="3940" spans="1:17" s="27" customFormat="1">
      <c r="A3940" s="6"/>
      <c r="B3940" s="25"/>
      <c r="C3940" s="26"/>
      <c r="P3940" s="28"/>
      <c r="Q3940" s="28"/>
    </row>
    <row r="3941" spans="1:17" s="27" customFormat="1">
      <c r="A3941" s="6"/>
      <c r="B3941" s="25"/>
      <c r="C3941" s="26"/>
      <c r="P3941" s="28"/>
      <c r="Q3941" s="28"/>
    </row>
    <row r="3942" spans="1:17" s="27" customFormat="1">
      <c r="A3942" s="6"/>
      <c r="B3942" s="25"/>
      <c r="C3942" s="26"/>
      <c r="P3942" s="28"/>
      <c r="Q3942" s="28"/>
    </row>
    <row r="3943" spans="1:17" s="27" customFormat="1">
      <c r="A3943" s="6"/>
      <c r="B3943" s="25"/>
      <c r="C3943" s="26"/>
      <c r="P3943" s="28"/>
      <c r="Q3943" s="28"/>
    </row>
    <row r="3944" spans="1:17" s="27" customFormat="1">
      <c r="A3944" s="6"/>
      <c r="B3944" s="25"/>
      <c r="C3944" s="26"/>
      <c r="P3944" s="28"/>
      <c r="Q3944" s="28"/>
    </row>
    <row r="3945" spans="1:17" s="27" customFormat="1">
      <c r="A3945" s="6"/>
      <c r="B3945" s="25"/>
      <c r="C3945" s="26"/>
      <c r="P3945" s="28"/>
      <c r="Q3945" s="28"/>
    </row>
    <row r="3946" spans="1:17" s="27" customFormat="1">
      <c r="A3946" s="6"/>
      <c r="B3946" s="25"/>
      <c r="C3946" s="26"/>
      <c r="P3946" s="28"/>
      <c r="Q3946" s="28"/>
    </row>
    <row r="3947" spans="1:17" s="27" customFormat="1">
      <c r="A3947" s="6"/>
      <c r="B3947" s="25"/>
      <c r="C3947" s="26"/>
      <c r="P3947" s="28"/>
      <c r="Q3947" s="28"/>
    </row>
    <row r="3948" spans="1:17" s="27" customFormat="1">
      <c r="A3948" s="6"/>
      <c r="B3948" s="25"/>
      <c r="C3948" s="26"/>
      <c r="P3948" s="28"/>
      <c r="Q3948" s="28"/>
    </row>
    <row r="3949" spans="1:17" s="27" customFormat="1">
      <c r="A3949" s="6"/>
      <c r="B3949" s="25"/>
      <c r="C3949" s="26"/>
      <c r="P3949" s="28"/>
      <c r="Q3949" s="28"/>
    </row>
    <row r="3950" spans="1:17" s="27" customFormat="1">
      <c r="A3950" s="6"/>
      <c r="B3950" s="25"/>
      <c r="C3950" s="26"/>
      <c r="P3950" s="28"/>
      <c r="Q3950" s="28"/>
    </row>
    <row r="3951" spans="1:17" s="27" customFormat="1">
      <c r="A3951" s="6"/>
      <c r="B3951" s="25"/>
      <c r="C3951" s="26"/>
      <c r="P3951" s="28"/>
      <c r="Q3951" s="28"/>
    </row>
    <row r="3952" spans="1:17" s="27" customFormat="1">
      <c r="A3952" s="6"/>
      <c r="B3952" s="25"/>
      <c r="C3952" s="26"/>
      <c r="P3952" s="28"/>
      <c r="Q3952" s="28"/>
    </row>
    <row r="3953" spans="1:17" s="27" customFormat="1">
      <c r="A3953" s="6"/>
      <c r="B3953" s="25"/>
      <c r="C3953" s="26"/>
      <c r="P3953" s="28"/>
      <c r="Q3953" s="28"/>
    </row>
    <row r="3954" spans="1:17" s="27" customFormat="1">
      <c r="A3954" s="6"/>
      <c r="B3954" s="25"/>
      <c r="C3954" s="26"/>
      <c r="P3954" s="28"/>
      <c r="Q3954" s="28"/>
    </row>
    <row r="3955" spans="1:17" s="27" customFormat="1">
      <c r="A3955" s="6"/>
      <c r="B3955" s="25"/>
      <c r="C3955" s="26"/>
      <c r="P3955" s="28"/>
      <c r="Q3955" s="28"/>
    </row>
    <row r="3956" spans="1:17" s="27" customFormat="1">
      <c r="A3956" s="6"/>
      <c r="B3956" s="25"/>
      <c r="C3956" s="26"/>
      <c r="P3956" s="28"/>
      <c r="Q3956" s="28"/>
    </row>
    <row r="3957" spans="1:17" s="27" customFormat="1">
      <c r="A3957" s="6"/>
      <c r="B3957" s="25"/>
      <c r="C3957" s="26"/>
      <c r="P3957" s="28"/>
      <c r="Q3957" s="28"/>
    </row>
    <row r="3958" spans="1:17" s="27" customFormat="1">
      <c r="A3958" s="6"/>
      <c r="B3958" s="25"/>
      <c r="C3958" s="26"/>
      <c r="P3958" s="28"/>
      <c r="Q3958" s="28"/>
    </row>
    <row r="3959" spans="1:17" s="27" customFormat="1">
      <c r="A3959" s="6"/>
      <c r="B3959" s="25"/>
      <c r="C3959" s="26"/>
      <c r="P3959" s="28"/>
      <c r="Q3959" s="28"/>
    </row>
    <row r="3960" spans="1:17" s="27" customFormat="1">
      <c r="A3960" s="6"/>
      <c r="B3960" s="25"/>
      <c r="C3960" s="26"/>
      <c r="P3960" s="28"/>
      <c r="Q3960" s="28"/>
    </row>
    <row r="3961" spans="1:17" s="27" customFormat="1">
      <c r="A3961" s="6"/>
      <c r="B3961" s="25"/>
      <c r="C3961" s="26"/>
      <c r="P3961" s="28"/>
      <c r="Q3961" s="28"/>
    </row>
    <row r="3962" spans="1:17" s="27" customFormat="1">
      <c r="A3962" s="6"/>
      <c r="B3962" s="25"/>
      <c r="C3962" s="26"/>
      <c r="P3962" s="28"/>
      <c r="Q3962" s="28"/>
    </row>
    <row r="3963" spans="1:17" s="27" customFormat="1">
      <c r="A3963" s="6"/>
      <c r="B3963" s="25"/>
      <c r="C3963" s="26"/>
      <c r="P3963" s="28"/>
      <c r="Q3963" s="28"/>
    </row>
    <row r="3964" spans="1:17" s="27" customFormat="1">
      <c r="A3964" s="6"/>
      <c r="B3964" s="25"/>
      <c r="C3964" s="26"/>
      <c r="P3964" s="28"/>
      <c r="Q3964" s="28"/>
    </row>
    <row r="3965" spans="1:17" s="27" customFormat="1">
      <c r="A3965" s="6"/>
      <c r="B3965" s="25"/>
      <c r="C3965" s="26"/>
      <c r="P3965" s="28"/>
      <c r="Q3965" s="28"/>
    </row>
    <row r="3966" spans="1:17" s="27" customFormat="1">
      <c r="A3966" s="6"/>
      <c r="B3966" s="25"/>
      <c r="C3966" s="26"/>
      <c r="P3966" s="28"/>
      <c r="Q3966" s="28"/>
    </row>
    <row r="3967" spans="1:17" s="27" customFormat="1">
      <c r="A3967" s="6"/>
      <c r="B3967" s="25"/>
      <c r="C3967" s="26"/>
      <c r="P3967" s="28"/>
      <c r="Q3967" s="28"/>
    </row>
    <row r="3968" spans="1:17" s="27" customFormat="1">
      <c r="A3968" s="6"/>
      <c r="B3968" s="25"/>
      <c r="C3968" s="26"/>
      <c r="P3968" s="28"/>
      <c r="Q3968" s="28"/>
    </row>
    <row r="3969" spans="1:17" s="27" customFormat="1">
      <c r="A3969" s="6"/>
      <c r="B3969" s="25"/>
      <c r="C3969" s="26"/>
      <c r="P3969" s="28"/>
      <c r="Q3969" s="28"/>
    </row>
    <row r="3970" spans="1:17" s="27" customFormat="1">
      <c r="A3970" s="6"/>
      <c r="B3970" s="25"/>
      <c r="C3970" s="26"/>
      <c r="P3970" s="28"/>
      <c r="Q3970" s="28"/>
    </row>
    <row r="3971" spans="1:17" s="27" customFormat="1">
      <c r="A3971" s="6"/>
      <c r="B3971" s="25"/>
      <c r="C3971" s="26"/>
      <c r="P3971" s="28"/>
      <c r="Q3971" s="28"/>
    </row>
    <row r="3972" spans="1:17" s="27" customFormat="1">
      <c r="A3972" s="6"/>
      <c r="B3972" s="25"/>
      <c r="C3972" s="26"/>
      <c r="P3972" s="28"/>
      <c r="Q3972" s="28"/>
    </row>
    <row r="3973" spans="1:17" s="27" customFormat="1">
      <c r="A3973" s="6"/>
      <c r="B3973" s="25"/>
      <c r="C3973" s="26"/>
      <c r="P3973" s="28"/>
      <c r="Q3973" s="28"/>
    </row>
    <row r="3974" spans="1:17" s="27" customFormat="1">
      <c r="A3974" s="6"/>
      <c r="B3974" s="25"/>
      <c r="C3974" s="26"/>
      <c r="P3974" s="28"/>
      <c r="Q3974" s="28"/>
    </row>
    <row r="3975" spans="1:17" s="27" customFormat="1">
      <c r="A3975" s="6"/>
      <c r="B3975" s="25"/>
      <c r="C3975" s="26"/>
      <c r="P3975" s="28"/>
      <c r="Q3975" s="28"/>
    </row>
    <row r="3976" spans="1:17" s="27" customFormat="1">
      <c r="A3976" s="6"/>
      <c r="B3976" s="25"/>
      <c r="C3976" s="26"/>
      <c r="P3976" s="28"/>
      <c r="Q3976" s="28"/>
    </row>
    <row r="3977" spans="1:17" s="27" customFormat="1">
      <c r="A3977" s="6"/>
      <c r="B3977" s="25"/>
      <c r="C3977" s="26"/>
      <c r="P3977" s="28"/>
      <c r="Q3977" s="28"/>
    </row>
    <row r="3978" spans="1:17" s="27" customFormat="1">
      <c r="A3978" s="6"/>
      <c r="B3978" s="25"/>
      <c r="C3978" s="26"/>
      <c r="P3978" s="28"/>
      <c r="Q3978" s="28"/>
    </row>
    <row r="3979" spans="1:17" s="27" customFormat="1">
      <c r="A3979" s="6"/>
      <c r="B3979" s="25"/>
      <c r="C3979" s="26"/>
      <c r="P3979" s="28"/>
      <c r="Q3979" s="28"/>
    </row>
    <row r="3980" spans="1:17" s="27" customFormat="1">
      <c r="A3980" s="6"/>
      <c r="B3980" s="25"/>
      <c r="C3980" s="26"/>
      <c r="P3980" s="28"/>
      <c r="Q3980" s="28"/>
    </row>
    <row r="3981" spans="1:17" s="27" customFormat="1">
      <c r="A3981" s="6"/>
      <c r="B3981" s="25"/>
      <c r="C3981" s="26"/>
      <c r="P3981" s="28"/>
      <c r="Q3981" s="28"/>
    </row>
    <row r="3982" spans="1:17" s="27" customFormat="1">
      <c r="A3982" s="6"/>
      <c r="B3982" s="25"/>
      <c r="C3982" s="26"/>
      <c r="P3982" s="28"/>
      <c r="Q3982" s="28"/>
    </row>
    <row r="3983" spans="1:17" s="27" customFormat="1">
      <c r="A3983" s="6"/>
      <c r="B3983" s="25"/>
      <c r="C3983" s="26"/>
      <c r="P3983" s="28"/>
      <c r="Q3983" s="28"/>
    </row>
    <row r="3984" spans="1:17" s="27" customFormat="1">
      <c r="A3984" s="6"/>
      <c r="B3984" s="25"/>
      <c r="C3984" s="26"/>
      <c r="P3984" s="28"/>
      <c r="Q3984" s="28"/>
    </row>
    <row r="3985" spans="1:17" s="27" customFormat="1">
      <c r="A3985" s="6"/>
      <c r="B3985" s="25"/>
      <c r="C3985" s="26"/>
      <c r="P3985" s="28"/>
      <c r="Q3985" s="28"/>
    </row>
    <row r="3986" spans="1:17" s="27" customFormat="1">
      <c r="A3986" s="6"/>
      <c r="B3986" s="25"/>
      <c r="C3986" s="26"/>
      <c r="P3986" s="28"/>
      <c r="Q3986" s="28"/>
    </row>
    <row r="3987" spans="1:17" s="27" customFormat="1">
      <c r="A3987" s="6"/>
      <c r="B3987" s="25"/>
      <c r="C3987" s="26"/>
      <c r="P3987" s="28"/>
      <c r="Q3987" s="28"/>
    </row>
    <row r="3988" spans="1:17" s="27" customFormat="1">
      <c r="A3988" s="6"/>
      <c r="B3988" s="25"/>
      <c r="C3988" s="26"/>
      <c r="P3988" s="28"/>
      <c r="Q3988" s="28"/>
    </row>
    <row r="3989" spans="1:17" s="27" customFormat="1">
      <c r="A3989" s="6"/>
      <c r="B3989" s="25"/>
      <c r="C3989" s="26"/>
      <c r="P3989" s="28"/>
      <c r="Q3989" s="28"/>
    </row>
    <row r="3990" spans="1:17" s="27" customFormat="1">
      <c r="A3990" s="6"/>
      <c r="B3990" s="25"/>
      <c r="C3990" s="26"/>
      <c r="P3990" s="28"/>
      <c r="Q3990" s="28"/>
    </row>
    <row r="3991" spans="1:17" s="27" customFormat="1">
      <c r="A3991" s="6"/>
      <c r="B3991" s="25"/>
      <c r="C3991" s="26"/>
      <c r="P3991" s="28"/>
      <c r="Q3991" s="28"/>
    </row>
    <row r="3992" spans="1:17" s="27" customFormat="1">
      <c r="A3992" s="6"/>
      <c r="B3992" s="25"/>
      <c r="C3992" s="26"/>
      <c r="P3992" s="28"/>
      <c r="Q3992" s="28"/>
    </row>
    <row r="3993" spans="1:17" s="27" customFormat="1">
      <c r="A3993" s="6"/>
      <c r="B3993" s="25"/>
      <c r="C3993" s="26"/>
      <c r="P3993" s="28"/>
      <c r="Q3993" s="28"/>
    </row>
    <row r="3994" spans="1:17" s="27" customFormat="1">
      <c r="A3994" s="6"/>
      <c r="B3994" s="25"/>
      <c r="C3994" s="26"/>
      <c r="P3994" s="28"/>
      <c r="Q3994" s="28"/>
    </row>
    <row r="3995" spans="1:17" s="27" customFormat="1">
      <c r="A3995" s="6"/>
      <c r="B3995" s="25"/>
      <c r="C3995" s="26"/>
      <c r="P3995" s="28"/>
      <c r="Q3995" s="28"/>
    </row>
    <row r="3996" spans="1:17" s="27" customFormat="1">
      <c r="A3996" s="6"/>
      <c r="B3996" s="25"/>
      <c r="C3996" s="26"/>
      <c r="P3996" s="28"/>
      <c r="Q3996" s="28"/>
    </row>
    <row r="3997" spans="1:17" s="27" customFormat="1">
      <c r="A3997" s="6"/>
      <c r="B3997" s="25"/>
      <c r="C3997" s="26"/>
      <c r="P3997" s="28"/>
      <c r="Q3997" s="28"/>
    </row>
    <row r="3998" spans="1:17" s="27" customFormat="1">
      <c r="A3998" s="6"/>
      <c r="B3998" s="25"/>
      <c r="C3998" s="26"/>
      <c r="P3998" s="28"/>
      <c r="Q3998" s="28"/>
    </row>
  </sheetData>
  <mergeCells count="27">
    <mergeCell ref="T5:U5"/>
    <mergeCell ref="A5:A6"/>
    <mergeCell ref="B5:B6"/>
    <mergeCell ref="C5:C6"/>
    <mergeCell ref="A2:A3"/>
    <mergeCell ref="B2:N2"/>
    <mergeCell ref="O2:Q2"/>
    <mergeCell ref="B3:N3"/>
    <mergeCell ref="O3:Q3"/>
    <mergeCell ref="O4:Q4"/>
    <mergeCell ref="R5:S5"/>
    <mergeCell ref="D69:G69"/>
    <mergeCell ref="N69:Q69"/>
    <mergeCell ref="H5:I5"/>
    <mergeCell ref="J5:K5"/>
    <mergeCell ref="D5:E5"/>
    <mergeCell ref="F5:G5"/>
    <mergeCell ref="L5:M5"/>
    <mergeCell ref="N5:O5"/>
    <mergeCell ref="P5:Q5"/>
    <mergeCell ref="M68:Q68"/>
    <mergeCell ref="H69:K69"/>
    <mergeCell ref="N70:Q70"/>
    <mergeCell ref="O72:P72"/>
    <mergeCell ref="H74:K74"/>
    <mergeCell ref="D74:G74"/>
    <mergeCell ref="N74:Q74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2016-02-17T01:29:18Z</cp:lastPrinted>
  <dcterms:created xsi:type="dcterms:W3CDTF">2015-10-12T07:12:47Z</dcterms:created>
  <dcterms:modified xsi:type="dcterms:W3CDTF">2016-02-17T03:34:05Z</dcterms:modified>
</cp:coreProperties>
</file>