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00" windowHeight="10575" tabRatio="462" firstSheet="1" activeTab="1"/>
  </bookViews>
  <sheets>
    <sheet name="Sheet1" sheetId="1" state="hidden" r:id="rId1"/>
    <sheet name="Sheet1 (2)" sheetId="3" r:id="rId2"/>
    <sheet name="Sheet2" sheetId="2" r:id="rId3"/>
  </sheets>
  <definedNames>
    <definedName name="_xlnm._FilterDatabase" localSheetId="0" hidden="1">Sheet1!$A$7:$AP$70</definedName>
    <definedName name="_xlnm._FilterDatabase" localSheetId="1" hidden="1">'Sheet1 (2)'!$A$7:$AP$70</definedName>
    <definedName name="_xlnm.Print_Titles" localSheetId="0">Sheet1!$5:$7</definedName>
    <definedName name="_xlnm.Print_Titles" localSheetId="1">'Sheet1 (2)'!$5:$7</definedName>
  </definedNames>
  <calcPr calcId="124519"/>
</workbook>
</file>

<file path=xl/calcChain.xml><?xml version="1.0" encoding="utf-8"?>
<calcChain xmlns="http://schemas.openxmlformats.org/spreadsheetml/2006/main">
  <c r="S8" i="3"/>
  <c r="U8"/>
  <c r="Q8"/>
  <c r="AB67"/>
  <c r="W67"/>
  <c r="Y67" s="1"/>
  <c r="AB66"/>
  <c r="W66"/>
  <c r="Y66" s="1"/>
  <c r="AB65"/>
  <c r="Y65"/>
  <c r="W65"/>
  <c r="AB64"/>
  <c r="W64"/>
  <c r="Y64" s="1"/>
  <c r="AB63"/>
  <c r="W63"/>
  <c r="Y63" s="1"/>
  <c r="AB62"/>
  <c r="W62"/>
  <c r="Y62" s="1"/>
  <c r="AD61"/>
  <c r="V61"/>
  <c r="X61" s="1"/>
  <c r="U61"/>
  <c r="AB61" s="1"/>
  <c r="AB60"/>
  <c r="W60"/>
  <c r="Y60" s="1"/>
  <c r="AB59"/>
  <c r="W59"/>
  <c r="Y59" s="1"/>
  <c r="AB58"/>
  <c r="Y58"/>
  <c r="W58"/>
  <c r="AB57"/>
  <c r="W57"/>
  <c r="Y57" s="1"/>
  <c r="AB56"/>
  <c r="W56"/>
  <c r="Y56" s="1"/>
  <c r="AB55"/>
  <c r="W55"/>
  <c r="Y55" s="1"/>
  <c r="AB54"/>
  <c r="Y54"/>
  <c r="W54"/>
  <c r="AD53"/>
  <c r="V53"/>
  <c r="X53" s="1"/>
  <c r="U53"/>
  <c r="AC53" s="1"/>
  <c r="AF52"/>
  <c r="AB52"/>
  <c r="W52"/>
  <c r="Y52" s="1"/>
  <c r="AD51"/>
  <c r="V51"/>
  <c r="X51" s="1"/>
  <c r="U51"/>
  <c r="AC51" s="1"/>
  <c r="AD50"/>
  <c r="AC50"/>
  <c r="AB50"/>
  <c r="W50"/>
  <c r="Y50" s="1"/>
  <c r="V50"/>
  <c r="X50" s="1"/>
  <c r="AF49"/>
  <c r="AB49"/>
  <c r="Y49"/>
  <c r="W49"/>
  <c r="AF48"/>
  <c r="AB48"/>
  <c r="Y48"/>
  <c r="W48"/>
  <c r="AF47"/>
  <c r="AB47"/>
  <c r="Y47"/>
  <c r="W47"/>
  <c r="AD46"/>
  <c r="V46"/>
  <c r="X46" s="1"/>
  <c r="U46"/>
  <c r="AB46" s="1"/>
  <c r="AD45"/>
  <c r="V45"/>
  <c r="X45" s="1"/>
  <c r="U45"/>
  <c r="AB45" s="1"/>
  <c r="AF44"/>
  <c r="AB44"/>
  <c r="Y44"/>
  <c r="W44"/>
  <c r="AD43"/>
  <c r="V43"/>
  <c r="X43" s="1"/>
  <c r="U43"/>
  <c r="AB43" s="1"/>
  <c r="AF42"/>
  <c r="AB42"/>
  <c r="W42"/>
  <c r="Y42" s="1"/>
  <c r="AF41"/>
  <c r="AB41"/>
  <c r="W41"/>
  <c r="Y41" s="1"/>
  <c r="AD40"/>
  <c r="V40"/>
  <c r="X40" s="1"/>
  <c r="U40"/>
  <c r="AC40" s="1"/>
  <c r="AE40" s="1"/>
  <c r="AF39"/>
  <c r="AB39"/>
  <c r="W39"/>
  <c r="Y39" s="1"/>
  <c r="AD38"/>
  <c r="V38"/>
  <c r="X38" s="1"/>
  <c r="U38"/>
  <c r="AC38" s="1"/>
  <c r="AF37"/>
  <c r="AB37"/>
  <c r="W37"/>
  <c r="Y37" s="1"/>
  <c r="AD36"/>
  <c r="V36"/>
  <c r="X36" s="1"/>
  <c r="U36"/>
  <c r="AC36" s="1"/>
  <c r="AE36" s="1"/>
  <c r="AF35"/>
  <c r="AB35"/>
  <c r="W35"/>
  <c r="Y35" s="1"/>
  <c r="AF34"/>
  <c r="AB34"/>
  <c r="W34"/>
  <c r="Y34" s="1"/>
  <c r="AF33"/>
  <c r="AB33"/>
  <c r="W33"/>
  <c r="Y33" s="1"/>
  <c r="AF32"/>
  <c r="AB32"/>
  <c r="W32"/>
  <c r="Y32" s="1"/>
  <c r="AF31"/>
  <c r="AB31"/>
  <c r="W31"/>
  <c r="Y31" s="1"/>
  <c r="AD30"/>
  <c r="V30"/>
  <c r="X30" s="1"/>
  <c r="U30"/>
  <c r="AB30" s="1"/>
  <c r="AD29"/>
  <c r="AC29"/>
  <c r="AB29"/>
  <c r="W29"/>
  <c r="Y29" s="1"/>
  <c r="AD28"/>
  <c r="AC28"/>
  <c r="AB28"/>
  <c r="W28"/>
  <c r="Y28" s="1"/>
  <c r="AD27"/>
  <c r="AC27"/>
  <c r="AB27"/>
  <c r="W27"/>
  <c r="Y27" s="1"/>
  <c r="AF26"/>
  <c r="AB26"/>
  <c r="W26"/>
  <c r="Y26" s="1"/>
  <c r="AF25"/>
  <c r="AB25"/>
  <c r="W25"/>
  <c r="Y25" s="1"/>
  <c r="AF24"/>
  <c r="AB24"/>
  <c r="W24"/>
  <c r="Y24" s="1"/>
  <c r="AF23"/>
  <c r="AB23"/>
  <c r="W23"/>
  <c r="Y23" s="1"/>
  <c r="AD22"/>
  <c r="V22"/>
  <c r="X22" s="1"/>
  <c r="U22"/>
  <c r="W22" s="1"/>
  <c r="Y22" s="1"/>
  <c r="AD21"/>
  <c r="V21"/>
  <c r="X21" s="1"/>
  <c r="U21"/>
  <c r="AC21" s="1"/>
  <c r="AD20"/>
  <c r="V20"/>
  <c r="X20" s="1"/>
  <c r="U20"/>
  <c r="AC20" s="1"/>
  <c r="AD19"/>
  <c r="AB19"/>
  <c r="W19"/>
  <c r="Y19" s="1"/>
  <c r="V19"/>
  <c r="X19" s="1"/>
  <c r="U19"/>
  <c r="AC19" s="1"/>
  <c r="AE19" s="1"/>
  <c r="AB18"/>
  <c r="W18"/>
  <c r="Y18" s="1"/>
  <c r="AB17"/>
  <c r="W17"/>
  <c r="Y17" s="1"/>
  <c r="AB16"/>
  <c r="Y16"/>
  <c r="W16"/>
  <c r="AA15"/>
  <c r="O15"/>
  <c r="N15"/>
  <c r="M15"/>
  <c r="K15"/>
  <c r="I15"/>
  <c r="G15"/>
  <c r="E15"/>
  <c r="AB14"/>
  <c r="W14"/>
  <c r="Y14" s="1"/>
  <c r="AB13"/>
  <c r="W13"/>
  <c r="Y13" s="1"/>
  <c r="AB12"/>
  <c r="W12"/>
  <c r="Y12" s="1"/>
  <c r="AB11"/>
  <c r="W11"/>
  <c r="Y11" s="1"/>
  <c r="AB10"/>
  <c r="W10"/>
  <c r="Y10" s="1"/>
  <c r="AB9"/>
  <c r="O9"/>
  <c r="M9"/>
  <c r="K9"/>
  <c r="J9"/>
  <c r="I9"/>
  <c r="AA8"/>
  <c r="Z8"/>
  <c r="K8"/>
  <c r="J8"/>
  <c r="I8"/>
  <c r="G8"/>
  <c r="E8"/>
  <c r="W13" i="1"/>
  <c r="AF23"/>
  <c r="AF24"/>
  <c r="AF25"/>
  <c r="AF26"/>
  <c r="AF31"/>
  <c r="AF32"/>
  <c r="AF33"/>
  <c r="AF34"/>
  <c r="AF35"/>
  <c r="AF37"/>
  <c r="AF39"/>
  <c r="AF41"/>
  <c r="AF42"/>
  <c r="AF44"/>
  <c r="AF47"/>
  <c r="AF48"/>
  <c r="AF49"/>
  <c r="AF52"/>
  <c r="AD20"/>
  <c r="AD21"/>
  <c r="AC22"/>
  <c r="AE22" s="1"/>
  <c r="AF22" s="1"/>
  <c r="AD22"/>
  <c r="AC27"/>
  <c r="AE27" s="1"/>
  <c r="AF27" s="1"/>
  <c r="AD27"/>
  <c r="AC28"/>
  <c r="AD28"/>
  <c r="AC29"/>
  <c r="AD29"/>
  <c r="AE29"/>
  <c r="AF29" s="1"/>
  <c r="AD30"/>
  <c r="AD36"/>
  <c r="AD38"/>
  <c r="AD40"/>
  <c r="AD43"/>
  <c r="AD45"/>
  <c r="AD46"/>
  <c r="AC50"/>
  <c r="AE50" s="1"/>
  <c r="AF50" s="1"/>
  <c r="AD50"/>
  <c r="AD51"/>
  <c r="AD53"/>
  <c r="AD61"/>
  <c r="AD19"/>
  <c r="N15"/>
  <c r="O15"/>
  <c r="P15"/>
  <c r="Q15"/>
  <c r="R15"/>
  <c r="S15"/>
  <c r="T15"/>
  <c r="U61"/>
  <c r="AC61" s="1"/>
  <c r="AE61" s="1"/>
  <c r="U53"/>
  <c r="AB53" s="1"/>
  <c r="U51"/>
  <c r="AC51" s="1"/>
  <c r="W50"/>
  <c r="Y50" s="1"/>
  <c r="U46"/>
  <c r="AC46" s="1"/>
  <c r="AE46" s="1"/>
  <c r="AF46" s="1"/>
  <c r="U45"/>
  <c r="W45" s="1"/>
  <c r="Y45" s="1"/>
  <c r="U43"/>
  <c r="AB43" s="1"/>
  <c r="U40"/>
  <c r="W40" s="1"/>
  <c r="Y40" s="1"/>
  <c r="U38"/>
  <c r="AB38" s="1"/>
  <c r="U36"/>
  <c r="W36" s="1"/>
  <c r="Y36" s="1"/>
  <c r="U30"/>
  <c r="AC30" s="1"/>
  <c r="AE30" s="1"/>
  <c r="AF30" s="1"/>
  <c r="U20"/>
  <c r="AC20" s="1"/>
  <c r="U21"/>
  <c r="AB21" s="1"/>
  <c r="U22"/>
  <c r="W22" s="1"/>
  <c r="Y22" s="1"/>
  <c r="U19"/>
  <c r="AB19" s="1"/>
  <c r="AB10"/>
  <c r="AB11"/>
  <c r="AB12"/>
  <c r="AB14"/>
  <c r="AB16"/>
  <c r="AB17"/>
  <c r="AB18"/>
  <c r="AB23"/>
  <c r="AB24"/>
  <c r="AB25"/>
  <c r="AB26"/>
  <c r="AB27"/>
  <c r="AB28"/>
  <c r="AB29"/>
  <c r="AB30"/>
  <c r="AB31"/>
  <c r="AB32"/>
  <c r="AB33"/>
  <c r="AB34"/>
  <c r="AB35"/>
  <c r="AB37"/>
  <c r="AB39"/>
  <c r="AB41"/>
  <c r="AB42"/>
  <c r="AB44"/>
  <c r="AB46"/>
  <c r="AB47"/>
  <c r="AB48"/>
  <c r="AB49"/>
  <c r="AB51"/>
  <c r="AB52"/>
  <c r="AB54"/>
  <c r="AB55"/>
  <c r="AB56"/>
  <c r="AB57"/>
  <c r="AB58"/>
  <c r="AB59"/>
  <c r="AB60"/>
  <c r="AB61"/>
  <c r="AB62"/>
  <c r="AB63"/>
  <c r="AB64"/>
  <c r="AB65"/>
  <c r="AB66"/>
  <c r="AB67"/>
  <c r="AB9"/>
  <c r="X38"/>
  <c r="V61"/>
  <c r="X61" s="1"/>
  <c r="V53"/>
  <c r="X53" s="1"/>
  <c r="V51"/>
  <c r="X51" s="1"/>
  <c r="V50"/>
  <c r="X50" s="1"/>
  <c r="V46"/>
  <c r="X46" s="1"/>
  <c r="V45"/>
  <c r="X45" s="1"/>
  <c r="V43"/>
  <c r="X43" s="1"/>
  <c r="V40"/>
  <c r="X40" s="1"/>
  <c r="V38"/>
  <c r="V36"/>
  <c r="X36" s="1"/>
  <c r="V30"/>
  <c r="X30" s="1"/>
  <c r="V20"/>
  <c r="X20" s="1"/>
  <c r="V21"/>
  <c r="X21" s="1"/>
  <c r="V22"/>
  <c r="X22" s="1"/>
  <c r="V19"/>
  <c r="X19" s="1"/>
  <c r="W11"/>
  <c r="Y11" s="1"/>
  <c r="W12"/>
  <c r="Y12" s="1"/>
  <c r="W14"/>
  <c r="Y14" s="1"/>
  <c r="W16"/>
  <c r="Y16" s="1"/>
  <c r="W17"/>
  <c r="Y17" s="1"/>
  <c r="W18"/>
  <c r="Y18" s="1"/>
  <c r="W19"/>
  <c r="Y19" s="1"/>
  <c r="W23"/>
  <c r="Y23" s="1"/>
  <c r="W24"/>
  <c r="Y24" s="1"/>
  <c r="W25"/>
  <c r="Y25" s="1"/>
  <c r="W26"/>
  <c r="Y26" s="1"/>
  <c r="W27"/>
  <c r="Y27" s="1"/>
  <c r="W28"/>
  <c r="Y28" s="1"/>
  <c r="W29"/>
  <c r="Y29" s="1"/>
  <c r="W30"/>
  <c r="Y30" s="1"/>
  <c r="W31"/>
  <c r="Y31" s="1"/>
  <c r="W32"/>
  <c r="Y32" s="1"/>
  <c r="W33"/>
  <c r="Y33" s="1"/>
  <c r="W34"/>
  <c r="Y34" s="1"/>
  <c r="W35"/>
  <c r="Y35" s="1"/>
  <c r="W37"/>
  <c r="Y37" s="1"/>
  <c r="W38"/>
  <c r="Y38" s="1"/>
  <c r="W39"/>
  <c r="Y39" s="1"/>
  <c r="W41"/>
  <c r="Y41" s="1"/>
  <c r="W42"/>
  <c r="Y42" s="1"/>
  <c r="W44"/>
  <c r="Y44" s="1"/>
  <c r="W47"/>
  <c r="Y47" s="1"/>
  <c r="W48"/>
  <c r="Y48" s="1"/>
  <c r="W49"/>
  <c r="Y49" s="1"/>
  <c r="W51"/>
  <c r="Y51" s="1"/>
  <c r="W52"/>
  <c r="Y52" s="1"/>
  <c r="W54"/>
  <c r="Y54" s="1"/>
  <c r="W55"/>
  <c r="Y55" s="1"/>
  <c r="W56"/>
  <c r="Y56" s="1"/>
  <c r="W57"/>
  <c r="Y57" s="1"/>
  <c r="W58"/>
  <c r="Y58" s="1"/>
  <c r="W59"/>
  <c r="Y59" s="1"/>
  <c r="W60"/>
  <c r="Y60" s="1"/>
  <c r="W62"/>
  <c r="Y62" s="1"/>
  <c r="W63"/>
  <c r="Y63" s="1"/>
  <c r="W64"/>
  <c r="Y64" s="1"/>
  <c r="W65"/>
  <c r="Y65" s="1"/>
  <c r="W66"/>
  <c r="Y66" s="1"/>
  <c r="W67"/>
  <c r="Y67" s="1"/>
  <c r="W10"/>
  <c r="Y10" s="1"/>
  <c r="W9"/>
  <c r="Y9" s="1"/>
  <c r="AB40" i="3" l="1"/>
  <c r="W8"/>
  <c r="Y8" s="1"/>
  <c r="W45"/>
  <c r="Y45" s="1"/>
  <c r="AE51"/>
  <c r="AF51" s="1"/>
  <c r="AB22"/>
  <c r="W40"/>
  <c r="Y40" s="1"/>
  <c r="AC45"/>
  <c r="AE45" s="1"/>
  <c r="AF45" s="1"/>
  <c r="AE29"/>
  <c r="AF29" s="1"/>
  <c r="AE28"/>
  <c r="AF28" s="1"/>
  <c r="AB15"/>
  <c r="AE20"/>
  <c r="AE21"/>
  <c r="AF21" s="1"/>
  <c r="AC22"/>
  <c r="AE22" s="1"/>
  <c r="AF22" s="1"/>
  <c r="AE27"/>
  <c r="AF27" s="1"/>
  <c r="AE38"/>
  <c r="AF38" s="1"/>
  <c r="AE50"/>
  <c r="AF50" s="1"/>
  <c r="AB51"/>
  <c r="AC30"/>
  <c r="AE30" s="1"/>
  <c r="AF30" s="1"/>
  <c r="AB36"/>
  <c r="W51"/>
  <c r="Y51" s="1"/>
  <c r="AB20"/>
  <c r="AE53"/>
  <c r="AF53" s="1"/>
  <c r="W30"/>
  <c r="Y30" s="1"/>
  <c r="W20"/>
  <c r="Y20" s="1"/>
  <c r="AB21"/>
  <c r="W36"/>
  <c r="Y36" s="1"/>
  <c r="AB38"/>
  <c r="W43"/>
  <c r="Y43" s="1"/>
  <c r="AC43"/>
  <c r="AE43" s="1"/>
  <c r="AF43" s="1"/>
  <c r="W46"/>
  <c r="Y46" s="1"/>
  <c r="AC46"/>
  <c r="AE46" s="1"/>
  <c r="AF46" s="1"/>
  <c r="AB53"/>
  <c r="W61"/>
  <c r="Y61" s="1"/>
  <c r="AC61"/>
  <c r="AE61" s="1"/>
  <c r="W21"/>
  <c r="Y21" s="1"/>
  <c r="W38"/>
  <c r="Y38" s="1"/>
  <c r="W53"/>
  <c r="Y53" s="1"/>
  <c r="AE51" i="1"/>
  <c r="AF51" s="1"/>
  <c r="AC19"/>
  <c r="AE19" s="1"/>
  <c r="AC53"/>
  <c r="AE53" s="1"/>
  <c r="AF53" s="1"/>
  <c r="AB40"/>
  <c r="AC43"/>
  <c r="AE43" s="1"/>
  <c r="AF43" s="1"/>
  <c r="U15"/>
  <c r="W15" s="1"/>
  <c r="AE36"/>
  <c r="W20"/>
  <c r="Y20" s="1"/>
  <c r="W61"/>
  <c r="Y61" s="1"/>
  <c r="AB20"/>
  <c r="AC45"/>
  <c r="AE45" s="1"/>
  <c r="AF45" s="1"/>
  <c r="AC40"/>
  <c r="AE40" s="1"/>
  <c r="AC36"/>
  <c r="AE20"/>
  <c r="AC38"/>
  <c r="AE38" s="1"/>
  <c r="AF38" s="1"/>
  <c r="AE28"/>
  <c r="AF28" s="1"/>
  <c r="AC21"/>
  <c r="AE21" s="1"/>
  <c r="AF21" s="1"/>
  <c r="W46"/>
  <c r="Y46" s="1"/>
  <c r="AB13"/>
  <c r="W53"/>
  <c r="Y53" s="1"/>
  <c r="AB45"/>
  <c r="W43"/>
  <c r="Y43" s="1"/>
  <c r="AB36"/>
  <c r="AB50"/>
  <c r="AB22"/>
  <c r="W21"/>
  <c r="Y21" s="1"/>
  <c r="J8"/>
  <c r="K8"/>
  <c r="I8"/>
  <c r="J9"/>
  <c r="K9"/>
  <c r="M9"/>
  <c r="O9"/>
  <c r="I9"/>
  <c r="AB15" l="1"/>
  <c r="Y13"/>
  <c r="M15"/>
  <c r="Z8"/>
  <c r="AA8"/>
  <c r="I15"/>
  <c r="K15"/>
  <c r="AA15"/>
  <c r="Y15" s="1"/>
  <c r="E8" l="1"/>
  <c r="E15"/>
  <c r="G15"/>
  <c r="G8"/>
</calcChain>
</file>

<file path=xl/sharedStrings.xml><?xml version="1.0" encoding="utf-8"?>
<sst xmlns="http://schemas.openxmlformats.org/spreadsheetml/2006/main" count="526" uniqueCount="173">
  <si>
    <t>Biểu số 008.T/BCC-TMDV</t>
  </si>
  <si>
    <t>Ban hành theo thông tư số 08/2012/TT-BKHĐT ngày 7/11/2012 của Bộ trưởng Bộ Kế Hoạch và Đầu Tư</t>
  </si>
  <si>
    <t xml:space="preserve">NHẬP KHẨU HÀNG HÓA </t>
  </si>
  <si>
    <t>- Đơn vị báo cáo : 
Tỉnh Đồng Nai</t>
  </si>
  <si>
    <t>- Đơnvị nhận báo cáo</t>
  </si>
  <si>
    <t>Tổng cục Thống kê</t>
  </si>
  <si>
    <t>Mã số</t>
  </si>
  <si>
    <t>Đơn vị tính</t>
  </si>
  <si>
    <t>Lượng</t>
  </si>
  <si>
    <t>Trị giá (1000USD)</t>
  </si>
  <si>
    <t>A</t>
  </si>
  <si>
    <t>B</t>
  </si>
  <si>
    <t>C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</si>
  <si>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</si>
  <si>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</si>
  <si>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</si>
  <si>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</si>
  <si>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</si>
  <si>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</si>
  <si>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</si>
  <si>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</si>
  <si>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</si>
  <si>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</si>
  <si>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  TỔNG TRỊ GIÁ</t>
  </si>
  <si>
    <t>01</t>
  </si>
  <si>
    <t>1000 USD</t>
  </si>
  <si>
    <t xml:space="preserve">   I.  Phân theo loại hình kinh tế</t>
  </si>
  <si>
    <t/>
  </si>
  <si>
    <t xml:space="preserve">   1. Kinh tế nhà nước</t>
  </si>
  <si>
    <t>02</t>
  </si>
  <si>
    <t xml:space="preserve">   2. Kinh tế tập thể</t>
  </si>
  <si>
    <t>03</t>
  </si>
  <si>
    <t xml:space="preserve">   3. Kinh tế cá thể</t>
  </si>
  <si>
    <t>04</t>
  </si>
  <si>
    <t xml:space="preserve">   4. Kinh tế tư nhân</t>
  </si>
  <si>
    <t>05</t>
  </si>
  <si>
    <t xml:space="preserve">   5. Kinh tế có vốn đầu tư nước ngoài</t>
  </si>
  <si>
    <t>06</t>
  </si>
  <si>
    <t xml:space="preserve">   II. Nhóm/mặt hàng chủ yếu</t>
  </si>
  <si>
    <t xml:space="preserve">   1. Hàng thủy sản</t>
  </si>
  <si>
    <t>07</t>
  </si>
  <si>
    <t>1000USD</t>
  </si>
  <si>
    <t xml:space="preserve">   2. Sữa và sản phẩm từ sữa</t>
  </si>
  <si>
    <t>08</t>
  </si>
  <si>
    <t xml:space="preserve">   3. Hàng rau </t>
  </si>
  <si>
    <t>09</t>
  </si>
  <si>
    <t xml:space="preserve">   4. Hạt điều</t>
  </si>
  <si>
    <t>Tấn</t>
  </si>
  <si>
    <t xml:space="preserve">   5. Đậu tương</t>
  </si>
  <si>
    <t>11</t>
  </si>
  <si>
    <t xml:space="preserve">   6. Lúa mỳ</t>
  </si>
  <si>
    <t>12</t>
  </si>
  <si>
    <t xml:space="preserve">Tấn </t>
  </si>
  <si>
    <t xml:space="preserve">   7. Ngô</t>
  </si>
  <si>
    <t>13</t>
  </si>
  <si>
    <t xml:space="preserve">   8. Dầu mỡ động thực vật</t>
  </si>
  <si>
    <t>14</t>
  </si>
  <si>
    <t xml:space="preserve">   9. Bánh kẹo và các sản phẩm từ ngũ cốc</t>
  </si>
  <si>
    <t>15</t>
  </si>
  <si>
    <t xml:space="preserve">   10. Thức ăn gia súc và nguyên liệu</t>
  </si>
  <si>
    <t>16</t>
  </si>
  <si>
    <t xml:space="preserve">   11. Nguyên phụ liệu thuốc lá</t>
  </si>
  <si>
    <t>17</t>
  </si>
  <si>
    <t xml:space="preserve">   12. Clanhke</t>
  </si>
  <si>
    <t>18</t>
  </si>
  <si>
    <t xml:space="preserve">   13. Dầu thô</t>
  </si>
  <si>
    <t>19</t>
  </si>
  <si>
    <t xml:space="preserve">   14. Xăng dầu các loại</t>
  </si>
  <si>
    <t>20</t>
  </si>
  <si>
    <t xml:space="preserve">   15. Khí đốt hóa lỏng</t>
  </si>
  <si>
    <t>21</t>
  </si>
  <si>
    <t xml:space="preserve">   16. Sản phẩm từ dầu mỏ khác</t>
  </si>
  <si>
    <t>22</t>
  </si>
  <si>
    <t xml:space="preserve">   17. Hóa chất</t>
  </si>
  <si>
    <t>23</t>
  </si>
  <si>
    <t xml:space="preserve">   18. Sản phẩm hóa chất</t>
  </si>
  <si>
    <t>24</t>
  </si>
  <si>
    <t xml:space="preserve">   19. Nguyên phụ liệu dược phẩm</t>
  </si>
  <si>
    <t>25</t>
  </si>
  <si>
    <t xml:space="preserve">   20. Dược phẩm</t>
  </si>
  <si>
    <t>26</t>
  </si>
  <si>
    <t xml:space="preserve">   21. Phân bón các loại</t>
  </si>
  <si>
    <t>27</t>
  </si>
  <si>
    <t xml:space="preserve">   22. Thuốc trừ sâu và nguyên liệu</t>
  </si>
  <si>
    <t>28</t>
  </si>
  <si>
    <t xml:space="preserve">   23. Chất dẻo (Plastic) nguyên liệu</t>
  </si>
  <si>
    <t>29</t>
  </si>
  <si>
    <t xml:space="preserve">   24. Sản phẩm từ chất dẻo</t>
  </si>
  <si>
    <t>30</t>
  </si>
  <si>
    <t xml:space="preserve">   25. Cao su</t>
  </si>
  <si>
    <t>31</t>
  </si>
  <si>
    <t xml:space="preserve">   26. Sản phẩm từ cao su (trừ săm, lốp các loại)</t>
  </si>
  <si>
    <t>32</t>
  </si>
  <si>
    <t xml:space="preserve">   27. Gỗ và sản phẩm từ gỗ</t>
  </si>
  <si>
    <t>33</t>
  </si>
  <si>
    <t xml:space="preserve">   28. Giấy các loại</t>
  </si>
  <si>
    <t>34</t>
  </si>
  <si>
    <t xml:space="preserve">   29. Sản phẩm từ giấy</t>
  </si>
  <si>
    <t>35</t>
  </si>
  <si>
    <t xml:space="preserve">   30. Bông các loại</t>
  </si>
  <si>
    <t>36</t>
  </si>
  <si>
    <t xml:space="preserve">   31. Xơ, sợi dệt các loại</t>
  </si>
  <si>
    <t>37</t>
  </si>
  <si>
    <t xml:space="preserve">   32. Vải các loại</t>
  </si>
  <si>
    <t>38</t>
  </si>
  <si>
    <t xml:space="preserve">   33. Nguyên phụ liệu dệt, may, da, giày</t>
  </si>
  <si>
    <t>39</t>
  </si>
  <si>
    <t xml:space="preserve">   34. Đá quí, kim loại quí và sản phẩm</t>
  </si>
  <si>
    <t>40</t>
  </si>
  <si>
    <t xml:space="preserve">   35. Phế liệu sắt thép</t>
  </si>
  <si>
    <t>41</t>
  </si>
  <si>
    <t xml:space="preserve">   36. Sắt thép các loại</t>
  </si>
  <si>
    <t>42</t>
  </si>
  <si>
    <t xml:space="preserve">   37. Sản phẩm từ sắt thép</t>
  </si>
  <si>
    <t>43</t>
  </si>
  <si>
    <t xml:space="preserve">   38. Kim loại thường khác</t>
  </si>
  <si>
    <t>44</t>
  </si>
  <si>
    <t xml:space="preserve">   39. Sản phẩm từ kim loại thường khác</t>
  </si>
  <si>
    <t>45</t>
  </si>
  <si>
    <t xml:space="preserve">   40. Máy vi tính, sản phẩm điện tử và linh kiện</t>
  </si>
  <si>
    <t>46</t>
  </si>
  <si>
    <t xml:space="preserve">   41. Hàng điện gia dụng và linh kiện</t>
  </si>
  <si>
    <t>47</t>
  </si>
  <si>
    <t xml:space="preserve">   42. Điện thoại các loại và linh kiện</t>
  </si>
  <si>
    <t>48</t>
  </si>
  <si>
    <t xml:space="preserve">   43. Máy ảnh, máy quay phim và linh kiện</t>
  </si>
  <si>
    <t>49</t>
  </si>
  <si>
    <t xml:space="preserve">   44. Máy móc thiết bị, DCPT khác</t>
  </si>
  <si>
    <t>50</t>
  </si>
  <si>
    <t xml:space="preserve">   45. Dây điện và dây cáp điện</t>
  </si>
  <si>
    <t>51</t>
  </si>
  <si>
    <t xml:space="preserve">   46. Ô tô nguyên chiếc các loại</t>
  </si>
  <si>
    <t>52</t>
  </si>
  <si>
    <t>Chiếc</t>
  </si>
  <si>
    <t xml:space="preserve">   47. Linh kiện và phụ tùng ô tô các loại</t>
  </si>
  <si>
    <t>53</t>
  </si>
  <si>
    <t xml:space="preserve">   48. Xe máy nguyên chiếc</t>
  </si>
  <si>
    <t>54</t>
  </si>
  <si>
    <t xml:space="preserve">   49. Linh kiện và phụ tùng xe máy</t>
  </si>
  <si>
    <t>55</t>
  </si>
  <si>
    <t xml:space="preserve">   50. Phương tiện vận tải khác và phụ tùng</t>
  </si>
  <si>
    <t>56</t>
  </si>
  <si>
    <t xml:space="preserve">   51. Điện</t>
  </si>
  <si>
    <t>57</t>
  </si>
  <si>
    <t xml:space="preserve">   52. Hàng hoá khác</t>
  </si>
  <si>
    <t>58</t>
  </si>
  <si>
    <t>Người lập biểu</t>
  </si>
  <si>
    <t>Người kiểm tra biểu</t>
  </si>
  <si>
    <t>KT.CỤC TRƯỞNG</t>
  </si>
  <si>
    <t>PHÓ CỤC TRƯỞNG</t>
  </si>
  <si>
    <t>Trịnh Thị Phương Thúy</t>
  </si>
  <si>
    <t>Đặng Thị Hiền</t>
  </si>
  <si>
    <t>Trần Xuân Hà</t>
  </si>
  <si>
    <t>Thực hiện
tháng 09/2015</t>
  </si>
  <si>
    <t>Cộng dồn 9 tháng 
năm 2015</t>
  </si>
  <si>
    <t>Thực hiện
tháng 10/2015</t>
  </si>
  <si>
    <t>Cộng dồn 10 tháng 
năm 2015</t>
  </si>
  <si>
    <t>Số:              /BC-CTK</t>
  </si>
  <si>
    <t>THÁNG 12 NĂM 2015</t>
  </si>
  <si>
    <t>Cộng dồn từ đầu năm đến cuối tháng báo cáo so cùng kỳ (%)</t>
  </si>
  <si>
    <t>Dự tính tháng 
báo cáo</t>
  </si>
  <si>
    <t>Cộng dồn từ đầu năm đến cuối tháng
 báo cáo</t>
  </si>
  <si>
    <t xml:space="preserve">                  Tỉnh Đồng Nai, ngày 16 tháng 12 năm 2015</t>
  </si>
  <si>
    <t>Thực hiện
tháng 11</t>
  </si>
  <si>
    <t>Cộng dồn 11thang</t>
  </si>
  <si>
    <t>Thực hiện
tháng 12</t>
  </si>
  <si>
    <t>Cộng dồn năm 2015</t>
  </si>
  <si>
    <t>1T/2015</t>
  </si>
  <si>
    <t>Thực hiện
tháng trước</t>
  </si>
  <si>
    <t>Cộng dồn từ đầu năm đến trước tháng 
 báo cáo</t>
  </si>
  <si>
    <t>Dự tính tháng báo cáo</t>
  </si>
  <si>
    <t>Cộng dồn từ đầu năm đến cuối tháng báo cáo</t>
  </si>
  <si>
    <t xml:space="preserve">                  Tỉnh Đồng Nai, ngày 16 tháng 01 năm 2016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</si>
</sst>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###,###,###,###,##0.00;\-0;;@"/>
    <numFmt numFmtId="165" formatCode="_(* #,##0.0_);_(* \(#,##0.0\);_(* &quot;-&quot;??_);_(@_)"/>
    <numFmt numFmtId="166" formatCode="_(* #,##0_);_(* \(#,##0\);_(* &quot;-&quot;??_);_(@_)"/>
    <numFmt numFmtId="167" formatCode="0.0"/>
    <numFmt numFmtId="168" formatCode="_(* #,##0.0_);_(* \(#,##0.0\);_(* &quot;-&quot;?_);_(@_)"/>
  </numFmts>
  <fonts count="17">
    <font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Times New Roman"/>
      <family val="2"/>
    </font>
    <font>
      <b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Times New Roman"/>
      <family val="2"/>
    </font>
    <font>
      <sz val="9"/>
      <name val="Arial"/>
      <family val="2"/>
    </font>
    <font>
      <b/>
      <sz val="11"/>
      <name val="Arial"/>
      <family val="2"/>
    </font>
    <font>
      <b/>
      <sz val="11"/>
      <name val="Times New Roman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9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vertical="center" wrapText="1"/>
    </xf>
    <xf numFmtId="165" fontId="3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166" fontId="6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vertical="center" wrapText="1"/>
    </xf>
    <xf numFmtId="165" fontId="8" fillId="2" borderId="1" xfId="1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 wrapText="1"/>
    </xf>
    <xf numFmtId="166" fontId="10" fillId="2" borderId="0" xfId="1" applyNumberFormat="1" applyFont="1" applyFill="1" applyAlignment="1">
      <alignment vertical="center" wrapText="1"/>
    </xf>
    <xf numFmtId="165" fontId="10" fillId="2" borderId="0" xfId="1" applyNumberFormat="1" applyFont="1" applyFill="1" applyAlignment="1">
      <alignment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6" fontId="11" fillId="2" borderId="0" xfId="1" applyNumberFormat="1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/>
    <xf numFmtId="165" fontId="11" fillId="2" borderId="0" xfId="1" applyNumberFormat="1" applyFont="1" applyFill="1" applyAlignment="1">
      <alignment vertical="center" wrapText="1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6" fontId="4" fillId="2" borderId="0" xfId="1" applyNumberFormat="1" applyFont="1" applyFill="1"/>
    <xf numFmtId="165" fontId="4" fillId="2" borderId="0" xfId="1" applyNumberFormat="1" applyFont="1" applyFill="1"/>
    <xf numFmtId="166" fontId="8" fillId="2" borderId="1" xfId="1" applyNumberFormat="1" applyFont="1" applyFill="1" applyBorder="1" applyAlignment="1">
      <alignment horizontal="center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16" fillId="2" borderId="1" xfId="1" applyNumberFormat="1" applyFont="1" applyFill="1" applyBorder="1" applyAlignment="1">
      <alignment vertical="center" wrapText="1"/>
    </xf>
    <xf numFmtId="166" fontId="8" fillId="2" borderId="2" xfId="1" applyNumberFormat="1" applyFont="1" applyFill="1" applyBorder="1" applyAlignment="1">
      <alignment horizontal="center" vertical="center" wrapText="1"/>
    </xf>
    <xf numFmtId="166" fontId="6" fillId="2" borderId="2" xfId="1" applyNumberFormat="1" applyFont="1" applyFill="1" applyBorder="1" applyAlignment="1">
      <alignment vertical="center" wrapText="1"/>
    </xf>
    <xf numFmtId="166" fontId="8" fillId="2" borderId="2" xfId="1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167" fontId="6" fillId="2" borderId="0" xfId="0" applyNumberFormat="1" applyFont="1" applyFill="1" applyAlignment="1">
      <alignment vertical="center" wrapText="1"/>
    </xf>
    <xf numFmtId="166" fontId="6" fillId="2" borderId="0" xfId="0" applyNumberFormat="1" applyFont="1" applyFill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8" fontId="6" fillId="2" borderId="0" xfId="0" applyNumberFormat="1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8" fillId="2" borderId="1" xfId="1" applyNumberFormat="1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166" fontId="11" fillId="2" borderId="0" xfId="1" applyNumberFormat="1" applyFont="1" applyFill="1" applyAlignment="1">
      <alignment horizontal="center" vertical="center" wrapText="1"/>
    </xf>
    <xf numFmtId="166" fontId="13" fillId="2" borderId="0" xfId="1" applyNumberFormat="1" applyFont="1" applyFill="1" applyAlignment="1">
      <alignment horizontal="center" vertical="center" wrapText="1"/>
    </xf>
    <xf numFmtId="166" fontId="14" fillId="2" borderId="1" xfId="1" applyNumberFormat="1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 wrapText="1"/>
    </xf>
    <xf numFmtId="166" fontId="10" fillId="2" borderId="0" xfId="1" applyNumberFormat="1" applyFont="1" applyFill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3999"/>
  <sheetViews>
    <sheetView topLeftCell="A5" workbookViewId="0">
      <pane xSplit="15" ySplit="4" topLeftCell="S9" activePane="bottomRight" state="frozen"/>
      <selection activeCell="A5" sqref="A5"/>
      <selection pane="topRight" activeCell="P5" sqref="P5"/>
      <selection pane="bottomLeft" activeCell="A9" sqref="A9"/>
      <selection pane="bottomRight" activeCell="W25" sqref="W25"/>
    </sheetView>
  </sheetViews>
  <sheetFormatPr defaultRowHeight="18.75"/>
  <cols>
    <col min="1" max="1" width="23.6640625" style="6" customWidth="1"/>
    <col min="2" max="2" width="5.33203125" style="6" hidden="1" customWidth="1"/>
    <col min="3" max="3" width="7.6640625" style="6" customWidth="1"/>
    <col min="4" max="4" width="7.109375" style="27" hidden="1" customWidth="1"/>
    <col min="5" max="5" width="9.21875" style="27" hidden="1" customWidth="1"/>
    <col min="6" max="6" width="7.77734375" style="27" hidden="1" customWidth="1"/>
    <col min="7" max="7" width="8.21875" style="27" hidden="1" customWidth="1"/>
    <col min="8" max="8" width="7.109375" style="27" hidden="1" customWidth="1"/>
    <col min="9" max="9" width="7.88671875" style="27" hidden="1" customWidth="1"/>
    <col min="10" max="10" width="8" style="27" hidden="1" customWidth="1"/>
    <col min="11" max="11" width="8.77734375" style="27" hidden="1" customWidth="1"/>
    <col min="12" max="12" width="6.88671875" style="27" hidden="1" customWidth="1"/>
    <col min="13" max="13" width="8.21875" style="27" hidden="1" customWidth="1"/>
    <col min="14" max="15" width="8.33203125" style="27" hidden="1" customWidth="1"/>
    <col min="16" max="16" width="6.77734375" style="27" customWidth="1"/>
    <col min="17" max="17" width="8.33203125" style="27" customWidth="1"/>
    <col min="18" max="18" width="8" style="27" customWidth="1"/>
    <col min="19" max="19" width="8.88671875" style="27" customWidth="1"/>
    <col min="20" max="20" width="6.6640625" style="27" customWidth="1"/>
    <col min="21" max="21" width="8.109375" style="27" customWidth="1"/>
    <col min="22" max="22" width="7.77734375" style="27" customWidth="1"/>
    <col min="23" max="23" width="8.88671875" style="27" customWidth="1"/>
    <col min="24" max="24" width="5.6640625" style="28" customWidth="1"/>
    <col min="25" max="25" width="6.109375" style="28" customWidth="1"/>
    <col min="26" max="26" width="6.77734375" style="27" customWidth="1"/>
    <col min="27" max="27" width="8" style="27" customWidth="1"/>
    <col min="28" max="28" width="4.6640625" style="42" customWidth="1"/>
    <col min="29" max="29" width="5.5546875" style="6" customWidth="1"/>
    <col min="30" max="30" width="6.21875" style="6" customWidth="1"/>
    <col min="31" max="31" width="5.109375" style="6" customWidth="1"/>
    <col min="32" max="32" width="4.6640625" style="6" customWidth="1"/>
    <col min="33" max="16384" width="8.88671875" style="6"/>
  </cols>
  <sheetData>
    <row r="1" spans="1:42" hidden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4"/>
      <c r="Z1" s="3"/>
      <c r="AA1" s="3"/>
      <c r="AB1" s="40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33.950000000000003" hidden="1" customHeight="1">
      <c r="A2" s="52" t="s">
        <v>1</v>
      </c>
      <c r="B2" s="53" t="s">
        <v>2</v>
      </c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1" t="s">
        <v>3</v>
      </c>
      <c r="X2" s="51"/>
      <c r="Y2" s="51"/>
      <c r="Z2" s="3"/>
      <c r="AA2" s="3"/>
      <c r="AB2" s="40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idden="1">
      <c r="A3" s="52"/>
      <c r="B3" s="56" t="s">
        <v>158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1" t="s">
        <v>4</v>
      </c>
      <c r="X3" s="51"/>
      <c r="Y3" s="51"/>
      <c r="Z3" s="3"/>
      <c r="AA3" s="3"/>
      <c r="AB3" s="40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idden="1">
      <c r="A4" s="7" t="s">
        <v>157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51" t="s">
        <v>5</v>
      </c>
      <c r="X4" s="51"/>
      <c r="Y4" s="51"/>
      <c r="Z4" s="3"/>
      <c r="AA4" s="3"/>
      <c r="AB4" s="40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s="8" customFormat="1" ht="54" customHeight="1">
      <c r="A5" s="59"/>
      <c r="B5" s="60" t="s">
        <v>6</v>
      </c>
      <c r="C5" s="60" t="s">
        <v>7</v>
      </c>
      <c r="D5" s="62" t="s">
        <v>153</v>
      </c>
      <c r="E5" s="63"/>
      <c r="F5" s="62" t="s">
        <v>154</v>
      </c>
      <c r="G5" s="63"/>
      <c r="H5" s="62" t="s">
        <v>155</v>
      </c>
      <c r="I5" s="63"/>
      <c r="J5" s="62" t="s">
        <v>156</v>
      </c>
      <c r="K5" s="63"/>
      <c r="L5" s="66" t="s">
        <v>163</v>
      </c>
      <c r="M5" s="67"/>
      <c r="N5" s="66" t="s">
        <v>164</v>
      </c>
      <c r="O5" s="67"/>
      <c r="P5" s="66" t="s">
        <v>165</v>
      </c>
      <c r="Q5" s="67"/>
      <c r="R5" s="66" t="s">
        <v>166</v>
      </c>
      <c r="S5" s="67"/>
      <c r="T5" s="66" t="s">
        <v>160</v>
      </c>
      <c r="U5" s="67"/>
      <c r="V5" s="66" t="s">
        <v>161</v>
      </c>
      <c r="W5" s="67"/>
      <c r="X5" s="66" t="s">
        <v>159</v>
      </c>
      <c r="Y5" s="67"/>
      <c r="Z5" s="62" t="s">
        <v>167</v>
      </c>
      <c r="AA5" s="62"/>
      <c r="AB5" s="35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s="8" customFormat="1" ht="33" customHeight="1">
      <c r="A6" s="59"/>
      <c r="B6" s="61"/>
      <c r="C6" s="61"/>
      <c r="D6" s="29" t="s">
        <v>8</v>
      </c>
      <c r="E6" s="29" t="s">
        <v>9</v>
      </c>
      <c r="F6" s="29" t="s">
        <v>8</v>
      </c>
      <c r="G6" s="29" t="s">
        <v>9</v>
      </c>
      <c r="H6" s="29" t="s">
        <v>8</v>
      </c>
      <c r="I6" s="29" t="s">
        <v>9</v>
      </c>
      <c r="J6" s="29" t="s">
        <v>8</v>
      </c>
      <c r="K6" s="29" t="s">
        <v>9</v>
      </c>
      <c r="L6" s="29" t="s">
        <v>8</v>
      </c>
      <c r="M6" s="29" t="s">
        <v>9</v>
      </c>
      <c r="N6" s="29" t="s">
        <v>8</v>
      </c>
      <c r="O6" s="29" t="s">
        <v>9</v>
      </c>
      <c r="P6" s="34" t="s">
        <v>8</v>
      </c>
      <c r="Q6" s="34" t="s">
        <v>9</v>
      </c>
      <c r="R6" s="34" t="s">
        <v>8</v>
      </c>
      <c r="S6" s="34" t="s">
        <v>9</v>
      </c>
      <c r="T6" s="29" t="s">
        <v>8</v>
      </c>
      <c r="U6" s="29" t="s">
        <v>9</v>
      </c>
      <c r="V6" s="29" t="s">
        <v>8</v>
      </c>
      <c r="W6" s="29" t="s">
        <v>9</v>
      </c>
      <c r="X6" s="30" t="s">
        <v>8</v>
      </c>
      <c r="Y6" s="30" t="s">
        <v>9</v>
      </c>
      <c r="Z6" s="29" t="s">
        <v>8</v>
      </c>
      <c r="AA6" s="37" t="s">
        <v>9</v>
      </c>
      <c r="AB6" s="35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s="8" customFormat="1" ht="15" customHeight="1">
      <c r="A7" s="32" t="s">
        <v>10</v>
      </c>
      <c r="B7" s="32" t="s">
        <v>11</v>
      </c>
      <c r="C7" s="32" t="s">
        <v>12</v>
      </c>
      <c r="D7" s="29" t="s">
        <v>13</v>
      </c>
      <c r="E7" s="29" t="s">
        <v>14</v>
      </c>
      <c r="F7" s="29" t="s">
        <v>15</v>
      </c>
      <c r="G7" s="29" t="s">
        <v>16</v>
      </c>
      <c r="H7" s="29" t="s">
        <v>13</v>
      </c>
      <c r="I7" s="29" t="s">
        <v>14</v>
      </c>
      <c r="J7" s="29" t="s">
        <v>15</v>
      </c>
      <c r="K7" s="29" t="s">
        <v>16</v>
      </c>
      <c r="L7" s="29" t="s">
        <v>13</v>
      </c>
      <c r="M7" s="29" t="s">
        <v>14</v>
      </c>
      <c r="N7" s="29" t="s">
        <v>15</v>
      </c>
      <c r="O7" s="29" t="s">
        <v>16</v>
      </c>
      <c r="P7" s="34" t="s">
        <v>13</v>
      </c>
      <c r="Q7" s="34" t="s">
        <v>14</v>
      </c>
      <c r="R7" s="34" t="s">
        <v>15</v>
      </c>
      <c r="S7" s="34" t="s">
        <v>16</v>
      </c>
      <c r="T7" s="29" t="s">
        <v>17</v>
      </c>
      <c r="U7" s="29" t="s">
        <v>18</v>
      </c>
      <c r="V7" s="29" t="s">
        <v>19</v>
      </c>
      <c r="W7" s="29" t="s">
        <v>20</v>
      </c>
      <c r="X7" s="30" t="s">
        <v>21</v>
      </c>
      <c r="Y7" s="30" t="s">
        <v>22</v>
      </c>
      <c r="Z7" s="9"/>
      <c r="AA7" s="38"/>
      <c r="AB7" s="35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s="8" customFormat="1" ht="12.75" customHeight="1">
      <c r="A8" s="10" t="s">
        <v>23</v>
      </c>
      <c r="B8" s="32" t="s">
        <v>24</v>
      </c>
      <c r="C8" s="10" t="s">
        <v>25</v>
      </c>
      <c r="D8" s="11"/>
      <c r="E8" s="11">
        <f>SUM(E10:E14)</f>
        <v>1106580.2</v>
      </c>
      <c r="F8" s="11"/>
      <c r="G8" s="11">
        <f t="shared" ref="G8" si="0">SUM(G10:G14)</f>
        <v>9887902.2899999991</v>
      </c>
      <c r="H8" s="11"/>
      <c r="I8" s="11">
        <f>SUM(I16:I67)</f>
        <v>1002573</v>
      </c>
      <c r="J8" s="11">
        <f t="shared" ref="J8:K8" si="1">SUM(J16:J67)</f>
        <v>4778716</v>
      </c>
      <c r="K8" s="11">
        <f t="shared" si="1"/>
        <v>10826863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1">
        <f t="shared" ref="Z8:AA8" si="2">SUM(Z10:Z14)</f>
        <v>0</v>
      </c>
      <c r="AA8" s="39">
        <f t="shared" si="2"/>
        <v>1069576</v>
      </c>
      <c r="AB8" s="35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s="8" customFormat="1" ht="12.75" customHeight="1">
      <c r="A9" s="13" t="s">
        <v>26</v>
      </c>
      <c r="B9" s="32" t="s">
        <v>27</v>
      </c>
      <c r="C9" s="10"/>
      <c r="D9" s="11"/>
      <c r="E9" s="11"/>
      <c r="F9" s="11"/>
      <c r="G9" s="11"/>
      <c r="H9" s="11"/>
      <c r="I9" s="11">
        <f>SUM(I10:I14)</f>
        <v>1002573</v>
      </c>
      <c r="J9" s="11">
        <f t="shared" ref="J9:O9" si="3">SUM(J10:J14)</f>
        <v>0</v>
      </c>
      <c r="K9" s="11">
        <f t="shared" si="3"/>
        <v>10826863</v>
      </c>
      <c r="L9" s="11"/>
      <c r="M9" s="11">
        <f t="shared" si="3"/>
        <v>1019755</v>
      </c>
      <c r="N9" s="11"/>
      <c r="O9" s="11">
        <f t="shared" si="3"/>
        <v>11846391</v>
      </c>
      <c r="P9" s="11"/>
      <c r="Q9" s="11">
        <v>1115798</v>
      </c>
      <c r="R9" s="11"/>
      <c r="S9" s="11">
        <v>13066109</v>
      </c>
      <c r="T9" s="11"/>
      <c r="U9" s="11">
        <v>1118238</v>
      </c>
      <c r="V9" s="11"/>
      <c r="W9" s="11">
        <f>+U9</f>
        <v>1118238</v>
      </c>
      <c r="X9" s="11"/>
      <c r="Y9" s="12">
        <f>+W9/AA9*100</f>
        <v>104.5593313367188</v>
      </c>
      <c r="Z9" s="11"/>
      <c r="AA9" s="39">
        <v>1069477</v>
      </c>
      <c r="AB9" s="35">
        <f>+U9/Q9*100</f>
        <v>100.21867757425626</v>
      </c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s="8" customFormat="1" ht="12.75" customHeight="1">
      <c r="A10" s="31" t="s">
        <v>28</v>
      </c>
      <c r="B10" s="14" t="s">
        <v>29</v>
      </c>
      <c r="C10" s="33" t="s">
        <v>25</v>
      </c>
      <c r="D10" s="9"/>
      <c r="E10" s="9">
        <v>18286</v>
      </c>
      <c r="F10" s="9"/>
      <c r="G10" s="9">
        <v>156427</v>
      </c>
      <c r="H10" s="9"/>
      <c r="I10" s="9">
        <v>16366</v>
      </c>
      <c r="J10" s="9"/>
      <c r="K10" s="9">
        <v>167712</v>
      </c>
      <c r="L10" s="9"/>
      <c r="M10" s="9">
        <v>22532</v>
      </c>
      <c r="N10" s="9"/>
      <c r="O10" s="9">
        <v>180245</v>
      </c>
      <c r="P10" s="9"/>
      <c r="Q10" s="9">
        <v>22387</v>
      </c>
      <c r="R10" s="9"/>
      <c r="S10" s="9">
        <v>202632</v>
      </c>
      <c r="T10" s="9"/>
      <c r="U10" s="9">
        <v>22337</v>
      </c>
      <c r="V10" s="15"/>
      <c r="W10" s="9">
        <f>+U10</f>
        <v>22337</v>
      </c>
      <c r="X10" s="15"/>
      <c r="Y10" s="15">
        <f>+W10/AA10*100</f>
        <v>100.74418185098321</v>
      </c>
      <c r="Z10" s="9"/>
      <c r="AA10" s="38">
        <v>22172</v>
      </c>
      <c r="AB10" s="35">
        <f t="shared" ref="AB10:AB67" si="4">+U10/Q10*100</f>
        <v>99.776656095055159</v>
      </c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s="8" customFormat="1" ht="12.75" hidden="1" customHeight="1">
      <c r="A11" s="31" t="s">
        <v>30</v>
      </c>
      <c r="B11" s="14" t="s">
        <v>31</v>
      </c>
      <c r="C11" s="33" t="s">
        <v>25</v>
      </c>
      <c r="D11" s="9"/>
      <c r="E11" s="9"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5"/>
      <c r="W11" s="9">
        <f t="shared" ref="W11:W67" si="5">+U11</f>
        <v>0</v>
      </c>
      <c r="X11" s="15"/>
      <c r="Y11" s="15" t="e">
        <f t="shared" ref="Y11:Y67" si="6">+W11/AA11*100</f>
        <v>#DIV/0!</v>
      </c>
      <c r="Z11" s="9"/>
      <c r="AA11" s="38"/>
      <c r="AB11" s="35" t="e">
        <f t="shared" si="4"/>
        <v>#DIV/0!</v>
      </c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s="8" customFormat="1" ht="12.75" hidden="1" customHeight="1">
      <c r="A12" s="31" t="s">
        <v>32</v>
      </c>
      <c r="B12" s="14" t="s">
        <v>33</v>
      </c>
      <c r="C12" s="33" t="s">
        <v>25</v>
      </c>
      <c r="D12" s="9"/>
      <c r="E12" s="9"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5"/>
      <c r="W12" s="9">
        <f t="shared" si="5"/>
        <v>0</v>
      </c>
      <c r="X12" s="15"/>
      <c r="Y12" s="15" t="e">
        <f t="shared" si="6"/>
        <v>#DIV/0!</v>
      </c>
      <c r="Z12" s="9"/>
      <c r="AA12" s="38"/>
      <c r="AB12" s="35" t="e">
        <f t="shared" si="4"/>
        <v>#DIV/0!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s="8" customFormat="1" ht="12.75" customHeight="1">
      <c r="A13" s="31" t="s">
        <v>34</v>
      </c>
      <c r="B13" s="14" t="s">
        <v>35</v>
      </c>
      <c r="C13" s="33" t="s">
        <v>25</v>
      </c>
      <c r="D13" s="9"/>
      <c r="E13" s="9">
        <v>173615</v>
      </c>
      <c r="F13" s="9"/>
      <c r="G13" s="9">
        <v>1583627</v>
      </c>
      <c r="H13" s="9"/>
      <c r="I13" s="9">
        <v>146169</v>
      </c>
      <c r="J13" s="9"/>
      <c r="K13" s="9">
        <v>1854023</v>
      </c>
      <c r="L13" s="9"/>
      <c r="M13" s="9">
        <v>114641</v>
      </c>
      <c r="N13" s="9"/>
      <c r="O13" s="9">
        <v>1424646</v>
      </c>
      <c r="P13" s="9"/>
      <c r="Q13" s="9">
        <v>175340</v>
      </c>
      <c r="R13" s="36"/>
      <c r="S13" s="9">
        <v>1599986</v>
      </c>
      <c r="T13" s="36"/>
      <c r="U13" s="9">
        <v>160245</v>
      </c>
      <c r="V13" s="9"/>
      <c r="W13" s="9">
        <f>+U13</f>
        <v>160245</v>
      </c>
      <c r="X13" s="15"/>
      <c r="Y13" s="15">
        <f t="shared" si="6"/>
        <v>103.90001945146858</v>
      </c>
      <c r="Z13" s="9"/>
      <c r="AA13" s="38">
        <v>154230</v>
      </c>
      <c r="AB13" s="35">
        <f t="shared" si="4"/>
        <v>91.391011748602708</v>
      </c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s="8" customFormat="1" ht="25.5" customHeight="1">
      <c r="A14" s="31" t="s">
        <v>36</v>
      </c>
      <c r="B14" s="14" t="s">
        <v>37</v>
      </c>
      <c r="C14" s="33" t="s">
        <v>25</v>
      </c>
      <c r="D14" s="9"/>
      <c r="E14" s="9">
        <v>914679.2</v>
      </c>
      <c r="F14" s="9"/>
      <c r="G14" s="9">
        <v>8147848.2899999991</v>
      </c>
      <c r="H14" s="9"/>
      <c r="I14" s="9">
        <v>840038</v>
      </c>
      <c r="J14" s="9"/>
      <c r="K14" s="9">
        <v>8805128</v>
      </c>
      <c r="L14" s="9"/>
      <c r="M14" s="9">
        <v>882582</v>
      </c>
      <c r="N14" s="9"/>
      <c r="O14" s="9">
        <v>10241500</v>
      </c>
      <c r="P14" s="9"/>
      <c r="Q14" s="9">
        <v>918071</v>
      </c>
      <c r="R14" s="9"/>
      <c r="S14" s="9">
        <v>11159571</v>
      </c>
      <c r="T14" s="9"/>
      <c r="U14" s="9">
        <v>935656</v>
      </c>
      <c r="V14" s="15"/>
      <c r="W14" s="9">
        <f t="shared" si="5"/>
        <v>935656</v>
      </c>
      <c r="X14" s="15"/>
      <c r="Y14" s="15">
        <f t="shared" si="6"/>
        <v>104.75629608564512</v>
      </c>
      <c r="Z14" s="9"/>
      <c r="AA14" s="38">
        <v>893174</v>
      </c>
      <c r="AB14" s="35">
        <f t="shared" si="4"/>
        <v>101.91542919883103</v>
      </c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s="8" customFormat="1" ht="12.75" customHeight="1">
      <c r="A15" s="13" t="s">
        <v>38</v>
      </c>
      <c r="B15" s="32" t="s">
        <v>27</v>
      </c>
      <c r="C15" s="10"/>
      <c r="D15" s="11"/>
      <c r="E15" s="11">
        <f t="shared" ref="E15:G15" si="7">SUM(E16:E67)</f>
        <v>1106579.81</v>
      </c>
      <c r="F15" s="11"/>
      <c r="G15" s="11">
        <f t="shared" si="7"/>
        <v>9887901.9100000001</v>
      </c>
      <c r="H15" s="11"/>
      <c r="I15" s="11">
        <f t="shared" ref="I15:AA15" si="8">SUM(I16:I67)</f>
        <v>1002573</v>
      </c>
      <c r="J15" s="11"/>
      <c r="K15" s="11">
        <f t="shared" si="8"/>
        <v>10826863</v>
      </c>
      <c r="L15" s="11"/>
      <c r="M15" s="11">
        <f t="shared" ref="M15:U15" si="9">SUM(M16:M67)</f>
        <v>1019755</v>
      </c>
      <c r="N15" s="11">
        <f t="shared" si="9"/>
        <v>5804168</v>
      </c>
      <c r="O15" s="11">
        <f t="shared" si="9"/>
        <v>11846391</v>
      </c>
      <c r="P15" s="11">
        <f t="shared" si="9"/>
        <v>462540</v>
      </c>
      <c r="Q15" s="11">
        <f t="shared" si="9"/>
        <v>1115798</v>
      </c>
      <c r="R15" s="11">
        <f t="shared" si="9"/>
        <v>5095104</v>
      </c>
      <c r="S15" s="11">
        <f t="shared" si="9"/>
        <v>13066109</v>
      </c>
      <c r="T15" s="11">
        <f t="shared" si="9"/>
        <v>553774</v>
      </c>
      <c r="U15" s="11">
        <f t="shared" si="9"/>
        <v>1118237.7122921334</v>
      </c>
      <c r="V15" s="11"/>
      <c r="W15" s="11">
        <f t="shared" si="5"/>
        <v>1118237.7122921334</v>
      </c>
      <c r="X15" s="11"/>
      <c r="Y15" s="12">
        <f t="shared" si="6"/>
        <v>104.55930443498396</v>
      </c>
      <c r="Z15" s="11"/>
      <c r="AA15" s="39">
        <f t="shared" si="8"/>
        <v>1069477</v>
      </c>
      <c r="AB15" s="35">
        <f t="shared" si="4"/>
        <v>100.21865178931432</v>
      </c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s="8" customFormat="1" ht="12.75" customHeight="1">
      <c r="A16" s="31" t="s">
        <v>39</v>
      </c>
      <c r="B16" s="14" t="s">
        <v>40</v>
      </c>
      <c r="C16" s="33" t="s">
        <v>41</v>
      </c>
      <c r="D16" s="9"/>
      <c r="E16" s="9">
        <v>2964.95</v>
      </c>
      <c r="F16" s="9"/>
      <c r="G16" s="9">
        <v>33989.550000000003</v>
      </c>
      <c r="H16" s="9"/>
      <c r="I16" s="9">
        <v>2121</v>
      </c>
      <c r="J16" s="9"/>
      <c r="K16" s="9">
        <v>36063</v>
      </c>
      <c r="L16" s="9"/>
      <c r="M16" s="9">
        <v>3382</v>
      </c>
      <c r="N16" s="9"/>
      <c r="O16" s="9">
        <v>39446</v>
      </c>
      <c r="P16" s="9"/>
      <c r="Q16" s="9">
        <v>4144</v>
      </c>
      <c r="R16" s="9"/>
      <c r="S16" s="9">
        <v>43829</v>
      </c>
      <c r="T16" s="9"/>
      <c r="U16" s="9">
        <v>6210</v>
      </c>
      <c r="V16" s="9"/>
      <c r="W16" s="9">
        <f t="shared" si="5"/>
        <v>6210</v>
      </c>
      <c r="X16" s="15"/>
      <c r="Y16" s="15">
        <f t="shared" si="6"/>
        <v>95.656192236598898</v>
      </c>
      <c r="Z16" s="9"/>
      <c r="AA16" s="38">
        <v>6492</v>
      </c>
      <c r="AB16" s="35">
        <f t="shared" si="4"/>
        <v>149.85521235521236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s="8" customFormat="1" ht="12.75" customHeight="1">
      <c r="A17" s="31" t="s">
        <v>42</v>
      </c>
      <c r="B17" s="14" t="s">
        <v>43</v>
      </c>
      <c r="C17" s="33" t="s">
        <v>41</v>
      </c>
      <c r="D17" s="9"/>
      <c r="E17" s="9">
        <v>4771.8999999999996</v>
      </c>
      <c r="F17" s="9"/>
      <c r="G17" s="9">
        <v>38690.15</v>
      </c>
      <c r="H17" s="9"/>
      <c r="I17" s="9">
        <v>3367</v>
      </c>
      <c r="J17" s="9"/>
      <c r="K17" s="9">
        <v>41349</v>
      </c>
      <c r="L17" s="9"/>
      <c r="M17" s="9">
        <v>3913</v>
      </c>
      <c r="N17" s="9"/>
      <c r="O17" s="9">
        <v>45263</v>
      </c>
      <c r="P17" s="9"/>
      <c r="Q17" s="9">
        <v>5255</v>
      </c>
      <c r="R17" s="9"/>
      <c r="S17" s="9">
        <v>51357</v>
      </c>
      <c r="T17" s="9"/>
      <c r="U17" s="9">
        <v>3632</v>
      </c>
      <c r="V17" s="9"/>
      <c r="W17" s="9">
        <f t="shared" si="5"/>
        <v>3632</v>
      </c>
      <c r="X17" s="15"/>
      <c r="Y17" s="15">
        <f t="shared" si="6"/>
        <v>107.20188902007084</v>
      </c>
      <c r="Z17" s="9"/>
      <c r="AA17" s="38">
        <v>3388</v>
      </c>
      <c r="AB17" s="35">
        <f t="shared" si="4"/>
        <v>69.11512844909609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s="8" customFormat="1" ht="12.75" customHeight="1">
      <c r="A18" s="31" t="s">
        <v>44</v>
      </c>
      <c r="B18" s="14" t="s">
        <v>45</v>
      </c>
      <c r="C18" s="33" t="s">
        <v>41</v>
      </c>
      <c r="D18" s="9"/>
      <c r="E18" s="9">
        <v>1928.16</v>
      </c>
      <c r="F18" s="9"/>
      <c r="G18" s="9">
        <v>13974.84</v>
      </c>
      <c r="H18" s="9"/>
      <c r="I18" s="9">
        <v>1006</v>
      </c>
      <c r="J18" s="9"/>
      <c r="K18" s="9">
        <v>14665</v>
      </c>
      <c r="L18" s="9"/>
      <c r="M18" s="9">
        <v>872</v>
      </c>
      <c r="N18" s="9"/>
      <c r="O18" s="9">
        <v>15537</v>
      </c>
      <c r="P18" s="9"/>
      <c r="Q18" s="9">
        <v>1393</v>
      </c>
      <c r="R18" s="9"/>
      <c r="S18" s="9">
        <v>17280</v>
      </c>
      <c r="T18" s="9"/>
      <c r="U18" s="9">
        <v>387</v>
      </c>
      <c r="V18" s="9"/>
      <c r="W18" s="9">
        <f t="shared" si="5"/>
        <v>387</v>
      </c>
      <c r="X18" s="15"/>
      <c r="Y18" s="15">
        <f t="shared" si="6"/>
        <v>123.24840764331211</v>
      </c>
      <c r="Z18" s="9"/>
      <c r="AA18" s="38">
        <v>314</v>
      </c>
      <c r="AB18" s="35">
        <f t="shared" si="4"/>
        <v>27.781765972720745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s="8" customFormat="1" ht="12.75" customHeight="1">
      <c r="A19" s="31" t="s">
        <v>46</v>
      </c>
      <c r="B19" s="14" t="s">
        <v>22</v>
      </c>
      <c r="C19" s="33" t="s">
        <v>47</v>
      </c>
      <c r="D19" s="9">
        <v>7814</v>
      </c>
      <c r="E19" s="9">
        <v>11060.13</v>
      </c>
      <c r="F19" s="9">
        <v>73394</v>
      </c>
      <c r="G19" s="9">
        <v>94746.45</v>
      </c>
      <c r="H19" s="9">
        <v>2140</v>
      </c>
      <c r="I19" s="9">
        <v>2991</v>
      </c>
      <c r="J19" s="9">
        <v>74655</v>
      </c>
      <c r="K19" s="9">
        <v>96482</v>
      </c>
      <c r="L19" s="9">
        <v>505408</v>
      </c>
      <c r="M19" s="9">
        <v>2116</v>
      </c>
      <c r="N19" s="9">
        <v>580063</v>
      </c>
      <c r="O19" s="9">
        <v>98599</v>
      </c>
      <c r="P19" s="9">
        <v>3280</v>
      </c>
      <c r="Q19" s="9">
        <v>5697</v>
      </c>
      <c r="R19" s="9">
        <v>585352</v>
      </c>
      <c r="S19" s="9">
        <v>106398</v>
      </c>
      <c r="T19" s="9">
        <v>4214</v>
      </c>
      <c r="U19" s="9">
        <f>+Q19/P19*T19</f>
        <v>7319.2554878048777</v>
      </c>
      <c r="V19" s="9">
        <f>+T19</f>
        <v>4214</v>
      </c>
      <c r="W19" s="9">
        <f t="shared" si="5"/>
        <v>7319.2554878048777</v>
      </c>
      <c r="X19" s="15">
        <f>+V19/Z19*100</f>
        <v>92.069040856456198</v>
      </c>
      <c r="Y19" s="15">
        <f t="shared" si="6"/>
        <v>104.63553234889031</v>
      </c>
      <c r="Z19" s="9">
        <v>4577</v>
      </c>
      <c r="AA19" s="38">
        <v>6995</v>
      </c>
      <c r="AB19" s="35">
        <f t="shared" si="4"/>
        <v>128.47560975609755</v>
      </c>
      <c r="AC19" s="43">
        <f>+U19/T19*1000</f>
        <v>1736.8902439024389</v>
      </c>
      <c r="AD19" s="44">
        <f>+AA19/Z19*1000</f>
        <v>1528.2936421236618</v>
      </c>
      <c r="AE19" s="45">
        <f>+AC19/AD19*100</f>
        <v>113.64898708136472</v>
      </c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s="8" customFormat="1" ht="12.75" customHeight="1">
      <c r="A20" s="31" t="s">
        <v>48</v>
      </c>
      <c r="B20" s="14" t="s">
        <v>49</v>
      </c>
      <c r="C20" s="33" t="s">
        <v>47</v>
      </c>
      <c r="D20" s="9">
        <v>2378</v>
      </c>
      <c r="E20" s="9">
        <v>1053.8</v>
      </c>
      <c r="F20" s="9">
        <v>26085</v>
      </c>
      <c r="G20" s="9">
        <v>12460.61</v>
      </c>
      <c r="H20" s="9">
        <v>1183</v>
      </c>
      <c r="I20" s="9">
        <v>528</v>
      </c>
      <c r="J20" s="9">
        <v>27268</v>
      </c>
      <c r="K20" s="9">
        <v>12988</v>
      </c>
      <c r="L20" s="9">
        <v>1470</v>
      </c>
      <c r="M20" s="9">
        <v>663</v>
      </c>
      <c r="N20" s="9">
        <v>28738</v>
      </c>
      <c r="O20" s="9">
        <v>13652</v>
      </c>
      <c r="P20" s="9">
        <v>3556</v>
      </c>
      <c r="Q20" s="9">
        <v>1525</v>
      </c>
      <c r="R20" s="9">
        <v>32294</v>
      </c>
      <c r="S20" s="9">
        <v>15178</v>
      </c>
      <c r="T20" s="9">
        <v>3266</v>
      </c>
      <c r="U20" s="9">
        <f t="shared" ref="U20:U22" si="10">+Q20/P20*T20</f>
        <v>1400.6327334083239</v>
      </c>
      <c r="V20" s="9">
        <f t="shared" ref="V20:V22" si="11">+T20</f>
        <v>3266</v>
      </c>
      <c r="W20" s="9">
        <f t="shared" si="5"/>
        <v>1400.6327334083239</v>
      </c>
      <c r="X20" s="15">
        <f t="shared" ref="X20:X22" si="12">+V20/Z20*100</f>
        <v>146.06440071556349</v>
      </c>
      <c r="Y20" s="15">
        <f t="shared" si="6"/>
        <v>126.41089651699676</v>
      </c>
      <c r="Z20" s="9">
        <v>2236</v>
      </c>
      <c r="AA20" s="38">
        <v>1108</v>
      </c>
      <c r="AB20" s="35">
        <f t="shared" si="4"/>
        <v>91.844769403824529</v>
      </c>
      <c r="AC20" s="43">
        <f t="shared" ref="AC20:AC61" si="13">+U20/T20*1000</f>
        <v>428.85264341957253</v>
      </c>
      <c r="AD20" s="44">
        <f t="shared" ref="AD20:AD61" si="14">+AA20/Z20*1000</f>
        <v>495.52772808586764</v>
      </c>
      <c r="AE20" s="45">
        <f t="shared" ref="AE20:AE61" si="15">+AC20/AD20*100</f>
        <v>86.544630928354167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s="8" customFormat="1" ht="12.75" customHeight="1">
      <c r="A21" s="31" t="s">
        <v>50</v>
      </c>
      <c r="B21" s="14" t="s">
        <v>51</v>
      </c>
      <c r="C21" s="33" t="s">
        <v>52</v>
      </c>
      <c r="D21" s="9">
        <v>17074</v>
      </c>
      <c r="E21" s="9">
        <v>3625.17</v>
      </c>
      <c r="F21" s="9">
        <v>366993</v>
      </c>
      <c r="G21" s="9">
        <v>18957.400000000001</v>
      </c>
      <c r="H21" s="9">
        <v>208</v>
      </c>
      <c r="I21" s="9">
        <v>45</v>
      </c>
      <c r="J21" s="9">
        <v>367201</v>
      </c>
      <c r="K21" s="9">
        <v>19003</v>
      </c>
      <c r="L21" s="9">
        <v>37053</v>
      </c>
      <c r="M21" s="9">
        <v>7119</v>
      </c>
      <c r="N21" s="9">
        <v>404254</v>
      </c>
      <c r="O21" s="9">
        <v>26122</v>
      </c>
      <c r="P21" s="9">
        <v>1894</v>
      </c>
      <c r="Q21" s="9">
        <v>415</v>
      </c>
      <c r="R21" s="9">
        <v>406147</v>
      </c>
      <c r="S21" s="9">
        <v>26538</v>
      </c>
      <c r="T21" s="9">
        <v>9147</v>
      </c>
      <c r="U21" s="9">
        <f t="shared" si="10"/>
        <v>2004.2265047518481</v>
      </c>
      <c r="V21" s="9">
        <f t="shared" si="11"/>
        <v>9147</v>
      </c>
      <c r="W21" s="9">
        <f t="shared" si="5"/>
        <v>2004.2265047518481</v>
      </c>
      <c r="X21" s="15">
        <f t="shared" si="12"/>
        <v>92.938427148953465</v>
      </c>
      <c r="Y21" s="15">
        <f t="shared" si="6"/>
        <v>78.782488394333654</v>
      </c>
      <c r="Z21" s="9">
        <v>9842</v>
      </c>
      <c r="AA21" s="38">
        <v>2544</v>
      </c>
      <c r="AB21" s="35">
        <f t="shared" si="4"/>
        <v>482.94614572333688</v>
      </c>
      <c r="AC21" s="43">
        <f t="shared" si="13"/>
        <v>219.1129883843717</v>
      </c>
      <c r="AD21" s="44">
        <f t="shared" si="14"/>
        <v>258.48404795773217</v>
      </c>
      <c r="AE21" s="45">
        <f t="shared" si="15"/>
        <v>84.768476088010473</v>
      </c>
      <c r="AF21" s="46">
        <f>100-AE21</f>
        <v>15.231523911989527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s="8" customFormat="1" ht="12.75" customHeight="1">
      <c r="A22" s="31" t="s">
        <v>53</v>
      </c>
      <c r="B22" s="14" t="s">
        <v>54</v>
      </c>
      <c r="C22" s="33" t="s">
        <v>52</v>
      </c>
      <c r="D22" s="9">
        <v>151313</v>
      </c>
      <c r="E22" s="9">
        <v>31166.87</v>
      </c>
      <c r="F22" s="9">
        <v>1316410</v>
      </c>
      <c r="G22" s="9">
        <v>307641.08</v>
      </c>
      <c r="H22" s="9">
        <v>95338</v>
      </c>
      <c r="I22" s="9">
        <v>20920</v>
      </c>
      <c r="J22" s="9">
        <v>1404148</v>
      </c>
      <c r="K22" s="9">
        <v>327100</v>
      </c>
      <c r="L22" s="9">
        <v>179892</v>
      </c>
      <c r="M22" s="9">
        <v>38753</v>
      </c>
      <c r="N22" s="9">
        <v>1584041</v>
      </c>
      <c r="O22" s="9">
        <v>365854</v>
      </c>
      <c r="P22" s="9">
        <v>200279</v>
      </c>
      <c r="Q22" s="9">
        <v>43025</v>
      </c>
      <c r="R22" s="9">
        <v>1792219</v>
      </c>
      <c r="S22" s="9">
        <v>411397</v>
      </c>
      <c r="T22" s="9">
        <v>286314</v>
      </c>
      <c r="U22" s="9">
        <f t="shared" si="10"/>
        <v>61507.49629267172</v>
      </c>
      <c r="V22" s="9">
        <f t="shared" si="11"/>
        <v>286314</v>
      </c>
      <c r="W22" s="9">
        <f t="shared" si="5"/>
        <v>61507.49629267172</v>
      </c>
      <c r="X22" s="15">
        <f t="shared" si="12"/>
        <v>101.73361522198732</v>
      </c>
      <c r="Y22" s="15">
        <f t="shared" si="6"/>
        <v>92.35359803704462</v>
      </c>
      <c r="Z22" s="9">
        <v>281435</v>
      </c>
      <c r="AA22" s="38">
        <v>66600</v>
      </c>
      <c r="AB22" s="35">
        <f t="shared" si="4"/>
        <v>142.95757418401328</v>
      </c>
      <c r="AC22" s="43">
        <f t="shared" si="13"/>
        <v>214.82531868044077</v>
      </c>
      <c r="AD22" s="44">
        <f t="shared" si="14"/>
        <v>236.64434061150888</v>
      </c>
      <c r="AE22" s="45">
        <f t="shared" si="15"/>
        <v>90.779825169414181</v>
      </c>
      <c r="AF22" s="46">
        <f t="shared" ref="AF22:AF53" si="16">100-AE22</f>
        <v>9.2201748305858189</v>
      </c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s="8" customFormat="1" ht="12.75" customHeight="1">
      <c r="A23" s="31" t="s">
        <v>55</v>
      </c>
      <c r="B23" s="14" t="s">
        <v>56</v>
      </c>
      <c r="C23" s="33" t="s">
        <v>41</v>
      </c>
      <c r="D23" s="9"/>
      <c r="E23" s="9">
        <v>1258.73</v>
      </c>
      <c r="F23" s="9"/>
      <c r="G23" s="9">
        <v>8010.9</v>
      </c>
      <c r="H23" s="9"/>
      <c r="I23" s="9">
        <v>663</v>
      </c>
      <c r="J23" s="9"/>
      <c r="K23" s="9">
        <v>8623</v>
      </c>
      <c r="L23" s="9"/>
      <c r="M23" s="9">
        <v>1108</v>
      </c>
      <c r="N23" s="9"/>
      <c r="O23" s="9">
        <v>9731</v>
      </c>
      <c r="P23" s="9"/>
      <c r="Q23" s="9">
        <v>634</v>
      </c>
      <c r="R23" s="9"/>
      <c r="S23" s="9">
        <v>10612</v>
      </c>
      <c r="T23" s="9"/>
      <c r="U23" s="9">
        <v>737</v>
      </c>
      <c r="V23" s="9"/>
      <c r="W23" s="9">
        <f t="shared" si="5"/>
        <v>737</v>
      </c>
      <c r="X23" s="15"/>
      <c r="Y23" s="15">
        <f t="shared" si="6"/>
        <v>96.846254927726676</v>
      </c>
      <c r="Z23" s="9"/>
      <c r="AA23" s="38">
        <v>761</v>
      </c>
      <c r="AB23" s="35">
        <f t="shared" si="4"/>
        <v>116.24605678233439</v>
      </c>
      <c r="AC23" s="43"/>
      <c r="AD23" s="44"/>
      <c r="AE23" s="45"/>
      <c r="AF23" s="46">
        <f t="shared" si="16"/>
        <v>100</v>
      </c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s="8" customFormat="1" ht="12.75" customHeight="1">
      <c r="A24" s="31" t="s">
        <v>57</v>
      </c>
      <c r="B24" s="14" t="s">
        <v>58</v>
      </c>
      <c r="C24" s="33" t="s">
        <v>41</v>
      </c>
      <c r="D24" s="9"/>
      <c r="E24" s="9">
        <v>647.16999999999996</v>
      </c>
      <c r="F24" s="9"/>
      <c r="G24" s="9">
        <v>4017.58</v>
      </c>
      <c r="H24" s="9"/>
      <c r="I24" s="9">
        <v>548</v>
      </c>
      <c r="J24" s="9"/>
      <c r="K24" s="9">
        <v>4524</v>
      </c>
      <c r="L24" s="9"/>
      <c r="M24" s="9">
        <v>673</v>
      </c>
      <c r="N24" s="9"/>
      <c r="O24" s="9">
        <v>5198</v>
      </c>
      <c r="P24" s="9"/>
      <c r="Q24" s="9">
        <v>581</v>
      </c>
      <c r="R24" s="9"/>
      <c r="S24" s="9">
        <v>6676</v>
      </c>
      <c r="T24" s="9"/>
      <c r="U24" s="9">
        <v>532</v>
      </c>
      <c r="V24" s="9"/>
      <c r="W24" s="9">
        <f t="shared" si="5"/>
        <v>532</v>
      </c>
      <c r="X24" s="15"/>
      <c r="Y24" s="15">
        <f t="shared" si="6"/>
        <v>121.18451025056946</v>
      </c>
      <c r="Z24" s="9"/>
      <c r="AA24" s="38">
        <v>439</v>
      </c>
      <c r="AB24" s="35">
        <f t="shared" si="4"/>
        <v>91.566265060240966</v>
      </c>
      <c r="AC24" s="43"/>
      <c r="AD24" s="44"/>
      <c r="AE24" s="45"/>
      <c r="AF24" s="46">
        <f t="shared" si="16"/>
        <v>100</v>
      </c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s="8" customFormat="1" ht="25.5" customHeight="1">
      <c r="A25" s="31" t="s">
        <v>59</v>
      </c>
      <c r="B25" s="14" t="s">
        <v>60</v>
      </c>
      <c r="C25" s="33" t="s">
        <v>41</v>
      </c>
      <c r="D25" s="9"/>
      <c r="E25" s="9">
        <v>79465.38</v>
      </c>
      <c r="F25" s="9"/>
      <c r="G25" s="9">
        <v>546899.19999999995</v>
      </c>
      <c r="H25" s="9"/>
      <c r="I25" s="9">
        <v>39653</v>
      </c>
      <c r="J25" s="9"/>
      <c r="K25" s="9">
        <v>584334</v>
      </c>
      <c r="L25" s="9"/>
      <c r="M25" s="9">
        <v>44689</v>
      </c>
      <c r="N25" s="9"/>
      <c r="O25" s="9">
        <v>629023</v>
      </c>
      <c r="P25" s="9"/>
      <c r="Q25" s="9">
        <v>68008</v>
      </c>
      <c r="R25" s="9"/>
      <c r="S25" s="9">
        <v>700389</v>
      </c>
      <c r="T25" s="9"/>
      <c r="U25" s="9">
        <v>48147</v>
      </c>
      <c r="V25" s="9"/>
      <c r="W25" s="9">
        <f t="shared" si="5"/>
        <v>48147</v>
      </c>
      <c r="X25" s="15"/>
      <c r="Y25" s="15">
        <f t="shared" si="6"/>
        <v>113.09280529913326</v>
      </c>
      <c r="Z25" s="9"/>
      <c r="AA25" s="38">
        <v>42573</v>
      </c>
      <c r="AB25" s="35">
        <f t="shared" si="4"/>
        <v>70.796082813786612</v>
      </c>
      <c r="AC25" s="43"/>
      <c r="AD25" s="44"/>
      <c r="AE25" s="45"/>
      <c r="AF25" s="46">
        <f t="shared" si="16"/>
        <v>100</v>
      </c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s="8" customFormat="1" ht="12.75" customHeight="1">
      <c r="A26" s="31" t="s">
        <v>61</v>
      </c>
      <c r="B26" s="14" t="s">
        <v>62</v>
      </c>
      <c r="C26" s="33" t="s">
        <v>41</v>
      </c>
      <c r="D26" s="9"/>
      <c r="E26" s="9">
        <v>8549.74</v>
      </c>
      <c r="F26" s="9"/>
      <c r="G26" s="9">
        <v>57747.88</v>
      </c>
      <c r="H26" s="9"/>
      <c r="I26" s="9">
        <v>16154</v>
      </c>
      <c r="J26" s="9"/>
      <c r="K26" s="9">
        <v>73859</v>
      </c>
      <c r="L26" s="9"/>
      <c r="M26" s="9">
        <v>13386</v>
      </c>
      <c r="N26" s="9"/>
      <c r="O26" s="9">
        <v>87245</v>
      </c>
      <c r="P26" s="9"/>
      <c r="Q26" s="9">
        <v>25894</v>
      </c>
      <c r="R26" s="9"/>
      <c r="S26" s="9">
        <v>113793</v>
      </c>
      <c r="T26" s="9"/>
      <c r="U26" s="9">
        <v>1542</v>
      </c>
      <c r="V26" s="9"/>
      <c r="W26" s="9">
        <f t="shared" si="5"/>
        <v>1542</v>
      </c>
      <c r="X26" s="15"/>
      <c r="Y26" s="15">
        <f t="shared" si="6"/>
        <v>129.57983193277312</v>
      </c>
      <c r="Z26" s="9"/>
      <c r="AA26" s="38">
        <v>1190</v>
      </c>
      <c r="AB26" s="35">
        <f t="shared" si="4"/>
        <v>5.9550475013516646</v>
      </c>
      <c r="AC26" s="43"/>
      <c r="AD26" s="44"/>
      <c r="AE26" s="45"/>
      <c r="AF26" s="46">
        <f t="shared" si="16"/>
        <v>100</v>
      </c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s="8" customFormat="1" ht="12.75" hidden="1" customHeight="1">
      <c r="A27" s="31" t="s">
        <v>63</v>
      </c>
      <c r="B27" s="14" t="s">
        <v>64</v>
      </c>
      <c r="C27" s="33" t="s">
        <v>52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5"/>
        <v>0</v>
      </c>
      <c r="X27" s="15"/>
      <c r="Y27" s="15" t="e">
        <f t="shared" si="6"/>
        <v>#DIV/0!</v>
      </c>
      <c r="Z27" s="9"/>
      <c r="AA27" s="38"/>
      <c r="AB27" s="35" t="e">
        <f t="shared" si="4"/>
        <v>#DIV/0!</v>
      </c>
      <c r="AC27" s="43" t="e">
        <f t="shared" si="13"/>
        <v>#DIV/0!</v>
      </c>
      <c r="AD27" s="44" t="e">
        <f t="shared" si="14"/>
        <v>#DIV/0!</v>
      </c>
      <c r="AE27" s="45" t="e">
        <f t="shared" si="15"/>
        <v>#DIV/0!</v>
      </c>
      <c r="AF27" s="46" t="e">
        <f t="shared" si="16"/>
        <v>#DIV/0!</v>
      </c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s="8" customFormat="1" ht="12.75" hidden="1" customHeight="1">
      <c r="A28" s="31" t="s">
        <v>65</v>
      </c>
      <c r="B28" s="14" t="s">
        <v>66</v>
      </c>
      <c r="C28" s="33" t="s">
        <v>52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5"/>
        <v>0</v>
      </c>
      <c r="X28" s="15"/>
      <c r="Y28" s="15" t="e">
        <f t="shared" si="6"/>
        <v>#DIV/0!</v>
      </c>
      <c r="Z28" s="9"/>
      <c r="AA28" s="38"/>
      <c r="AB28" s="35" t="e">
        <f t="shared" si="4"/>
        <v>#DIV/0!</v>
      </c>
      <c r="AC28" s="43" t="e">
        <f t="shared" si="13"/>
        <v>#DIV/0!</v>
      </c>
      <c r="AD28" s="44" t="e">
        <f t="shared" si="14"/>
        <v>#DIV/0!</v>
      </c>
      <c r="AE28" s="45" t="e">
        <f t="shared" si="15"/>
        <v>#DIV/0!</v>
      </c>
      <c r="AF28" s="46" t="e">
        <f t="shared" si="16"/>
        <v>#DIV/0!</v>
      </c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s="8" customFormat="1" ht="12.75" hidden="1" customHeight="1">
      <c r="A29" s="31" t="s">
        <v>67</v>
      </c>
      <c r="B29" s="14" t="s">
        <v>68</v>
      </c>
      <c r="C29" s="33" t="s">
        <v>47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5"/>
        <v>0</v>
      </c>
      <c r="X29" s="15"/>
      <c r="Y29" s="15" t="e">
        <f t="shared" si="6"/>
        <v>#DIV/0!</v>
      </c>
      <c r="Z29" s="9"/>
      <c r="AA29" s="38"/>
      <c r="AB29" s="35" t="e">
        <f t="shared" si="4"/>
        <v>#DIV/0!</v>
      </c>
      <c r="AC29" s="43" t="e">
        <f t="shared" si="13"/>
        <v>#DIV/0!</v>
      </c>
      <c r="AD29" s="44" t="e">
        <f t="shared" si="14"/>
        <v>#DIV/0!</v>
      </c>
      <c r="AE29" s="45" t="e">
        <f t="shared" si="15"/>
        <v>#DIV/0!</v>
      </c>
      <c r="AF29" s="46" t="e">
        <f t="shared" si="16"/>
        <v>#DIV/0!</v>
      </c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s="8" customFormat="1" ht="12.75" customHeight="1">
      <c r="A30" s="31" t="s">
        <v>69</v>
      </c>
      <c r="B30" s="14" t="s">
        <v>70</v>
      </c>
      <c r="C30" s="33" t="s">
        <v>52</v>
      </c>
      <c r="D30" s="9">
        <v>14946</v>
      </c>
      <c r="E30" s="9">
        <v>6344.12</v>
      </c>
      <c r="F30" s="9">
        <v>120010</v>
      </c>
      <c r="G30" s="9">
        <v>61798.12</v>
      </c>
      <c r="H30" s="9">
        <v>22454</v>
      </c>
      <c r="I30" s="9">
        <v>10467</v>
      </c>
      <c r="J30" s="9">
        <v>142463</v>
      </c>
      <c r="K30" s="9">
        <v>72265</v>
      </c>
      <c r="L30" s="9">
        <v>16537</v>
      </c>
      <c r="M30" s="9">
        <v>8612</v>
      </c>
      <c r="N30" s="9">
        <v>159000</v>
      </c>
      <c r="O30" s="9">
        <v>80877</v>
      </c>
      <c r="P30" s="9">
        <v>15928</v>
      </c>
      <c r="Q30" s="9">
        <v>8787</v>
      </c>
      <c r="R30" s="9">
        <v>175428</v>
      </c>
      <c r="S30" s="9">
        <v>90067</v>
      </c>
      <c r="T30" s="9">
        <v>16201</v>
      </c>
      <c r="U30" s="9">
        <f>+Q30/P30*T30</f>
        <v>8937.6059141135102</v>
      </c>
      <c r="V30" s="9">
        <f t="shared" ref="V30" si="17">+T30</f>
        <v>16201</v>
      </c>
      <c r="W30" s="9">
        <f t="shared" si="5"/>
        <v>8937.6059141135102</v>
      </c>
      <c r="X30" s="15">
        <f t="shared" ref="X30" si="18">+V30/Z30*100</f>
        <v>102.01498646180971</v>
      </c>
      <c r="Y30" s="15">
        <f t="shared" si="6"/>
        <v>107.22982500436125</v>
      </c>
      <c r="Z30" s="9">
        <v>15881</v>
      </c>
      <c r="AA30" s="38">
        <v>8335</v>
      </c>
      <c r="AB30" s="35">
        <f t="shared" si="4"/>
        <v>101.71396283274736</v>
      </c>
      <c r="AC30" s="43">
        <f t="shared" si="13"/>
        <v>551.67001506780514</v>
      </c>
      <c r="AD30" s="44">
        <f t="shared" si="14"/>
        <v>524.84100497449776</v>
      </c>
      <c r="AE30" s="45">
        <f t="shared" si="15"/>
        <v>105.1118357443529</v>
      </c>
      <c r="AF30" s="46">
        <f t="shared" si="16"/>
        <v>-5.1118357443529021</v>
      </c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s="8" customFormat="1" ht="12.75" customHeight="1">
      <c r="A31" s="31" t="s">
        <v>71</v>
      </c>
      <c r="B31" s="14" t="s">
        <v>72</v>
      </c>
      <c r="C31" s="33" t="s">
        <v>41</v>
      </c>
      <c r="D31" s="9"/>
      <c r="E31" s="9">
        <v>7502.68</v>
      </c>
      <c r="F31" s="9"/>
      <c r="G31" s="9">
        <v>58262.71</v>
      </c>
      <c r="H31" s="9"/>
      <c r="I31" s="9">
        <v>5885</v>
      </c>
      <c r="J31" s="9"/>
      <c r="K31" s="9">
        <v>64078</v>
      </c>
      <c r="L31" s="9"/>
      <c r="M31" s="9">
        <v>7179</v>
      </c>
      <c r="N31" s="9"/>
      <c r="O31" s="9">
        <v>71258</v>
      </c>
      <c r="P31" s="9"/>
      <c r="Q31" s="9">
        <v>4112</v>
      </c>
      <c r="R31" s="9"/>
      <c r="S31" s="9">
        <v>75346</v>
      </c>
      <c r="T31" s="9"/>
      <c r="U31" s="9">
        <v>5914</v>
      </c>
      <c r="V31" s="9"/>
      <c r="W31" s="9">
        <f t="shared" si="5"/>
        <v>5914</v>
      </c>
      <c r="X31" s="15"/>
      <c r="Y31" s="15">
        <f t="shared" si="6"/>
        <v>91.960814803296529</v>
      </c>
      <c r="Z31" s="9"/>
      <c r="AA31" s="38">
        <v>6431</v>
      </c>
      <c r="AB31" s="35">
        <f t="shared" si="4"/>
        <v>143.82295719844359</v>
      </c>
      <c r="AC31" s="43"/>
      <c r="AD31" s="44"/>
      <c r="AE31" s="45"/>
      <c r="AF31" s="46">
        <f t="shared" si="16"/>
        <v>100</v>
      </c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s="8" customFormat="1" ht="12.75" customHeight="1">
      <c r="A32" s="31" t="s">
        <v>73</v>
      </c>
      <c r="B32" s="14" t="s">
        <v>74</v>
      </c>
      <c r="C32" s="33" t="s">
        <v>41</v>
      </c>
      <c r="D32" s="9"/>
      <c r="E32" s="9">
        <v>68820.44</v>
      </c>
      <c r="F32" s="9"/>
      <c r="G32" s="9">
        <v>667793.59</v>
      </c>
      <c r="H32" s="9"/>
      <c r="I32" s="9">
        <v>55729</v>
      </c>
      <c r="J32" s="9"/>
      <c r="K32" s="9">
        <v>720641</v>
      </c>
      <c r="L32" s="9"/>
      <c r="M32" s="9">
        <v>62761</v>
      </c>
      <c r="N32" s="9"/>
      <c r="O32" s="9">
        <v>783300</v>
      </c>
      <c r="P32" s="9"/>
      <c r="Q32" s="9">
        <v>66917</v>
      </c>
      <c r="R32" s="9"/>
      <c r="S32" s="9">
        <v>854260</v>
      </c>
      <c r="T32" s="9"/>
      <c r="U32" s="9">
        <v>66988</v>
      </c>
      <c r="V32" s="9"/>
      <c r="W32" s="9">
        <f t="shared" si="5"/>
        <v>66988</v>
      </c>
      <c r="X32" s="15"/>
      <c r="Y32" s="15">
        <f t="shared" si="6"/>
        <v>103.78013261448844</v>
      </c>
      <c r="Z32" s="9"/>
      <c r="AA32" s="38">
        <v>64548</v>
      </c>
      <c r="AB32" s="35">
        <f t="shared" si="4"/>
        <v>100.10610158853505</v>
      </c>
      <c r="AC32" s="43"/>
      <c r="AD32" s="44"/>
      <c r="AE32" s="45"/>
      <c r="AF32" s="46">
        <f t="shared" si="16"/>
        <v>100</v>
      </c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s="8" customFormat="1" ht="12.75" customHeight="1">
      <c r="A33" s="31" t="s">
        <v>75</v>
      </c>
      <c r="B33" s="14" t="s">
        <v>76</v>
      </c>
      <c r="C33" s="33" t="s">
        <v>41</v>
      </c>
      <c r="D33" s="9"/>
      <c r="E33" s="9">
        <v>39742.15</v>
      </c>
      <c r="F33" s="9"/>
      <c r="G33" s="9">
        <v>365106.49</v>
      </c>
      <c r="H33" s="9"/>
      <c r="I33" s="9">
        <v>39383</v>
      </c>
      <c r="J33" s="9"/>
      <c r="K33" s="9">
        <v>402424</v>
      </c>
      <c r="L33" s="9"/>
      <c r="M33" s="9">
        <v>38735</v>
      </c>
      <c r="N33" s="9"/>
      <c r="O33" s="9">
        <v>441160</v>
      </c>
      <c r="P33" s="9"/>
      <c r="Q33" s="9">
        <v>38918</v>
      </c>
      <c r="R33" s="9"/>
      <c r="S33" s="9">
        <v>483495</v>
      </c>
      <c r="T33" s="9"/>
      <c r="U33" s="9">
        <v>39165</v>
      </c>
      <c r="V33" s="9"/>
      <c r="W33" s="9">
        <f t="shared" si="5"/>
        <v>39165</v>
      </c>
      <c r="X33" s="15"/>
      <c r="Y33" s="15">
        <f t="shared" si="6"/>
        <v>96.169429097605899</v>
      </c>
      <c r="Z33" s="9"/>
      <c r="AA33" s="38">
        <v>40725</v>
      </c>
      <c r="AB33" s="35">
        <f t="shared" si="4"/>
        <v>100.63466776298884</v>
      </c>
      <c r="AC33" s="43"/>
      <c r="AD33" s="44"/>
      <c r="AE33" s="45"/>
      <c r="AF33" s="46">
        <f t="shared" si="16"/>
        <v>100</v>
      </c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s="8" customFormat="1" ht="12.75" customHeight="1">
      <c r="A34" s="31" t="s">
        <v>77</v>
      </c>
      <c r="B34" s="14" t="s">
        <v>78</v>
      </c>
      <c r="C34" s="33" t="s">
        <v>41</v>
      </c>
      <c r="D34" s="9"/>
      <c r="E34" s="9">
        <v>4080.46</v>
      </c>
      <c r="F34" s="9"/>
      <c r="G34" s="9">
        <v>43269.85</v>
      </c>
      <c r="H34" s="9"/>
      <c r="I34" s="9">
        <v>3393</v>
      </c>
      <c r="J34" s="9"/>
      <c r="K34" s="9">
        <v>46619</v>
      </c>
      <c r="L34" s="9"/>
      <c r="M34" s="9">
        <v>3487</v>
      </c>
      <c r="N34" s="9"/>
      <c r="O34" s="9">
        <v>50107</v>
      </c>
      <c r="P34" s="9"/>
      <c r="Q34" s="9">
        <v>2511</v>
      </c>
      <c r="R34" s="9"/>
      <c r="S34" s="9">
        <v>52988</v>
      </c>
      <c r="T34" s="9"/>
      <c r="U34" s="9">
        <v>4314</v>
      </c>
      <c r="V34" s="9"/>
      <c r="W34" s="9">
        <f t="shared" si="5"/>
        <v>4314</v>
      </c>
      <c r="X34" s="15"/>
      <c r="Y34" s="15">
        <f t="shared" si="6"/>
        <v>95.337016574585633</v>
      </c>
      <c r="Z34" s="9"/>
      <c r="AA34" s="38">
        <v>4525</v>
      </c>
      <c r="AB34" s="35">
        <f t="shared" si="4"/>
        <v>171.80406212664278</v>
      </c>
      <c r="AC34" s="43"/>
      <c r="AD34" s="44"/>
      <c r="AE34" s="45"/>
      <c r="AF34" s="46">
        <f t="shared" si="16"/>
        <v>100</v>
      </c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s="8" customFormat="1" ht="12.75" customHeight="1">
      <c r="A35" s="31" t="s">
        <v>79</v>
      </c>
      <c r="B35" s="14" t="s">
        <v>80</v>
      </c>
      <c r="C35" s="33" t="s">
        <v>41</v>
      </c>
      <c r="D35" s="9"/>
      <c r="E35" s="9">
        <v>5827.9</v>
      </c>
      <c r="F35" s="9"/>
      <c r="G35" s="9">
        <v>55320.78</v>
      </c>
      <c r="H35" s="9"/>
      <c r="I35" s="9">
        <v>9277</v>
      </c>
      <c r="J35" s="9"/>
      <c r="K35" s="9">
        <v>64597</v>
      </c>
      <c r="L35" s="9"/>
      <c r="M35" s="9">
        <v>6736</v>
      </c>
      <c r="N35" s="9"/>
      <c r="O35" s="9">
        <v>71334</v>
      </c>
      <c r="P35" s="9"/>
      <c r="Q35" s="9">
        <v>6657</v>
      </c>
      <c r="R35" s="9"/>
      <c r="S35" s="9">
        <v>78863</v>
      </c>
      <c r="T35" s="9"/>
      <c r="U35" s="9">
        <v>6693</v>
      </c>
      <c r="V35" s="9"/>
      <c r="W35" s="9">
        <f t="shared" si="5"/>
        <v>6693</v>
      </c>
      <c r="X35" s="15"/>
      <c r="Y35" s="15">
        <f t="shared" si="6"/>
        <v>107.5353470437018</v>
      </c>
      <c r="Z35" s="9"/>
      <c r="AA35" s="38">
        <v>6224</v>
      </c>
      <c r="AB35" s="35">
        <f t="shared" si="4"/>
        <v>100.54078413699865</v>
      </c>
      <c r="AC35" s="43"/>
      <c r="AD35" s="44"/>
      <c r="AE35" s="45"/>
      <c r="AF35" s="46">
        <f t="shared" si="16"/>
        <v>100</v>
      </c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s="8" customFormat="1" ht="12.75" customHeight="1">
      <c r="A36" s="31" t="s">
        <v>81</v>
      </c>
      <c r="B36" s="14" t="s">
        <v>82</v>
      </c>
      <c r="C36" s="33" t="s">
        <v>47</v>
      </c>
      <c r="D36" s="9">
        <v>22679</v>
      </c>
      <c r="E36" s="9">
        <v>5363.27</v>
      </c>
      <c r="F36" s="9">
        <v>166713</v>
      </c>
      <c r="G36" s="9">
        <v>48282.080000000002</v>
      </c>
      <c r="H36" s="9">
        <v>16106</v>
      </c>
      <c r="I36" s="9">
        <v>4980</v>
      </c>
      <c r="J36" s="9">
        <v>179518</v>
      </c>
      <c r="K36" s="9">
        <v>51838</v>
      </c>
      <c r="L36" s="9">
        <v>16705</v>
      </c>
      <c r="M36" s="9">
        <v>5224</v>
      </c>
      <c r="N36" s="9">
        <v>196224</v>
      </c>
      <c r="O36" s="9">
        <v>57063</v>
      </c>
      <c r="P36" s="9">
        <v>16151</v>
      </c>
      <c r="Q36" s="9">
        <v>4446</v>
      </c>
      <c r="R36" s="9">
        <v>215675</v>
      </c>
      <c r="S36" s="9">
        <v>62934</v>
      </c>
      <c r="T36" s="9">
        <v>12421</v>
      </c>
      <c r="U36" s="9">
        <f>+Q36/P36*T36</f>
        <v>3419.2165191009844</v>
      </c>
      <c r="V36" s="9">
        <f t="shared" ref="V36" si="19">+T36</f>
        <v>12421</v>
      </c>
      <c r="W36" s="9">
        <f t="shared" si="5"/>
        <v>3419.2165191009844</v>
      </c>
      <c r="X36" s="15">
        <f t="shared" ref="X36" si="20">+V36/Z36*100</f>
        <v>134.49918787222524</v>
      </c>
      <c r="Y36" s="15">
        <f t="shared" si="6"/>
        <v>131.96513003091411</v>
      </c>
      <c r="Z36" s="9">
        <v>9235</v>
      </c>
      <c r="AA36" s="38">
        <v>2591</v>
      </c>
      <c r="AB36" s="35">
        <f t="shared" si="4"/>
        <v>76.905454770602447</v>
      </c>
      <c r="AC36" s="43">
        <f t="shared" si="13"/>
        <v>275.27707262708191</v>
      </c>
      <c r="AD36" s="44">
        <f t="shared" si="14"/>
        <v>280.56307525717375</v>
      </c>
      <c r="AE36" s="45">
        <f t="shared" si="15"/>
        <v>98.115930749174126</v>
      </c>
      <c r="AF36" s="46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s="8" customFormat="1" ht="12.75" customHeight="1">
      <c r="A37" s="31" t="s">
        <v>83</v>
      </c>
      <c r="B37" s="14" t="s">
        <v>84</v>
      </c>
      <c r="C37" s="33" t="s">
        <v>41</v>
      </c>
      <c r="D37" s="9"/>
      <c r="E37" s="9">
        <v>17918.82</v>
      </c>
      <c r="F37" s="9"/>
      <c r="G37" s="9">
        <v>165768.01999999999</v>
      </c>
      <c r="H37" s="9"/>
      <c r="I37" s="9">
        <v>15618</v>
      </c>
      <c r="J37" s="9"/>
      <c r="K37" s="9">
        <v>181186</v>
      </c>
      <c r="L37" s="9"/>
      <c r="M37" s="9">
        <v>24782</v>
      </c>
      <c r="N37" s="9"/>
      <c r="O37" s="9">
        <v>205968</v>
      </c>
      <c r="P37" s="9"/>
      <c r="Q37" s="9">
        <v>18692</v>
      </c>
      <c r="R37" s="9"/>
      <c r="S37" s="9">
        <v>220821</v>
      </c>
      <c r="T37" s="9"/>
      <c r="U37" s="9">
        <v>18018</v>
      </c>
      <c r="V37" s="9"/>
      <c r="W37" s="9">
        <f t="shared" si="5"/>
        <v>18018</v>
      </c>
      <c r="X37" s="15"/>
      <c r="Y37" s="15">
        <f t="shared" si="6"/>
        <v>100.90725806451613</v>
      </c>
      <c r="Z37" s="9"/>
      <c r="AA37" s="38">
        <v>17856</v>
      </c>
      <c r="AB37" s="35">
        <f t="shared" si="4"/>
        <v>96.39417932805479</v>
      </c>
      <c r="AC37" s="43"/>
      <c r="AD37" s="44"/>
      <c r="AE37" s="45"/>
      <c r="AF37" s="46">
        <f t="shared" si="16"/>
        <v>100</v>
      </c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s="8" customFormat="1" ht="12.75" customHeight="1">
      <c r="A38" s="31" t="s">
        <v>85</v>
      </c>
      <c r="B38" s="14" t="s">
        <v>86</v>
      </c>
      <c r="C38" s="33" t="s">
        <v>47</v>
      </c>
      <c r="D38" s="9">
        <v>67369</v>
      </c>
      <c r="E38" s="9">
        <v>86017.56</v>
      </c>
      <c r="F38" s="9">
        <v>479729</v>
      </c>
      <c r="G38" s="9">
        <v>756227.16</v>
      </c>
      <c r="H38" s="9">
        <v>51228</v>
      </c>
      <c r="I38" s="9">
        <v>84671</v>
      </c>
      <c r="J38" s="9">
        <v>526838</v>
      </c>
      <c r="K38" s="9">
        <v>833860</v>
      </c>
      <c r="L38" s="9">
        <v>43095</v>
      </c>
      <c r="M38" s="9">
        <v>74211</v>
      </c>
      <c r="N38" s="9">
        <v>569932</v>
      </c>
      <c r="O38" s="9">
        <v>908071</v>
      </c>
      <c r="P38" s="9">
        <v>53623</v>
      </c>
      <c r="Q38" s="9">
        <v>85398</v>
      </c>
      <c r="R38" s="9">
        <v>629912</v>
      </c>
      <c r="S38" s="9">
        <v>1002706</v>
      </c>
      <c r="T38" s="9">
        <v>47125</v>
      </c>
      <c r="U38" s="9">
        <f>+Q38/P38*T38</f>
        <v>75049.526322660051</v>
      </c>
      <c r="V38" s="9">
        <f t="shared" ref="V38" si="21">+T38</f>
        <v>47125</v>
      </c>
      <c r="W38" s="9">
        <f t="shared" si="5"/>
        <v>75049.526322660051</v>
      </c>
      <c r="X38" s="15">
        <f t="shared" ref="X38" si="22">+V38/Z38*100</f>
        <v>102.7068849029052</v>
      </c>
      <c r="Y38" s="15">
        <f t="shared" si="6"/>
        <v>88.924400538715886</v>
      </c>
      <c r="Z38" s="9">
        <v>45883</v>
      </c>
      <c r="AA38" s="38">
        <v>84397</v>
      </c>
      <c r="AB38" s="35">
        <f t="shared" si="4"/>
        <v>87.882065531581603</v>
      </c>
      <c r="AC38" s="43">
        <f t="shared" si="13"/>
        <v>1592.5628927885423</v>
      </c>
      <c r="AD38" s="44">
        <f t="shared" si="14"/>
        <v>1839.3958546738443</v>
      </c>
      <c r="AE38" s="45">
        <f t="shared" si="15"/>
        <v>86.580759043350696</v>
      </c>
      <c r="AF38" s="46">
        <f t="shared" si="16"/>
        <v>13.419240956649304</v>
      </c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s="8" customFormat="1" ht="12.75" customHeight="1">
      <c r="A39" s="31" t="s">
        <v>87</v>
      </c>
      <c r="B39" s="14" t="s">
        <v>88</v>
      </c>
      <c r="C39" s="33" t="s">
        <v>41</v>
      </c>
      <c r="D39" s="9"/>
      <c r="E39" s="9">
        <v>20572.68</v>
      </c>
      <c r="F39" s="9"/>
      <c r="G39" s="9">
        <v>168839.67999999999</v>
      </c>
      <c r="H39" s="9"/>
      <c r="I39" s="9">
        <v>18952</v>
      </c>
      <c r="J39" s="9"/>
      <c r="K39" s="9">
        <v>186535</v>
      </c>
      <c r="L39" s="9"/>
      <c r="M39" s="9">
        <v>21443</v>
      </c>
      <c r="N39" s="9"/>
      <c r="O39" s="9">
        <v>207967</v>
      </c>
      <c r="P39" s="9"/>
      <c r="Q39" s="9">
        <v>23165</v>
      </c>
      <c r="R39" s="9"/>
      <c r="S39" s="9">
        <v>231965</v>
      </c>
      <c r="T39" s="9"/>
      <c r="U39" s="9">
        <v>20145</v>
      </c>
      <c r="V39" s="9"/>
      <c r="W39" s="9">
        <f t="shared" si="5"/>
        <v>20145</v>
      </c>
      <c r="X39" s="15"/>
      <c r="Y39" s="15">
        <f t="shared" si="6"/>
        <v>109.2876905549829</v>
      </c>
      <c r="Z39" s="9"/>
      <c r="AA39" s="38">
        <v>18433</v>
      </c>
      <c r="AB39" s="35">
        <f t="shared" si="4"/>
        <v>86.963090869846752</v>
      </c>
      <c r="AC39" s="43"/>
      <c r="AD39" s="44"/>
      <c r="AE39" s="45"/>
      <c r="AF39" s="46">
        <f t="shared" si="16"/>
        <v>100</v>
      </c>
      <c r="AG39" s="7"/>
      <c r="AH39" s="7"/>
      <c r="AI39" s="7"/>
      <c r="AJ39" s="7"/>
      <c r="AK39" s="7"/>
      <c r="AL39" s="7"/>
      <c r="AM39" s="7"/>
      <c r="AN39" s="7"/>
      <c r="AO39" s="7"/>
      <c r="AP39" s="7"/>
    </row>
    <row r="40" spans="1:42" s="8" customFormat="1" ht="12.75" customHeight="1">
      <c r="A40" s="31" t="s">
        <v>89</v>
      </c>
      <c r="B40" s="14" t="s">
        <v>90</v>
      </c>
      <c r="C40" s="33" t="s">
        <v>47</v>
      </c>
      <c r="D40" s="9">
        <v>4189</v>
      </c>
      <c r="E40" s="9">
        <v>8441.51</v>
      </c>
      <c r="F40" s="9">
        <v>42098</v>
      </c>
      <c r="G40" s="9">
        <v>87415.6</v>
      </c>
      <c r="H40" s="9">
        <v>5022</v>
      </c>
      <c r="I40" s="9">
        <v>9824</v>
      </c>
      <c r="J40" s="9">
        <v>46642</v>
      </c>
      <c r="K40" s="9">
        <v>96469</v>
      </c>
      <c r="L40" s="9">
        <v>63905</v>
      </c>
      <c r="M40" s="9">
        <v>6831</v>
      </c>
      <c r="N40" s="9">
        <v>110547</v>
      </c>
      <c r="O40" s="9">
        <v>103300</v>
      </c>
      <c r="P40" s="9">
        <v>3875</v>
      </c>
      <c r="Q40" s="9">
        <v>8106</v>
      </c>
      <c r="R40" s="9">
        <v>114837</v>
      </c>
      <c r="S40" s="9">
        <v>112368</v>
      </c>
      <c r="T40" s="9">
        <v>5327</v>
      </c>
      <c r="U40" s="9">
        <f>+Q40/P40*T40</f>
        <v>11143.396645161291</v>
      </c>
      <c r="V40" s="9">
        <f t="shared" ref="V40" si="23">+T40</f>
        <v>5327</v>
      </c>
      <c r="W40" s="9">
        <f t="shared" si="5"/>
        <v>11143.396645161291</v>
      </c>
      <c r="X40" s="15">
        <f t="shared" ref="X40" si="24">+V40/Z40*100</f>
        <v>102.01072386058981</v>
      </c>
      <c r="Y40" s="15">
        <f t="shared" si="6"/>
        <v>94.853563544103594</v>
      </c>
      <c r="Z40" s="9">
        <v>5222</v>
      </c>
      <c r="AA40" s="38">
        <v>11748</v>
      </c>
      <c r="AB40" s="35">
        <f t="shared" si="4"/>
        <v>137.47096774193548</v>
      </c>
      <c r="AC40" s="43">
        <f t="shared" si="13"/>
        <v>2091.8709677419356</v>
      </c>
      <c r="AD40" s="44">
        <f t="shared" si="14"/>
        <v>2249.7127537342012</v>
      </c>
      <c r="AE40" s="45">
        <f t="shared" si="15"/>
        <v>92.983913802761236</v>
      </c>
      <c r="AF40" s="46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s="8" customFormat="1" ht="12.75" customHeight="1">
      <c r="A41" s="31" t="s">
        <v>91</v>
      </c>
      <c r="B41" s="14" t="s">
        <v>92</v>
      </c>
      <c r="C41" s="33" t="s">
        <v>41</v>
      </c>
      <c r="D41" s="9"/>
      <c r="E41" s="9">
        <v>2774.63</v>
      </c>
      <c r="F41" s="9"/>
      <c r="G41" s="9">
        <v>22540.89</v>
      </c>
      <c r="H41" s="9"/>
      <c r="I41" s="9">
        <v>2405</v>
      </c>
      <c r="J41" s="9"/>
      <c r="K41" s="9">
        <v>24802</v>
      </c>
      <c r="L41" s="9"/>
      <c r="M41" s="9">
        <v>2484</v>
      </c>
      <c r="N41" s="9"/>
      <c r="O41" s="9">
        <v>27286</v>
      </c>
      <c r="P41" s="9"/>
      <c r="Q41" s="9">
        <v>3028</v>
      </c>
      <c r="R41" s="9"/>
      <c r="S41" s="9">
        <v>30479</v>
      </c>
      <c r="T41" s="9"/>
      <c r="U41" s="9">
        <v>2924</v>
      </c>
      <c r="V41" s="9"/>
      <c r="W41" s="9">
        <f t="shared" si="5"/>
        <v>2924</v>
      </c>
      <c r="X41" s="15"/>
      <c r="Y41" s="15">
        <f t="shared" si="6"/>
        <v>106.05730866884295</v>
      </c>
      <c r="Z41" s="9"/>
      <c r="AA41" s="38">
        <v>2757</v>
      </c>
      <c r="AB41" s="35">
        <f t="shared" si="4"/>
        <v>96.565389696169092</v>
      </c>
      <c r="AC41" s="43"/>
      <c r="AD41" s="44"/>
      <c r="AE41" s="45"/>
      <c r="AF41" s="46">
        <f t="shared" si="16"/>
        <v>100</v>
      </c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s="8" customFormat="1" ht="12.75" customHeight="1">
      <c r="A42" s="31" t="s">
        <v>93</v>
      </c>
      <c r="B42" s="14" t="s">
        <v>94</v>
      </c>
      <c r="C42" s="33" t="s">
        <v>41</v>
      </c>
      <c r="D42" s="9"/>
      <c r="E42" s="9">
        <v>17017.36</v>
      </c>
      <c r="F42" s="9"/>
      <c r="G42" s="9">
        <v>286333.65999999997</v>
      </c>
      <c r="H42" s="9"/>
      <c r="I42" s="9">
        <v>16542</v>
      </c>
      <c r="J42" s="9"/>
      <c r="K42" s="9">
        <v>302550</v>
      </c>
      <c r="L42" s="9"/>
      <c r="M42" s="9">
        <v>16287</v>
      </c>
      <c r="N42" s="9"/>
      <c r="O42" s="9">
        <v>318838</v>
      </c>
      <c r="P42" s="9"/>
      <c r="Q42" s="9">
        <v>18675</v>
      </c>
      <c r="R42" s="9"/>
      <c r="S42" s="9">
        <v>337873</v>
      </c>
      <c r="T42" s="9"/>
      <c r="U42" s="9">
        <v>17944</v>
      </c>
      <c r="V42" s="9"/>
      <c r="W42" s="9">
        <f t="shared" si="5"/>
        <v>17944</v>
      </c>
      <c r="X42" s="15"/>
      <c r="Y42" s="15">
        <f t="shared" si="6"/>
        <v>100.02229654403567</v>
      </c>
      <c r="Z42" s="9"/>
      <c r="AA42" s="38">
        <v>17940</v>
      </c>
      <c r="AB42" s="35">
        <f t="shared" si="4"/>
        <v>96.085676037483267</v>
      </c>
      <c r="AC42" s="43"/>
      <c r="AD42" s="44"/>
      <c r="AE42" s="45"/>
      <c r="AF42" s="46">
        <f t="shared" si="16"/>
        <v>100</v>
      </c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1:42" s="8" customFormat="1" ht="12.75" customHeight="1">
      <c r="A43" s="31" t="s">
        <v>95</v>
      </c>
      <c r="B43" s="14" t="s">
        <v>96</v>
      </c>
      <c r="C43" s="33" t="s">
        <v>52</v>
      </c>
      <c r="D43" s="9">
        <v>14698</v>
      </c>
      <c r="E43" s="9">
        <v>10038.629999999999</v>
      </c>
      <c r="F43" s="9">
        <v>175854</v>
      </c>
      <c r="G43" s="9">
        <v>103219.97</v>
      </c>
      <c r="H43" s="9">
        <v>40912</v>
      </c>
      <c r="I43" s="9">
        <v>10620</v>
      </c>
      <c r="J43" s="9">
        <v>216396</v>
      </c>
      <c r="K43" s="9">
        <v>113553</v>
      </c>
      <c r="L43" s="9">
        <v>14244</v>
      </c>
      <c r="M43" s="9">
        <v>9753</v>
      </c>
      <c r="N43" s="9">
        <v>230639</v>
      </c>
      <c r="O43" s="9">
        <v>123304</v>
      </c>
      <c r="P43" s="9">
        <v>14306</v>
      </c>
      <c r="Q43" s="9">
        <v>9516</v>
      </c>
      <c r="R43" s="9">
        <v>247466</v>
      </c>
      <c r="S43" s="9">
        <v>133811</v>
      </c>
      <c r="T43" s="9">
        <v>17266</v>
      </c>
      <c r="U43" s="9">
        <f>+Q43/P43*T43</f>
        <v>11484.919334544946</v>
      </c>
      <c r="V43" s="9">
        <f t="shared" ref="V43" si="25">+T43</f>
        <v>17266</v>
      </c>
      <c r="W43" s="9">
        <f t="shared" si="5"/>
        <v>11484.919334544946</v>
      </c>
      <c r="X43" s="15">
        <f t="shared" ref="X43" si="26">+V43/Z43*100</f>
        <v>91.248282422576892</v>
      </c>
      <c r="Y43" s="15">
        <f t="shared" si="6"/>
        <v>98.346628999357293</v>
      </c>
      <c r="Z43" s="9">
        <v>18922</v>
      </c>
      <c r="AA43" s="38">
        <v>11678</v>
      </c>
      <c r="AB43" s="35">
        <f t="shared" si="4"/>
        <v>120.69061932056479</v>
      </c>
      <c r="AC43" s="43">
        <f t="shared" si="13"/>
        <v>665.17545085977918</v>
      </c>
      <c r="AD43" s="44">
        <f t="shared" si="14"/>
        <v>617.16520452383475</v>
      </c>
      <c r="AE43" s="45">
        <f t="shared" si="15"/>
        <v>107.77915637239887</v>
      </c>
      <c r="AF43" s="46">
        <f t="shared" si="16"/>
        <v>-7.779156372398873</v>
      </c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s="8" customFormat="1" ht="12.75" customHeight="1">
      <c r="A44" s="31" t="s">
        <v>97</v>
      </c>
      <c r="B44" s="14" t="s">
        <v>98</v>
      </c>
      <c r="C44" s="33" t="s">
        <v>41</v>
      </c>
      <c r="D44" s="9"/>
      <c r="E44" s="9">
        <v>8599.36</v>
      </c>
      <c r="F44" s="9"/>
      <c r="G44" s="9">
        <v>63200.54</v>
      </c>
      <c r="H44" s="9"/>
      <c r="I44" s="9">
        <v>9441</v>
      </c>
      <c r="J44" s="9"/>
      <c r="K44" s="9">
        <v>72025</v>
      </c>
      <c r="L44" s="9"/>
      <c r="M44" s="9">
        <v>9112</v>
      </c>
      <c r="N44" s="9"/>
      <c r="O44" s="9">
        <v>81138</v>
      </c>
      <c r="P44" s="9"/>
      <c r="Q44" s="9">
        <v>9605</v>
      </c>
      <c r="R44" s="9"/>
      <c r="S44" s="9">
        <v>91427</v>
      </c>
      <c r="T44" s="9"/>
      <c r="U44" s="9">
        <v>8322</v>
      </c>
      <c r="V44" s="9"/>
      <c r="W44" s="9">
        <f t="shared" si="5"/>
        <v>8322</v>
      </c>
      <c r="X44" s="15"/>
      <c r="Y44" s="15">
        <f t="shared" si="6"/>
        <v>141.7717206132879</v>
      </c>
      <c r="Z44" s="9"/>
      <c r="AA44" s="38">
        <v>5870</v>
      </c>
      <c r="AB44" s="35">
        <f t="shared" si="4"/>
        <v>86.642373763664764</v>
      </c>
      <c r="AC44" s="43"/>
      <c r="AD44" s="44"/>
      <c r="AE44" s="45"/>
      <c r="AF44" s="46">
        <f t="shared" si="16"/>
        <v>100</v>
      </c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s="8" customFormat="1" ht="12.75" customHeight="1">
      <c r="A45" s="31" t="s">
        <v>99</v>
      </c>
      <c r="B45" s="14" t="s">
        <v>100</v>
      </c>
      <c r="C45" s="33" t="s">
        <v>52</v>
      </c>
      <c r="D45" s="9">
        <v>31927</v>
      </c>
      <c r="E45" s="9">
        <v>52592.39</v>
      </c>
      <c r="F45" s="9">
        <v>322207</v>
      </c>
      <c r="G45" s="9">
        <v>386402.98</v>
      </c>
      <c r="H45" s="9">
        <v>17994</v>
      </c>
      <c r="I45" s="9">
        <v>29416</v>
      </c>
      <c r="J45" s="9">
        <v>335774</v>
      </c>
      <c r="K45" s="9">
        <v>408315</v>
      </c>
      <c r="L45" s="9">
        <v>16742</v>
      </c>
      <c r="M45" s="9">
        <v>26446</v>
      </c>
      <c r="N45" s="9">
        <v>352516</v>
      </c>
      <c r="O45" s="9">
        <v>434761</v>
      </c>
      <c r="P45" s="9">
        <v>16192</v>
      </c>
      <c r="Q45" s="9">
        <v>25049</v>
      </c>
      <c r="R45" s="9">
        <v>374448</v>
      </c>
      <c r="S45" s="9">
        <v>469243</v>
      </c>
      <c r="T45" s="9">
        <v>18723</v>
      </c>
      <c r="U45" s="9">
        <f>+Q45/P45*T45</f>
        <v>28964.453248517788</v>
      </c>
      <c r="V45" s="9">
        <f t="shared" ref="V45:V46" si="27">+T45</f>
        <v>18723</v>
      </c>
      <c r="W45" s="9">
        <f t="shared" si="5"/>
        <v>28964.453248517788</v>
      </c>
      <c r="X45" s="15">
        <f t="shared" ref="X45:X46" si="28">+V45/Z45*100</f>
        <v>93.873151165705693</v>
      </c>
      <c r="Y45" s="15">
        <f t="shared" si="6"/>
        <v>92.535232895172001</v>
      </c>
      <c r="Z45" s="9">
        <v>19945</v>
      </c>
      <c r="AA45" s="38">
        <v>31301</v>
      </c>
      <c r="AB45" s="35">
        <f t="shared" si="4"/>
        <v>115.63117588932808</v>
      </c>
      <c r="AC45" s="43">
        <f t="shared" si="13"/>
        <v>1546.9985177865613</v>
      </c>
      <c r="AD45" s="44">
        <f t="shared" si="14"/>
        <v>1569.3657558285286</v>
      </c>
      <c r="AE45" s="45">
        <f t="shared" si="15"/>
        <v>98.574759391881926</v>
      </c>
      <c r="AF45" s="46">
        <f t="shared" si="16"/>
        <v>1.4252406081180737</v>
      </c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s="8" customFormat="1" ht="12.75" customHeight="1">
      <c r="A46" s="31" t="s">
        <v>101</v>
      </c>
      <c r="B46" s="14" t="s">
        <v>102</v>
      </c>
      <c r="C46" s="33" t="s">
        <v>52</v>
      </c>
      <c r="D46" s="9">
        <v>15834</v>
      </c>
      <c r="E46" s="9">
        <v>31049.51</v>
      </c>
      <c r="F46" s="9">
        <v>171776</v>
      </c>
      <c r="G46" s="9">
        <v>332581.24</v>
      </c>
      <c r="H46" s="9">
        <v>18319</v>
      </c>
      <c r="I46" s="9">
        <v>32140</v>
      </c>
      <c r="J46" s="9">
        <v>189585</v>
      </c>
      <c r="K46" s="9">
        <v>363231</v>
      </c>
      <c r="L46" s="9">
        <v>17861</v>
      </c>
      <c r="M46" s="9">
        <v>30381</v>
      </c>
      <c r="N46" s="9">
        <v>207445</v>
      </c>
      <c r="O46" s="9">
        <v>393612</v>
      </c>
      <c r="P46" s="9">
        <v>19589</v>
      </c>
      <c r="Q46" s="9">
        <v>34163</v>
      </c>
      <c r="R46" s="9">
        <v>229643</v>
      </c>
      <c r="S46" s="9">
        <v>434772</v>
      </c>
      <c r="T46" s="9">
        <v>19600</v>
      </c>
      <c r="U46" s="9">
        <f>+Q46/P46*T46</f>
        <v>34182.183878707438</v>
      </c>
      <c r="V46" s="9">
        <f t="shared" si="27"/>
        <v>19600</v>
      </c>
      <c r="W46" s="9">
        <f t="shared" si="5"/>
        <v>34182.183878707438</v>
      </c>
      <c r="X46" s="15">
        <f t="shared" si="28"/>
        <v>105.26881142918525</v>
      </c>
      <c r="Y46" s="15">
        <f t="shared" si="6"/>
        <v>91.727314849610735</v>
      </c>
      <c r="Z46" s="9">
        <v>18619</v>
      </c>
      <c r="AA46" s="38">
        <v>37265</v>
      </c>
      <c r="AB46" s="35">
        <f t="shared" si="4"/>
        <v>100.05615396395937</v>
      </c>
      <c r="AC46" s="43">
        <f t="shared" si="13"/>
        <v>1743.9889734034407</v>
      </c>
      <c r="AD46" s="44">
        <f t="shared" si="14"/>
        <v>2001.4501315860143</v>
      </c>
      <c r="AE46" s="45">
        <f t="shared" si="15"/>
        <v>87.136269142086846</v>
      </c>
      <c r="AF46" s="46">
        <f t="shared" si="16"/>
        <v>12.863730857913154</v>
      </c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s="8" customFormat="1" ht="12.75" customHeight="1">
      <c r="A47" s="31" t="s">
        <v>103</v>
      </c>
      <c r="B47" s="14" t="s">
        <v>104</v>
      </c>
      <c r="C47" s="33" t="s">
        <v>41</v>
      </c>
      <c r="D47" s="9"/>
      <c r="E47" s="9">
        <v>78768.11</v>
      </c>
      <c r="F47" s="9"/>
      <c r="G47" s="9">
        <v>693739.06</v>
      </c>
      <c r="H47" s="9"/>
      <c r="I47" s="9">
        <v>85092</v>
      </c>
      <c r="J47" s="9"/>
      <c r="K47" s="9">
        <v>774121</v>
      </c>
      <c r="L47" s="9"/>
      <c r="M47" s="9">
        <v>74337</v>
      </c>
      <c r="N47" s="9"/>
      <c r="O47" s="9">
        <v>848458</v>
      </c>
      <c r="P47" s="9"/>
      <c r="Q47" s="9">
        <v>82576</v>
      </c>
      <c r="R47" s="9"/>
      <c r="S47" s="9">
        <v>935209</v>
      </c>
      <c r="T47" s="9"/>
      <c r="U47" s="9">
        <v>83277</v>
      </c>
      <c r="V47" s="9"/>
      <c r="W47" s="9">
        <f t="shared" si="5"/>
        <v>83277</v>
      </c>
      <c r="X47" s="15"/>
      <c r="Y47" s="15">
        <f t="shared" si="6"/>
        <v>109.49000118329191</v>
      </c>
      <c r="Z47" s="9"/>
      <c r="AA47" s="38">
        <v>76059</v>
      </c>
      <c r="AB47" s="35">
        <f t="shared" si="4"/>
        <v>100.84891493896531</v>
      </c>
      <c r="AC47" s="43"/>
      <c r="AD47" s="44"/>
      <c r="AE47" s="45"/>
      <c r="AF47" s="46">
        <f t="shared" si="16"/>
        <v>100</v>
      </c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s="8" customFormat="1" ht="30" customHeight="1">
      <c r="A48" s="31" t="s">
        <v>105</v>
      </c>
      <c r="B48" s="14" t="s">
        <v>106</v>
      </c>
      <c r="C48" s="33" t="s">
        <v>41</v>
      </c>
      <c r="D48" s="9"/>
      <c r="E48" s="9">
        <v>54118.62</v>
      </c>
      <c r="F48" s="9"/>
      <c r="G48" s="9">
        <v>504261.21</v>
      </c>
      <c r="H48" s="9"/>
      <c r="I48" s="9">
        <v>62922</v>
      </c>
      <c r="J48" s="9"/>
      <c r="K48" s="9">
        <v>563739</v>
      </c>
      <c r="L48" s="9"/>
      <c r="M48" s="9">
        <v>58479</v>
      </c>
      <c r="N48" s="9"/>
      <c r="O48" s="9">
        <v>622177</v>
      </c>
      <c r="P48" s="9"/>
      <c r="Q48" s="9">
        <v>60683</v>
      </c>
      <c r="R48" s="9"/>
      <c r="S48" s="9">
        <v>684853</v>
      </c>
      <c r="T48" s="9"/>
      <c r="U48" s="9">
        <v>61365</v>
      </c>
      <c r="V48" s="9"/>
      <c r="W48" s="9">
        <f t="shared" si="5"/>
        <v>61365</v>
      </c>
      <c r="X48" s="15"/>
      <c r="Y48" s="15">
        <f t="shared" si="6"/>
        <v>108.76076707667221</v>
      </c>
      <c r="Z48" s="9"/>
      <c r="AA48" s="38">
        <v>56422</v>
      </c>
      <c r="AB48" s="35">
        <f t="shared" si="4"/>
        <v>101.12387324291812</v>
      </c>
      <c r="AC48" s="43"/>
      <c r="AD48" s="44"/>
      <c r="AE48" s="45"/>
      <c r="AF48" s="46">
        <f t="shared" si="16"/>
        <v>100</v>
      </c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s="8" customFormat="1" ht="12.75" customHeight="1">
      <c r="A49" s="31" t="s">
        <v>107</v>
      </c>
      <c r="B49" s="14" t="s">
        <v>108</v>
      </c>
      <c r="C49" s="33" t="s">
        <v>41</v>
      </c>
      <c r="D49" s="9"/>
      <c r="E49" s="9">
        <v>1563.33</v>
      </c>
      <c r="F49" s="9"/>
      <c r="G49" s="9">
        <v>11878.9</v>
      </c>
      <c r="H49" s="9"/>
      <c r="I49" s="9">
        <v>952</v>
      </c>
      <c r="J49" s="9"/>
      <c r="K49" s="9">
        <v>12830</v>
      </c>
      <c r="L49" s="9"/>
      <c r="M49" s="9">
        <v>908</v>
      </c>
      <c r="N49" s="9"/>
      <c r="O49" s="9">
        <v>13738</v>
      </c>
      <c r="P49" s="9"/>
      <c r="Q49" s="9">
        <v>1289</v>
      </c>
      <c r="R49" s="9"/>
      <c r="S49" s="9">
        <v>15029</v>
      </c>
      <c r="T49" s="9"/>
      <c r="U49" s="9">
        <v>1634</v>
      </c>
      <c r="V49" s="9"/>
      <c r="W49" s="9">
        <f t="shared" si="5"/>
        <v>1634</v>
      </c>
      <c r="X49" s="15"/>
      <c r="Y49" s="15">
        <f t="shared" si="6"/>
        <v>88.086253369272242</v>
      </c>
      <c r="Z49" s="9"/>
      <c r="AA49" s="38">
        <v>1855</v>
      </c>
      <c r="AB49" s="35">
        <f t="shared" si="4"/>
        <v>126.76493405740885</v>
      </c>
      <c r="AC49" s="43"/>
      <c r="AD49" s="44"/>
      <c r="AE49" s="45"/>
      <c r="AF49" s="46">
        <f t="shared" si="16"/>
        <v>100</v>
      </c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s="8" customFormat="1" ht="12.75" customHeight="1">
      <c r="A50" s="31" t="s">
        <v>109</v>
      </c>
      <c r="B50" s="14" t="s">
        <v>110</v>
      </c>
      <c r="C50" s="33" t="s">
        <v>52</v>
      </c>
      <c r="D50" s="9">
        <v>112</v>
      </c>
      <c r="E50" s="9">
        <v>55.9</v>
      </c>
      <c r="F50" s="9">
        <v>445</v>
      </c>
      <c r="G50" s="9">
        <v>430.22</v>
      </c>
      <c r="H50" s="9">
        <v>96</v>
      </c>
      <c r="I50" s="9">
        <v>134</v>
      </c>
      <c r="J50" s="9">
        <v>541</v>
      </c>
      <c r="K50" s="9">
        <v>564</v>
      </c>
      <c r="L50" s="9">
        <v>22</v>
      </c>
      <c r="M50" s="9">
        <v>13</v>
      </c>
      <c r="N50" s="9">
        <v>564</v>
      </c>
      <c r="O50" s="9">
        <v>577</v>
      </c>
      <c r="P50" s="9">
        <v>51</v>
      </c>
      <c r="Q50" s="9">
        <v>20</v>
      </c>
      <c r="R50" s="9">
        <v>614</v>
      </c>
      <c r="S50" s="9">
        <v>598</v>
      </c>
      <c r="T50" s="9">
        <v>3</v>
      </c>
      <c r="U50" s="9">
        <v>17</v>
      </c>
      <c r="V50" s="9">
        <f t="shared" ref="V50:V51" si="29">+T50</f>
        <v>3</v>
      </c>
      <c r="W50" s="9">
        <f t="shared" si="5"/>
        <v>17</v>
      </c>
      <c r="X50" s="15">
        <f t="shared" ref="X50:X51" si="30">+V50/Z50*100</f>
        <v>150</v>
      </c>
      <c r="Y50" s="15">
        <f t="shared" si="6"/>
        <v>154.54545454545453</v>
      </c>
      <c r="Z50" s="9">
        <v>2</v>
      </c>
      <c r="AA50" s="38">
        <v>11</v>
      </c>
      <c r="AB50" s="35">
        <f t="shared" si="4"/>
        <v>85</v>
      </c>
      <c r="AC50" s="43">
        <f t="shared" si="13"/>
        <v>5666.666666666667</v>
      </c>
      <c r="AD50" s="44">
        <f t="shared" si="14"/>
        <v>5500</v>
      </c>
      <c r="AE50" s="45">
        <f t="shared" si="15"/>
        <v>103.03030303030303</v>
      </c>
      <c r="AF50" s="46">
        <f t="shared" si="16"/>
        <v>-3.0303030303030312</v>
      </c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s="8" customFormat="1" ht="12.75" customHeight="1">
      <c r="A51" s="31" t="s">
        <v>111</v>
      </c>
      <c r="B51" s="14" t="s">
        <v>112</v>
      </c>
      <c r="C51" s="33" t="s">
        <v>52</v>
      </c>
      <c r="D51" s="9">
        <v>92933</v>
      </c>
      <c r="E51" s="9">
        <v>71416.88</v>
      </c>
      <c r="F51" s="9">
        <v>850228</v>
      </c>
      <c r="G51" s="9">
        <v>701670.47</v>
      </c>
      <c r="H51" s="9">
        <v>165131</v>
      </c>
      <c r="I51" s="9">
        <v>75791</v>
      </c>
      <c r="J51" s="9">
        <v>1012766</v>
      </c>
      <c r="K51" s="9">
        <v>774061</v>
      </c>
      <c r="L51" s="9">
        <v>95593</v>
      </c>
      <c r="M51" s="9">
        <v>75171</v>
      </c>
      <c r="N51" s="9">
        <v>1108359</v>
      </c>
      <c r="O51" s="9">
        <v>849233</v>
      </c>
      <c r="P51" s="9">
        <v>96710</v>
      </c>
      <c r="Q51" s="9">
        <v>73002</v>
      </c>
      <c r="R51" s="9">
        <v>1209</v>
      </c>
      <c r="S51" s="9">
        <v>927162</v>
      </c>
      <c r="T51" s="9">
        <v>96826</v>
      </c>
      <c r="U51" s="9">
        <f>+Q51/P51*T51</f>
        <v>73089.563147554538</v>
      </c>
      <c r="V51" s="9">
        <f t="shared" si="29"/>
        <v>96826</v>
      </c>
      <c r="W51" s="9">
        <f t="shared" si="5"/>
        <v>73089.563147554538</v>
      </c>
      <c r="X51" s="15">
        <f t="shared" si="30"/>
        <v>104.58969290428509</v>
      </c>
      <c r="Y51" s="15">
        <f t="shared" si="6"/>
        <v>81.814232949264053</v>
      </c>
      <c r="Z51" s="9">
        <v>92577</v>
      </c>
      <c r="AA51" s="38">
        <v>89336</v>
      </c>
      <c r="AB51" s="35">
        <f t="shared" si="4"/>
        <v>100.11994623099989</v>
      </c>
      <c r="AC51" s="43">
        <f t="shared" si="13"/>
        <v>754.85472029779748</v>
      </c>
      <c r="AD51" s="44">
        <f t="shared" si="14"/>
        <v>964.99130453568387</v>
      </c>
      <c r="AE51" s="45">
        <f t="shared" si="15"/>
        <v>78.223991941668743</v>
      </c>
      <c r="AF51" s="46">
        <f t="shared" si="16"/>
        <v>21.776008058331257</v>
      </c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s="8" customFormat="1" ht="12.75" customHeight="1">
      <c r="A52" s="31" t="s">
        <v>113</v>
      </c>
      <c r="B52" s="14" t="s">
        <v>114</v>
      </c>
      <c r="C52" s="33" t="s">
        <v>41</v>
      </c>
      <c r="D52" s="9"/>
      <c r="E52" s="9">
        <v>15208.11</v>
      </c>
      <c r="F52" s="9"/>
      <c r="G52" s="9">
        <v>141864.67000000001</v>
      </c>
      <c r="H52" s="9"/>
      <c r="I52" s="9">
        <v>15877</v>
      </c>
      <c r="J52" s="9"/>
      <c r="K52" s="9">
        <v>156915</v>
      </c>
      <c r="L52" s="9"/>
      <c r="M52" s="9">
        <v>14272</v>
      </c>
      <c r="N52" s="9"/>
      <c r="O52" s="9">
        <v>171187</v>
      </c>
      <c r="P52" s="9"/>
      <c r="Q52" s="9">
        <v>14377</v>
      </c>
      <c r="R52" s="9"/>
      <c r="S52" s="9">
        <v>186407</v>
      </c>
      <c r="T52" s="9"/>
      <c r="U52" s="9">
        <v>17250</v>
      </c>
      <c r="V52" s="9"/>
      <c r="W52" s="9">
        <f t="shared" si="5"/>
        <v>17250</v>
      </c>
      <c r="X52" s="15"/>
      <c r="Y52" s="15">
        <f t="shared" si="6"/>
        <v>81.191753741880817</v>
      </c>
      <c r="Z52" s="9"/>
      <c r="AA52" s="38">
        <v>21246</v>
      </c>
      <c r="AB52" s="35">
        <f t="shared" si="4"/>
        <v>119.98330667037629</v>
      </c>
      <c r="AC52" s="43"/>
      <c r="AD52" s="44"/>
      <c r="AE52" s="45"/>
      <c r="AF52" s="46">
        <f t="shared" si="16"/>
        <v>100</v>
      </c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s="8" customFormat="1" ht="12.75" customHeight="1">
      <c r="A53" s="31" t="s">
        <v>115</v>
      </c>
      <c r="B53" s="14" t="s">
        <v>116</v>
      </c>
      <c r="C53" s="33" t="s">
        <v>52</v>
      </c>
      <c r="D53" s="9">
        <v>17121</v>
      </c>
      <c r="E53" s="9">
        <v>57414.77</v>
      </c>
      <c r="F53" s="9">
        <v>231934</v>
      </c>
      <c r="G53" s="9">
        <v>527864.75</v>
      </c>
      <c r="H53" s="9">
        <v>16384</v>
      </c>
      <c r="I53" s="9">
        <v>62236</v>
      </c>
      <c r="J53" s="9">
        <v>247960</v>
      </c>
      <c r="K53" s="9">
        <v>589003</v>
      </c>
      <c r="L53" s="9">
        <v>16457</v>
      </c>
      <c r="M53" s="9">
        <v>55184</v>
      </c>
      <c r="N53" s="9">
        <v>264417</v>
      </c>
      <c r="O53" s="9">
        <v>644188</v>
      </c>
      <c r="P53" s="9">
        <v>16644</v>
      </c>
      <c r="Q53" s="9">
        <v>49983</v>
      </c>
      <c r="R53" s="9">
        <v>281963</v>
      </c>
      <c r="S53" s="9">
        <v>700888</v>
      </c>
      <c r="T53" s="9">
        <v>16820</v>
      </c>
      <c r="U53" s="9">
        <f>+Q53/P53*T53</f>
        <v>50511.539293439077</v>
      </c>
      <c r="V53" s="9">
        <f t="shared" ref="V53" si="31">+T53</f>
        <v>16820</v>
      </c>
      <c r="W53" s="9">
        <f t="shared" si="5"/>
        <v>50511.539293439077</v>
      </c>
      <c r="X53" s="15">
        <f t="shared" ref="X53" si="32">+V53/Z53*100</f>
        <v>112.87075560327473</v>
      </c>
      <c r="Y53" s="15">
        <f t="shared" si="6"/>
        <v>78.559713973341019</v>
      </c>
      <c r="Z53" s="9">
        <v>14902</v>
      </c>
      <c r="AA53" s="38">
        <v>64297</v>
      </c>
      <c r="AB53" s="35">
        <f t="shared" si="4"/>
        <v>101.05743811583754</v>
      </c>
      <c r="AC53" s="43">
        <f t="shared" si="13"/>
        <v>3003.0641672674838</v>
      </c>
      <c r="AD53" s="44">
        <f t="shared" si="14"/>
        <v>4314.6557509059185</v>
      </c>
      <c r="AE53" s="45">
        <f t="shared" si="15"/>
        <v>69.601477861517708</v>
      </c>
      <c r="AF53" s="46">
        <f t="shared" si="16"/>
        <v>30.398522138482292</v>
      </c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2" s="8" customFormat="1" ht="12.75" customHeight="1">
      <c r="A54" s="31" t="s">
        <v>117</v>
      </c>
      <c r="B54" s="14" t="s">
        <v>118</v>
      </c>
      <c r="C54" s="33" t="s">
        <v>41</v>
      </c>
      <c r="D54" s="9"/>
      <c r="E54" s="9">
        <v>4235.5600000000004</v>
      </c>
      <c r="F54" s="9"/>
      <c r="G54" s="9">
        <v>35923.74</v>
      </c>
      <c r="H54" s="9"/>
      <c r="I54" s="9">
        <v>4135</v>
      </c>
      <c r="J54" s="9"/>
      <c r="K54" s="9">
        <v>39894</v>
      </c>
      <c r="L54" s="9"/>
      <c r="M54" s="9">
        <v>4199</v>
      </c>
      <c r="N54" s="9"/>
      <c r="O54" s="9">
        <v>44093</v>
      </c>
      <c r="P54" s="9"/>
      <c r="Q54" s="9">
        <v>4190</v>
      </c>
      <c r="R54" s="9"/>
      <c r="S54" s="9">
        <v>48642</v>
      </c>
      <c r="T54" s="9"/>
      <c r="U54" s="9">
        <v>4358</v>
      </c>
      <c r="V54" s="9"/>
      <c r="W54" s="9">
        <f t="shared" si="5"/>
        <v>4358</v>
      </c>
      <c r="X54" s="15"/>
      <c r="Y54" s="15">
        <f t="shared" si="6"/>
        <v>92.369648155998306</v>
      </c>
      <c r="Z54" s="9"/>
      <c r="AA54" s="38">
        <v>4718</v>
      </c>
      <c r="AB54" s="35">
        <f t="shared" si="4"/>
        <v>104.00954653937949</v>
      </c>
      <c r="AC54" s="43"/>
      <c r="AD54" s="44"/>
      <c r="AE54" s="45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s="8" customFormat="1" ht="24" customHeight="1">
      <c r="A55" s="31" t="s">
        <v>119</v>
      </c>
      <c r="B55" s="14" t="s">
        <v>120</v>
      </c>
      <c r="C55" s="33" t="s">
        <v>41</v>
      </c>
      <c r="D55" s="9"/>
      <c r="E55" s="9">
        <v>26607.08</v>
      </c>
      <c r="F55" s="9"/>
      <c r="G55" s="9">
        <v>267798.71000000002</v>
      </c>
      <c r="H55" s="9"/>
      <c r="I55" s="9">
        <v>26246</v>
      </c>
      <c r="J55" s="9"/>
      <c r="K55" s="9">
        <v>292487</v>
      </c>
      <c r="L55" s="9"/>
      <c r="M55" s="9">
        <v>29314</v>
      </c>
      <c r="N55" s="9"/>
      <c r="O55" s="9">
        <v>321801</v>
      </c>
      <c r="P55" s="9"/>
      <c r="Q55" s="9">
        <v>33497</v>
      </c>
      <c r="R55" s="9"/>
      <c r="S55" s="9">
        <v>357505</v>
      </c>
      <c r="T55" s="9"/>
      <c r="U55" s="9">
        <v>34920</v>
      </c>
      <c r="V55" s="9"/>
      <c r="W55" s="9">
        <f t="shared" si="5"/>
        <v>34920</v>
      </c>
      <c r="X55" s="15"/>
      <c r="Y55" s="15">
        <f t="shared" si="6"/>
        <v>100.16637025988182</v>
      </c>
      <c r="Z55" s="9"/>
      <c r="AA55" s="38">
        <v>34862</v>
      </c>
      <c r="AB55" s="35">
        <f t="shared" si="4"/>
        <v>104.2481416246231</v>
      </c>
      <c r="AC55" s="43"/>
      <c r="AD55" s="44"/>
      <c r="AE55" s="45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s="8" customFormat="1" ht="12.75" customHeight="1">
      <c r="A56" s="31" t="s">
        <v>121</v>
      </c>
      <c r="B56" s="14" t="s">
        <v>122</v>
      </c>
      <c r="C56" s="33" t="s">
        <v>41</v>
      </c>
      <c r="D56" s="9"/>
      <c r="E56" s="9">
        <v>3050.74</v>
      </c>
      <c r="F56" s="9"/>
      <c r="G56" s="9">
        <v>29105.07</v>
      </c>
      <c r="H56" s="9"/>
      <c r="I56" s="9">
        <v>3288</v>
      </c>
      <c r="J56" s="9"/>
      <c r="K56" s="9">
        <v>32361</v>
      </c>
      <c r="L56" s="9"/>
      <c r="M56" s="9">
        <v>4159</v>
      </c>
      <c r="N56" s="9"/>
      <c r="O56" s="9">
        <v>36521</v>
      </c>
      <c r="P56" s="9"/>
      <c r="Q56" s="9">
        <v>5016</v>
      </c>
      <c r="R56" s="9"/>
      <c r="S56" s="9">
        <v>41619</v>
      </c>
      <c r="T56" s="9"/>
      <c r="U56" s="9">
        <v>4598</v>
      </c>
      <c r="V56" s="9"/>
      <c r="W56" s="9">
        <f t="shared" si="5"/>
        <v>4598</v>
      </c>
      <c r="X56" s="15"/>
      <c r="Y56" s="15">
        <f t="shared" si="6"/>
        <v>177.0504428186369</v>
      </c>
      <c r="Z56" s="9"/>
      <c r="AA56" s="38">
        <v>2597</v>
      </c>
      <c r="AB56" s="35">
        <f t="shared" si="4"/>
        <v>91.666666666666657</v>
      </c>
      <c r="AC56" s="43"/>
      <c r="AD56" s="44"/>
      <c r="AE56" s="45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s="8" customFormat="1" ht="12.75" customHeight="1">
      <c r="A57" s="31" t="s">
        <v>123</v>
      </c>
      <c r="B57" s="14" t="s">
        <v>124</v>
      </c>
      <c r="C57" s="33" t="s">
        <v>41</v>
      </c>
      <c r="D57" s="9"/>
      <c r="E57" s="9"/>
      <c r="F57" s="9"/>
      <c r="G57" s="9"/>
      <c r="H57" s="9"/>
      <c r="I57" s="9">
        <v>413</v>
      </c>
      <c r="J57" s="9"/>
      <c r="K57" s="9">
        <v>593</v>
      </c>
      <c r="L57" s="9"/>
      <c r="M57" s="9">
        <v>207</v>
      </c>
      <c r="N57" s="9"/>
      <c r="O57" s="9">
        <v>801</v>
      </c>
      <c r="P57" s="9"/>
      <c r="Q57" s="9">
        <v>10</v>
      </c>
      <c r="R57" s="9"/>
      <c r="S57" s="9">
        <v>811</v>
      </c>
      <c r="T57" s="9"/>
      <c r="U57" s="9"/>
      <c r="V57" s="9"/>
      <c r="W57" s="9">
        <f t="shared" si="5"/>
        <v>0</v>
      </c>
      <c r="X57" s="15"/>
      <c r="Y57" s="15" t="e">
        <f t="shared" si="6"/>
        <v>#DIV/0!</v>
      </c>
      <c r="Z57" s="9"/>
      <c r="AA57" s="38"/>
      <c r="AB57" s="35">
        <f t="shared" si="4"/>
        <v>0</v>
      </c>
      <c r="AC57" s="43"/>
      <c r="AD57" s="44"/>
      <c r="AE57" s="45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s="8" customFormat="1" ht="26.25" customHeight="1">
      <c r="A58" s="31" t="s">
        <v>125</v>
      </c>
      <c r="B58" s="14" t="s">
        <v>126</v>
      </c>
      <c r="C58" s="33" t="s">
        <v>41</v>
      </c>
      <c r="D58" s="9"/>
      <c r="E58" s="9">
        <v>2632.58</v>
      </c>
      <c r="F58" s="9"/>
      <c r="G58" s="9">
        <v>5800.1</v>
      </c>
      <c r="H58" s="9"/>
      <c r="I58" s="9">
        <v>995</v>
      </c>
      <c r="J58" s="9"/>
      <c r="K58" s="9">
        <v>6796</v>
      </c>
      <c r="L58" s="9"/>
      <c r="M58" s="9">
        <v>608</v>
      </c>
      <c r="N58" s="9"/>
      <c r="O58" s="9">
        <v>7404</v>
      </c>
      <c r="P58" s="9"/>
      <c r="Q58" s="9">
        <v>633</v>
      </c>
      <c r="R58" s="9"/>
      <c r="S58" s="9">
        <v>8444</v>
      </c>
      <c r="T58" s="9"/>
      <c r="U58" s="9">
        <v>526</v>
      </c>
      <c r="V58" s="9"/>
      <c r="W58" s="9">
        <f t="shared" si="5"/>
        <v>526</v>
      </c>
      <c r="X58" s="15"/>
      <c r="Y58" s="15">
        <f t="shared" si="6"/>
        <v>194.09594095940957</v>
      </c>
      <c r="Z58" s="9"/>
      <c r="AA58" s="38">
        <v>271</v>
      </c>
      <c r="AB58" s="35">
        <f t="shared" si="4"/>
        <v>83.096366508688774</v>
      </c>
      <c r="AC58" s="43"/>
      <c r="AD58" s="44"/>
      <c r="AE58" s="45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s="8" customFormat="1" ht="12.75" customHeight="1">
      <c r="A59" s="31" t="s">
        <v>127</v>
      </c>
      <c r="B59" s="14" t="s">
        <v>128</v>
      </c>
      <c r="C59" s="33" t="s">
        <v>41</v>
      </c>
      <c r="D59" s="9"/>
      <c r="E59" s="9">
        <v>119246.94</v>
      </c>
      <c r="F59" s="9"/>
      <c r="G59" s="9">
        <v>1111928.95</v>
      </c>
      <c r="H59" s="9"/>
      <c r="I59" s="9">
        <v>110793</v>
      </c>
      <c r="J59" s="9"/>
      <c r="K59" s="9">
        <v>1216125</v>
      </c>
      <c r="L59" s="9"/>
      <c r="M59" s="9">
        <v>131414</v>
      </c>
      <c r="N59" s="9"/>
      <c r="O59" s="9">
        <v>1347540</v>
      </c>
      <c r="P59" s="9"/>
      <c r="Q59" s="9">
        <v>142366</v>
      </c>
      <c r="R59" s="9"/>
      <c r="S59" s="9">
        <v>1504662</v>
      </c>
      <c r="T59" s="9"/>
      <c r="U59" s="9">
        <v>125789</v>
      </c>
      <c r="V59" s="9"/>
      <c r="W59" s="9">
        <f t="shared" si="5"/>
        <v>125789</v>
      </c>
      <c r="X59" s="15"/>
      <c r="Y59" s="15">
        <f t="shared" si="6"/>
        <v>105.79661387587575</v>
      </c>
      <c r="Z59" s="9"/>
      <c r="AA59" s="38">
        <v>118897</v>
      </c>
      <c r="AB59" s="35">
        <f t="shared" si="4"/>
        <v>88.356068162342126</v>
      </c>
      <c r="AC59" s="43"/>
      <c r="AD59" s="44"/>
      <c r="AE59" s="45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</row>
    <row r="60" spans="1:42" s="8" customFormat="1" ht="12.75" customHeight="1">
      <c r="A60" s="31" t="s">
        <v>129</v>
      </c>
      <c r="B60" s="14" t="s">
        <v>130</v>
      </c>
      <c r="C60" s="33" t="s">
        <v>41</v>
      </c>
      <c r="D60" s="9"/>
      <c r="E60" s="9">
        <v>5083.3999999999996</v>
      </c>
      <c r="F60" s="9"/>
      <c r="G60" s="9">
        <v>41834.22</v>
      </c>
      <c r="H60" s="9"/>
      <c r="I60" s="9">
        <v>4565</v>
      </c>
      <c r="J60" s="9"/>
      <c r="K60" s="9">
        <v>46075</v>
      </c>
      <c r="L60" s="9"/>
      <c r="M60" s="9">
        <v>4673</v>
      </c>
      <c r="N60" s="9"/>
      <c r="O60" s="9">
        <v>50748</v>
      </c>
      <c r="P60" s="9"/>
      <c r="Q60" s="9">
        <v>4378</v>
      </c>
      <c r="R60" s="9"/>
      <c r="S60" s="9">
        <v>55526</v>
      </c>
      <c r="T60" s="9"/>
      <c r="U60" s="9">
        <v>4525</v>
      </c>
      <c r="V60" s="9"/>
      <c r="W60" s="9">
        <f t="shared" si="5"/>
        <v>4525</v>
      </c>
      <c r="X60" s="15"/>
      <c r="Y60" s="15">
        <f t="shared" si="6"/>
        <v>100.77951002227172</v>
      </c>
      <c r="Z60" s="9"/>
      <c r="AA60" s="38">
        <v>4490</v>
      </c>
      <c r="AB60" s="35">
        <f t="shared" si="4"/>
        <v>103.35769757880311</v>
      </c>
      <c r="AC60" s="43"/>
      <c r="AD60" s="44"/>
      <c r="AE60" s="45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s="8" customFormat="1" ht="12.75" customHeight="1">
      <c r="A61" s="31" t="s">
        <v>131</v>
      </c>
      <c r="B61" s="14" t="s">
        <v>132</v>
      </c>
      <c r="C61" s="33" t="s">
        <v>133</v>
      </c>
      <c r="D61" s="9">
        <v>749</v>
      </c>
      <c r="E61" s="9">
        <v>21081.360000000001</v>
      </c>
      <c r="F61" s="9">
        <v>6171</v>
      </c>
      <c r="G61" s="9">
        <v>237064.17</v>
      </c>
      <c r="H61" s="9">
        <v>790</v>
      </c>
      <c r="I61" s="9">
        <v>17714</v>
      </c>
      <c r="J61" s="9">
        <v>6961</v>
      </c>
      <c r="K61" s="9">
        <v>254778</v>
      </c>
      <c r="L61" s="9">
        <v>468</v>
      </c>
      <c r="M61" s="9">
        <v>10217</v>
      </c>
      <c r="N61" s="9">
        <v>7429</v>
      </c>
      <c r="O61" s="9">
        <v>264996</v>
      </c>
      <c r="P61" s="9">
        <v>462</v>
      </c>
      <c r="Q61" s="9">
        <v>23450</v>
      </c>
      <c r="R61" s="9">
        <v>7897</v>
      </c>
      <c r="S61" s="9">
        <v>288483</v>
      </c>
      <c r="T61" s="9">
        <v>521</v>
      </c>
      <c r="U61" s="9">
        <f>+Q61/P61*T61</f>
        <v>26444.696969696968</v>
      </c>
      <c r="V61" s="9">
        <f t="shared" ref="V61" si="33">+T61</f>
        <v>521</v>
      </c>
      <c r="W61" s="9">
        <f t="shared" si="5"/>
        <v>26444.696969696968</v>
      </c>
      <c r="X61" s="15">
        <f t="shared" ref="X61" si="34">+V61/Z61*100</f>
        <v>82.436708860759495</v>
      </c>
      <c r="Y61" s="15">
        <f t="shared" si="6"/>
        <v>110.24595393211727</v>
      </c>
      <c r="Z61" s="9">
        <v>632</v>
      </c>
      <c r="AA61" s="38">
        <v>23987</v>
      </c>
      <c r="AB61" s="35">
        <f t="shared" si="4"/>
        <v>112.77056277056276</v>
      </c>
      <c r="AC61" s="43">
        <f t="shared" si="13"/>
        <v>50757.57575757576</v>
      </c>
      <c r="AD61" s="44">
        <f t="shared" si="14"/>
        <v>37954.113924050631</v>
      </c>
      <c r="AE61" s="45">
        <f t="shared" si="15"/>
        <v>133.73405544164706</v>
      </c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1:42" s="8" customFormat="1" ht="27" customHeight="1">
      <c r="A62" s="31" t="s">
        <v>134</v>
      </c>
      <c r="B62" s="14" t="s">
        <v>135</v>
      </c>
      <c r="C62" s="33" t="s">
        <v>41</v>
      </c>
      <c r="D62" s="9"/>
      <c r="E62" s="9">
        <v>28343.94</v>
      </c>
      <c r="F62" s="9"/>
      <c r="G62" s="9">
        <v>196007.57</v>
      </c>
      <c r="H62" s="9"/>
      <c r="I62" s="9">
        <v>24169</v>
      </c>
      <c r="J62" s="9"/>
      <c r="K62" s="9">
        <v>218938</v>
      </c>
      <c r="L62" s="9"/>
      <c r="M62" s="9">
        <v>27740</v>
      </c>
      <c r="N62" s="9"/>
      <c r="O62" s="9">
        <v>246678</v>
      </c>
      <c r="P62" s="9"/>
      <c r="Q62" s="9">
        <v>30004</v>
      </c>
      <c r="R62" s="9"/>
      <c r="S62" s="9">
        <v>283052</v>
      </c>
      <c r="T62" s="9"/>
      <c r="U62" s="9">
        <v>18472</v>
      </c>
      <c r="V62" s="9"/>
      <c r="W62" s="9">
        <f t="shared" si="5"/>
        <v>18472</v>
      </c>
      <c r="X62" s="15"/>
      <c r="Y62" s="15">
        <f t="shared" si="6"/>
        <v>115.64515119263758</v>
      </c>
      <c r="Z62" s="9"/>
      <c r="AA62" s="38">
        <v>15973</v>
      </c>
      <c r="AB62" s="35">
        <f t="shared" si="4"/>
        <v>61.565124650046663</v>
      </c>
      <c r="AC62" s="43"/>
      <c r="AD62" s="44"/>
      <c r="AE62" s="45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s="8" customFormat="1" ht="12.75" hidden="1" customHeight="1">
      <c r="A63" s="31" t="s">
        <v>136</v>
      </c>
      <c r="B63" s="14" t="s">
        <v>137</v>
      </c>
      <c r="C63" s="33" t="s">
        <v>133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f t="shared" si="5"/>
        <v>0</v>
      </c>
      <c r="X63" s="15"/>
      <c r="Y63" s="15" t="e">
        <f t="shared" si="6"/>
        <v>#DIV/0!</v>
      </c>
      <c r="Z63" s="9"/>
      <c r="AA63" s="38"/>
      <c r="AB63" s="35" t="e">
        <f t="shared" si="4"/>
        <v>#DIV/0!</v>
      </c>
      <c r="AC63" s="43"/>
      <c r="AD63" s="44"/>
      <c r="AE63" s="45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s="8" customFormat="1" ht="12.75" customHeight="1">
      <c r="A64" s="31" t="s">
        <v>138</v>
      </c>
      <c r="B64" s="14" t="s">
        <v>139</v>
      </c>
      <c r="C64" s="33" t="s">
        <v>41</v>
      </c>
      <c r="D64" s="9"/>
      <c r="E64" s="9">
        <v>1480.88</v>
      </c>
      <c r="F64" s="9"/>
      <c r="G64" s="9">
        <v>20677.52</v>
      </c>
      <c r="H64" s="9"/>
      <c r="I64" s="9">
        <v>1267</v>
      </c>
      <c r="J64" s="9"/>
      <c r="K64" s="9">
        <v>21712</v>
      </c>
      <c r="L64" s="9"/>
      <c r="M64" s="9">
        <v>1643</v>
      </c>
      <c r="N64" s="9"/>
      <c r="O64" s="9">
        <v>23355</v>
      </c>
      <c r="P64" s="9"/>
      <c r="Q64" s="9">
        <v>1851</v>
      </c>
      <c r="R64" s="9"/>
      <c r="S64" s="9">
        <v>25266</v>
      </c>
      <c r="T64" s="9"/>
      <c r="U64" s="9">
        <v>3514</v>
      </c>
      <c r="V64" s="9"/>
      <c r="W64" s="9">
        <f t="shared" si="5"/>
        <v>3514</v>
      </c>
      <c r="X64" s="15"/>
      <c r="Y64" s="15">
        <f t="shared" si="6"/>
        <v>95.827652031633491</v>
      </c>
      <c r="Z64" s="9"/>
      <c r="AA64" s="38">
        <v>3667</v>
      </c>
      <c r="AB64" s="35">
        <f t="shared" si="4"/>
        <v>189.8433279308482</v>
      </c>
      <c r="AC64" s="43"/>
      <c r="AD64" s="44"/>
      <c r="AE64" s="45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s="8" customFormat="1" ht="24.75" customHeight="1">
      <c r="A65" s="31" t="s">
        <v>140</v>
      </c>
      <c r="B65" s="14" t="s">
        <v>141</v>
      </c>
      <c r="C65" s="33" t="s">
        <v>41</v>
      </c>
      <c r="D65" s="9"/>
      <c r="E65" s="9">
        <v>139.13999999999999</v>
      </c>
      <c r="F65" s="9"/>
      <c r="G65" s="9">
        <v>1945.08</v>
      </c>
      <c r="H65" s="9"/>
      <c r="I65" s="9">
        <v>88</v>
      </c>
      <c r="J65" s="9"/>
      <c r="K65" s="9">
        <v>2033</v>
      </c>
      <c r="L65" s="9"/>
      <c r="M65" s="9">
        <v>342</v>
      </c>
      <c r="N65" s="9"/>
      <c r="O65" s="9">
        <v>2375</v>
      </c>
      <c r="P65" s="9"/>
      <c r="Q65" s="9">
        <v>161</v>
      </c>
      <c r="R65" s="9"/>
      <c r="S65" s="9">
        <v>2554</v>
      </c>
      <c r="T65" s="9"/>
      <c r="U65" s="9">
        <v>95</v>
      </c>
      <c r="V65" s="9"/>
      <c r="W65" s="9">
        <f t="shared" si="5"/>
        <v>95</v>
      </c>
      <c r="X65" s="15"/>
      <c r="Y65" s="15">
        <f t="shared" si="6"/>
        <v>131.94444444444443</v>
      </c>
      <c r="Z65" s="9"/>
      <c r="AA65" s="38">
        <v>72</v>
      </c>
      <c r="AB65" s="35">
        <f t="shared" si="4"/>
        <v>59.006211180124225</v>
      </c>
      <c r="AC65" s="43"/>
      <c r="AD65" s="44"/>
      <c r="AE65" s="45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s="8" customFormat="1" ht="12.75" hidden="1" customHeight="1">
      <c r="A66" s="31" t="s">
        <v>142</v>
      </c>
      <c r="B66" s="14" t="s">
        <v>143</v>
      </c>
      <c r="C66" s="33" t="s">
        <v>41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f t="shared" si="5"/>
        <v>0</v>
      </c>
      <c r="X66" s="15"/>
      <c r="Y66" s="15" t="e">
        <f t="shared" si="6"/>
        <v>#DIV/0!</v>
      </c>
      <c r="Z66" s="9"/>
      <c r="AA66" s="38"/>
      <c r="AB66" s="35" t="e">
        <f t="shared" si="4"/>
        <v>#DIV/0!</v>
      </c>
      <c r="AC66" s="43"/>
      <c r="AD66" s="44"/>
      <c r="AE66" s="45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s="8" customFormat="1" ht="12.75" customHeight="1">
      <c r="A67" s="31" t="s">
        <v>144</v>
      </c>
      <c r="B67" s="14" t="s">
        <v>145</v>
      </c>
      <c r="C67" s="33" t="s">
        <v>41</v>
      </c>
      <c r="D67" s="9"/>
      <c r="E67" s="9">
        <v>76937</v>
      </c>
      <c r="F67" s="9"/>
      <c r="G67" s="9">
        <v>548608.5</v>
      </c>
      <c r="H67" s="9"/>
      <c r="I67" s="9">
        <v>59157</v>
      </c>
      <c r="J67" s="9"/>
      <c r="K67" s="9">
        <v>599860</v>
      </c>
      <c r="L67" s="9"/>
      <c r="M67" s="9">
        <v>55737</v>
      </c>
      <c r="N67" s="9"/>
      <c r="O67" s="9">
        <v>655507</v>
      </c>
      <c r="P67" s="9"/>
      <c r="Q67" s="9">
        <v>63996</v>
      </c>
      <c r="R67" s="9"/>
      <c r="S67" s="9">
        <v>732534</v>
      </c>
      <c r="T67" s="9"/>
      <c r="U67" s="9">
        <v>110825</v>
      </c>
      <c r="V67" s="9"/>
      <c r="W67" s="9">
        <f t="shared" si="5"/>
        <v>110825</v>
      </c>
      <c r="X67" s="15"/>
      <c r="Y67" s="15">
        <f t="shared" si="6"/>
        <v>242.56385563264681</v>
      </c>
      <c r="Z67" s="9"/>
      <c r="AA67" s="38">
        <v>45689</v>
      </c>
      <c r="AB67" s="35">
        <f t="shared" si="4"/>
        <v>173.17488593037064</v>
      </c>
      <c r="AC67" s="43"/>
      <c r="AD67" s="44"/>
      <c r="AE67" s="45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ht="18.75" customHeight="1">
      <c r="A68" s="5"/>
      <c r="B68" s="16"/>
      <c r="C68" s="2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68" t="s">
        <v>162</v>
      </c>
      <c r="V68" s="68"/>
      <c r="W68" s="68"/>
      <c r="X68" s="68"/>
      <c r="Y68" s="68"/>
      <c r="Z68" s="17"/>
      <c r="AA68" s="17"/>
      <c r="AB68" s="40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s="23" customFormat="1" ht="15" customHeight="1">
      <c r="A69" s="19" t="s">
        <v>146</v>
      </c>
      <c r="B69" s="19"/>
      <c r="C69" s="20"/>
      <c r="D69" s="64" t="s">
        <v>147</v>
      </c>
      <c r="E69" s="64"/>
      <c r="F69" s="64"/>
      <c r="G69" s="64"/>
      <c r="H69" s="64" t="s">
        <v>147</v>
      </c>
      <c r="I69" s="64"/>
      <c r="J69" s="64"/>
      <c r="K69" s="64"/>
      <c r="L69" s="64" t="s">
        <v>147</v>
      </c>
      <c r="M69" s="64"/>
      <c r="N69" s="64"/>
      <c r="O69" s="64"/>
      <c r="P69" s="64" t="s">
        <v>147</v>
      </c>
      <c r="Q69" s="64"/>
      <c r="R69" s="64"/>
      <c r="S69" s="64"/>
      <c r="T69" s="21"/>
      <c r="U69" s="21"/>
      <c r="V69" s="64" t="s">
        <v>148</v>
      </c>
      <c r="W69" s="64"/>
      <c r="X69" s="64"/>
      <c r="Y69" s="64"/>
      <c r="Z69" s="21"/>
      <c r="AA69" s="21"/>
      <c r="AB69" s="41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spans="1:42" s="23" customFormat="1" ht="24" customHeight="1">
      <c r="A70" s="22"/>
      <c r="B70" s="19"/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64" t="s">
        <v>149</v>
      </c>
      <c r="W70" s="64"/>
      <c r="X70" s="64"/>
      <c r="Y70" s="64"/>
      <c r="Z70" s="21"/>
      <c r="AA70" s="21"/>
      <c r="AB70" s="41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spans="1:42" s="23" customFormat="1" ht="15">
      <c r="A71" s="22"/>
      <c r="B71" s="19"/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4"/>
      <c r="Y71" s="24"/>
      <c r="Z71" s="21"/>
      <c r="AA71" s="21"/>
      <c r="AB71" s="41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spans="1:42" s="23" customFormat="1" ht="15">
      <c r="A72" s="22"/>
      <c r="B72" s="19"/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65"/>
      <c r="X72" s="65"/>
      <c r="Y72" s="24"/>
      <c r="Z72" s="21"/>
      <c r="AA72" s="21"/>
      <c r="AB72" s="41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spans="1:42" s="23" customFormat="1" ht="15">
      <c r="A73" s="22"/>
      <c r="B73" s="19"/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4"/>
      <c r="Y73" s="24"/>
      <c r="Z73" s="21"/>
      <c r="AA73" s="21"/>
      <c r="AB73" s="41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spans="1:42" s="23" customFormat="1" ht="15">
      <c r="A74" s="22"/>
      <c r="B74" s="19"/>
      <c r="C74" s="20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4"/>
      <c r="Y74" s="24"/>
      <c r="Z74" s="21"/>
      <c r="AA74" s="21"/>
      <c r="AB74" s="41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spans="1:42" s="23" customFormat="1" ht="15" customHeight="1">
      <c r="A75" s="19" t="s">
        <v>150</v>
      </c>
      <c r="B75" s="19"/>
      <c r="C75" s="20"/>
      <c r="D75" s="64" t="s">
        <v>151</v>
      </c>
      <c r="E75" s="64"/>
      <c r="F75" s="64"/>
      <c r="G75" s="64"/>
      <c r="H75" s="64" t="s">
        <v>151</v>
      </c>
      <c r="I75" s="64"/>
      <c r="J75" s="64"/>
      <c r="K75" s="64"/>
      <c r="L75" s="64" t="s">
        <v>151</v>
      </c>
      <c r="M75" s="64"/>
      <c r="N75" s="64"/>
      <c r="O75" s="64"/>
      <c r="P75" s="64" t="s">
        <v>151</v>
      </c>
      <c r="Q75" s="64"/>
      <c r="R75" s="64"/>
      <c r="S75" s="64"/>
      <c r="T75" s="21"/>
      <c r="U75" s="21"/>
      <c r="V75" s="64" t="s">
        <v>152</v>
      </c>
      <c r="W75" s="64"/>
      <c r="X75" s="64"/>
      <c r="Y75" s="64"/>
      <c r="Z75" s="21"/>
      <c r="AA75" s="21"/>
      <c r="AB75" s="41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spans="1:42">
      <c r="A76" s="5"/>
      <c r="B76" s="16"/>
      <c r="C76" s="2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8"/>
      <c r="Y76" s="18"/>
      <c r="Z76" s="17"/>
      <c r="AA76" s="17"/>
      <c r="AB76" s="40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>
      <c r="A77" s="5"/>
      <c r="B77" s="16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/>
      <c r="Y77" s="4"/>
      <c r="Z77" s="3"/>
      <c r="AA77" s="3"/>
      <c r="AB77" s="40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>
      <c r="A78" s="5"/>
      <c r="B78" s="16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/>
      <c r="Y78" s="4"/>
      <c r="Z78" s="3"/>
      <c r="AA78" s="3"/>
      <c r="AB78" s="40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>
      <c r="A79" s="5"/>
      <c r="B79" s="16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/>
      <c r="Y79" s="4"/>
      <c r="Z79" s="3"/>
      <c r="AA79" s="3"/>
      <c r="AB79" s="40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>
      <c r="A80" s="5"/>
      <c r="B80" s="16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/>
      <c r="Y80" s="4"/>
      <c r="Z80" s="3"/>
      <c r="AA80" s="3"/>
      <c r="AB80" s="40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>
      <c r="A81" s="5"/>
      <c r="B81" s="16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/>
      <c r="Y81" s="4"/>
      <c r="Z81" s="3"/>
      <c r="AA81" s="3"/>
      <c r="AB81" s="40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>
      <c r="A82" s="5"/>
      <c r="B82" s="16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/>
      <c r="Y82" s="4"/>
      <c r="Z82" s="3"/>
      <c r="AA82" s="3"/>
      <c r="AB82" s="40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>
      <c r="A83" s="5"/>
      <c r="B83" s="16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/>
      <c r="Y83" s="4"/>
      <c r="Z83" s="3"/>
      <c r="AA83" s="3"/>
      <c r="AB83" s="40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>
      <c r="A84" s="5"/>
      <c r="B84" s="16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/>
      <c r="Y84" s="4"/>
      <c r="Z84" s="3"/>
      <c r="AA84" s="3"/>
      <c r="AB84" s="40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>
      <c r="A85" s="5"/>
      <c r="B85" s="16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/>
      <c r="Y85" s="4"/>
      <c r="Z85" s="3"/>
      <c r="AA85" s="3"/>
      <c r="AB85" s="40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>
      <c r="A86" s="5"/>
      <c r="B86" s="16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/>
      <c r="Y86" s="4"/>
      <c r="Z86" s="3"/>
      <c r="AA86" s="3"/>
      <c r="AB86" s="40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>
      <c r="A87" s="5"/>
      <c r="B87" s="16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/>
      <c r="Y87" s="4"/>
      <c r="Z87" s="3"/>
      <c r="AA87" s="3"/>
      <c r="AB87" s="40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>
      <c r="A88" s="5"/>
      <c r="B88" s="16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/>
      <c r="Y88" s="4"/>
      <c r="Z88" s="3"/>
      <c r="AA88" s="3"/>
      <c r="AB88" s="40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>
      <c r="A89" s="5"/>
      <c r="B89" s="16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/>
      <c r="Y89" s="4"/>
      <c r="Z89" s="3"/>
      <c r="AA89" s="3"/>
      <c r="AB89" s="40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1:42">
      <c r="A90" s="5"/>
      <c r="B90" s="16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/>
      <c r="Y90" s="4"/>
      <c r="Z90" s="3"/>
      <c r="AA90" s="3"/>
      <c r="AB90" s="40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1:42">
      <c r="A91" s="5"/>
      <c r="B91" s="16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/>
      <c r="Y91" s="4"/>
      <c r="Z91" s="3"/>
      <c r="AA91" s="3"/>
      <c r="AB91" s="40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1:42">
      <c r="A92" s="5"/>
      <c r="B92" s="16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/>
      <c r="Y92" s="4"/>
      <c r="Z92" s="3"/>
      <c r="AA92" s="3"/>
      <c r="AB92" s="40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1:42">
      <c r="A93" s="5"/>
      <c r="B93" s="16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/>
      <c r="Y93" s="4"/>
      <c r="Z93" s="3"/>
      <c r="AA93" s="3"/>
      <c r="AB93" s="40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1:42">
      <c r="A94" s="5"/>
      <c r="B94" s="16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/>
      <c r="Y94" s="4"/>
      <c r="Z94" s="3"/>
      <c r="AA94" s="3"/>
      <c r="AB94" s="40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1:42">
      <c r="A95" s="5"/>
      <c r="B95" s="16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/>
      <c r="Y95" s="4"/>
      <c r="Z95" s="3"/>
      <c r="AA95" s="3"/>
      <c r="AB95" s="40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1:42">
      <c r="A96" s="5"/>
      <c r="B96" s="16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/>
      <c r="Y96" s="4"/>
      <c r="Z96" s="3"/>
      <c r="AA96" s="3"/>
      <c r="AB96" s="40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1:42">
      <c r="A97" s="5"/>
      <c r="B97" s="16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/>
      <c r="Y97" s="4"/>
      <c r="Z97" s="3"/>
      <c r="AA97" s="3"/>
      <c r="AB97" s="40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1:42">
      <c r="A98" s="5"/>
      <c r="B98" s="16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/>
      <c r="Y98" s="4"/>
      <c r="Z98" s="3"/>
      <c r="AA98" s="3"/>
      <c r="AB98" s="40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1:42">
      <c r="A99" s="5"/>
      <c r="B99" s="16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/>
      <c r="Y99" s="4"/>
      <c r="Z99" s="3"/>
      <c r="AA99" s="3"/>
      <c r="AB99" s="40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1:42">
      <c r="A100" s="5"/>
      <c r="B100" s="16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/>
      <c r="Y100" s="4"/>
      <c r="Z100" s="3"/>
      <c r="AA100" s="3"/>
      <c r="AB100" s="40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1:42">
      <c r="A101" s="5"/>
      <c r="B101" s="16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/>
      <c r="Y101" s="4"/>
      <c r="Z101" s="3"/>
      <c r="AA101" s="3"/>
      <c r="AB101" s="40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1:42">
      <c r="A102" s="5"/>
      <c r="B102" s="16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/>
      <c r="Y102" s="4"/>
      <c r="Z102" s="3"/>
      <c r="AA102" s="3"/>
      <c r="AB102" s="40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1:42">
      <c r="A103" s="5"/>
      <c r="B103" s="16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/>
      <c r="Y103" s="4"/>
      <c r="Z103" s="3"/>
      <c r="AA103" s="3"/>
      <c r="AB103" s="40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1:42">
      <c r="A104" s="5"/>
      <c r="B104" s="16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/>
      <c r="Y104" s="4"/>
      <c r="Z104" s="3"/>
      <c r="AA104" s="3"/>
      <c r="AB104" s="40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1:42">
      <c r="A105" s="5"/>
      <c r="B105" s="16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/>
      <c r="Y105" s="4"/>
      <c r="Z105" s="3"/>
      <c r="AA105" s="3"/>
      <c r="AB105" s="40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1:42">
      <c r="A106" s="5"/>
      <c r="B106" s="16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/>
      <c r="Y106" s="4"/>
      <c r="Z106" s="3"/>
      <c r="AA106" s="3"/>
      <c r="AB106" s="40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1:42">
      <c r="A107" s="5"/>
      <c r="B107" s="16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/>
      <c r="Y107" s="4"/>
      <c r="Z107" s="3"/>
      <c r="AA107" s="3"/>
      <c r="AB107" s="40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1:42">
      <c r="A108" s="5"/>
      <c r="B108" s="16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/>
      <c r="Y108" s="4"/>
      <c r="Z108" s="3"/>
      <c r="AA108" s="3"/>
      <c r="AB108" s="40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1:42">
      <c r="A109" s="5"/>
      <c r="B109" s="16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/>
      <c r="Y109" s="4"/>
      <c r="Z109" s="3"/>
      <c r="AA109" s="3"/>
      <c r="AB109" s="40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1:42">
      <c r="A110" s="5"/>
      <c r="B110" s="16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/>
      <c r="Y110" s="4"/>
      <c r="Z110" s="3"/>
      <c r="AA110" s="3"/>
      <c r="AB110" s="40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1:42">
      <c r="A111" s="5"/>
      <c r="B111" s="16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/>
      <c r="Y111" s="4"/>
      <c r="Z111" s="3"/>
      <c r="AA111" s="3"/>
      <c r="AB111" s="40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1:42">
      <c r="A112" s="5"/>
      <c r="B112" s="16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/>
      <c r="Y112" s="4"/>
      <c r="Z112" s="3"/>
      <c r="AA112" s="3"/>
      <c r="AB112" s="40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1:42">
      <c r="A113" s="5"/>
      <c r="B113" s="16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/>
      <c r="Y113" s="4"/>
      <c r="Z113" s="3"/>
      <c r="AA113" s="3"/>
      <c r="AB113" s="40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1:42">
      <c r="A114" s="5"/>
      <c r="B114" s="16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/>
      <c r="Y114" s="4"/>
      <c r="Z114" s="3"/>
      <c r="AA114" s="3"/>
      <c r="AB114" s="40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1:42">
      <c r="A115" s="5"/>
      <c r="B115" s="16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/>
      <c r="Y115" s="4"/>
      <c r="Z115" s="3"/>
      <c r="AA115" s="3"/>
      <c r="AB115" s="40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1:42">
      <c r="A116" s="5"/>
      <c r="B116" s="16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/>
      <c r="Y116" s="4"/>
      <c r="Z116" s="3"/>
      <c r="AA116" s="3"/>
      <c r="AB116" s="40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1:42">
      <c r="A117" s="5"/>
      <c r="B117" s="16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/>
      <c r="Y117" s="4"/>
      <c r="Z117" s="3"/>
      <c r="AA117" s="3"/>
      <c r="AB117" s="40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1:42">
      <c r="A118" s="5"/>
      <c r="B118" s="16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/>
      <c r="Y118" s="4"/>
      <c r="Z118" s="3"/>
      <c r="AA118" s="3"/>
      <c r="AB118" s="40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1:42">
      <c r="A119" s="5"/>
      <c r="B119" s="16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/>
      <c r="Y119" s="4"/>
      <c r="Z119" s="3"/>
      <c r="AA119" s="3"/>
      <c r="AB119" s="40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1:42">
      <c r="A120" s="5"/>
      <c r="B120" s="16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/>
      <c r="Y120" s="4"/>
      <c r="Z120" s="3"/>
      <c r="AA120" s="3"/>
      <c r="AB120" s="40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:42">
      <c r="A121" s="5"/>
      <c r="B121" s="16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/>
      <c r="Y121" s="4"/>
      <c r="Z121" s="3"/>
      <c r="AA121" s="3"/>
      <c r="AB121" s="40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:42">
      <c r="A122" s="5"/>
      <c r="B122" s="16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/>
      <c r="Y122" s="4"/>
      <c r="Z122" s="3"/>
      <c r="AA122" s="3"/>
      <c r="AB122" s="40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:42">
      <c r="A123" s="5"/>
      <c r="B123" s="16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/>
      <c r="Y123" s="4"/>
      <c r="Z123" s="3"/>
      <c r="AA123" s="3"/>
      <c r="AB123" s="40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:42">
      <c r="A124" s="5"/>
      <c r="B124" s="16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/>
      <c r="Y124" s="4"/>
      <c r="Z124" s="3"/>
      <c r="AA124" s="3"/>
      <c r="AB124" s="40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:42">
      <c r="A125" s="5"/>
      <c r="B125" s="16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/>
      <c r="Y125" s="4"/>
      <c r="Z125" s="3"/>
      <c r="AA125" s="3"/>
      <c r="AB125" s="40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:42">
      <c r="A126" s="5"/>
      <c r="B126" s="16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/>
      <c r="Y126" s="4"/>
      <c r="Z126" s="3"/>
      <c r="AA126" s="3"/>
      <c r="AB126" s="40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:42">
      <c r="A127" s="5"/>
      <c r="B127" s="16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/>
      <c r="Y127" s="4"/>
      <c r="Z127" s="3"/>
      <c r="AA127" s="3"/>
      <c r="AB127" s="40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:42">
      <c r="A128" s="5"/>
      <c r="B128" s="16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/>
      <c r="Y128" s="4"/>
      <c r="Z128" s="3"/>
      <c r="AA128" s="3"/>
      <c r="AB128" s="40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1:42">
      <c r="A129" s="5"/>
      <c r="B129" s="16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/>
      <c r="Y129" s="4"/>
      <c r="Z129" s="3"/>
      <c r="AA129" s="3"/>
      <c r="AB129" s="40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1:42">
      <c r="A130" s="5"/>
      <c r="B130" s="16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/>
      <c r="Y130" s="4"/>
      <c r="Z130" s="3"/>
      <c r="AA130" s="3"/>
      <c r="AB130" s="40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1:42">
      <c r="A131" s="5"/>
      <c r="B131" s="16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/>
      <c r="Y131" s="4"/>
      <c r="Z131" s="3"/>
      <c r="AA131" s="3"/>
      <c r="AB131" s="40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1:42">
      <c r="A132" s="5"/>
      <c r="B132" s="16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/>
      <c r="Y132" s="4"/>
      <c r="Z132" s="3"/>
      <c r="AA132" s="3"/>
      <c r="AB132" s="40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1:42">
      <c r="A133" s="5"/>
      <c r="B133" s="16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/>
      <c r="Y133" s="4"/>
      <c r="Z133" s="3"/>
      <c r="AA133" s="3"/>
      <c r="AB133" s="40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1:42">
      <c r="A134" s="5"/>
      <c r="B134" s="16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/>
      <c r="Y134" s="4"/>
      <c r="Z134" s="3"/>
      <c r="AA134" s="3"/>
      <c r="AB134" s="40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1:42">
      <c r="A135" s="5"/>
      <c r="B135" s="16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/>
      <c r="Y135" s="4"/>
      <c r="Z135" s="3"/>
      <c r="AA135" s="3"/>
      <c r="AB135" s="40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1:42">
      <c r="A136" s="5"/>
      <c r="B136" s="16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/>
      <c r="Y136" s="4"/>
      <c r="Z136" s="3"/>
      <c r="AA136" s="3"/>
      <c r="AB136" s="40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1:42">
      <c r="A137" s="5"/>
      <c r="B137" s="16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/>
      <c r="Y137" s="4"/>
      <c r="Z137" s="3"/>
      <c r="AA137" s="3"/>
      <c r="AB137" s="40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1:42">
      <c r="A138" s="5"/>
      <c r="B138" s="16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/>
      <c r="Y138" s="4"/>
      <c r="Z138" s="3"/>
      <c r="AA138" s="3"/>
      <c r="AB138" s="40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1:42">
      <c r="A139" s="5"/>
      <c r="B139" s="16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/>
      <c r="Y139" s="4"/>
      <c r="Z139" s="3"/>
      <c r="AA139" s="3"/>
      <c r="AB139" s="40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1:42">
      <c r="A140" s="5"/>
      <c r="B140" s="16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/>
      <c r="Y140" s="4"/>
      <c r="Z140" s="3"/>
      <c r="AA140" s="3"/>
      <c r="AB140" s="40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1:42">
      <c r="A141" s="5"/>
      <c r="B141" s="16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/>
      <c r="Y141" s="4"/>
      <c r="Z141" s="3"/>
      <c r="AA141" s="3"/>
      <c r="AB141" s="40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1:42">
      <c r="A142" s="5"/>
      <c r="B142" s="16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/>
      <c r="Y142" s="4"/>
      <c r="Z142" s="3"/>
      <c r="AA142" s="3"/>
      <c r="AB142" s="40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1:42">
      <c r="A143" s="5"/>
      <c r="B143" s="16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/>
      <c r="Y143" s="4"/>
      <c r="Z143" s="3"/>
      <c r="AA143" s="3"/>
      <c r="AB143" s="40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1:42">
      <c r="A144" s="5"/>
      <c r="B144" s="16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/>
      <c r="Y144" s="4"/>
      <c r="Z144" s="3"/>
      <c r="AA144" s="3"/>
      <c r="AB144" s="40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1:42">
      <c r="A145" s="5"/>
      <c r="B145" s="16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/>
      <c r="Y145" s="4"/>
      <c r="Z145" s="3"/>
      <c r="AA145" s="3"/>
      <c r="AB145" s="40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1:42">
      <c r="A146" s="5"/>
      <c r="B146" s="16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/>
      <c r="Y146" s="4"/>
      <c r="Z146" s="3"/>
      <c r="AA146" s="3"/>
      <c r="AB146" s="40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1:42">
      <c r="A147" s="5"/>
      <c r="B147" s="16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/>
      <c r="Y147" s="4"/>
      <c r="Z147" s="3"/>
      <c r="AA147" s="3"/>
      <c r="AB147" s="40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1:42">
      <c r="A148" s="5"/>
      <c r="B148" s="16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/>
      <c r="Y148" s="4"/>
      <c r="Z148" s="3"/>
      <c r="AA148" s="3"/>
      <c r="AB148" s="40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1:42">
      <c r="A149" s="5"/>
      <c r="B149" s="16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/>
      <c r="Y149" s="4"/>
      <c r="Z149" s="3"/>
      <c r="AA149" s="3"/>
      <c r="AB149" s="40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1:42">
      <c r="A150" s="5"/>
      <c r="B150" s="16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/>
      <c r="Y150" s="4"/>
      <c r="Z150" s="3"/>
      <c r="AA150" s="3"/>
      <c r="AB150" s="40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r="151" spans="1:42">
      <c r="A151" s="5"/>
      <c r="B151" s="16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/>
      <c r="Y151" s="4"/>
      <c r="Z151" s="3"/>
      <c r="AA151" s="3"/>
      <c r="AB151" s="40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r="152" spans="1:42">
      <c r="A152" s="5"/>
      <c r="B152" s="16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/>
      <c r="Y152" s="4"/>
      <c r="Z152" s="3"/>
      <c r="AA152" s="3"/>
      <c r="AB152" s="40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r="153" spans="1:42">
      <c r="A153" s="5"/>
      <c r="B153" s="16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/>
      <c r="Y153" s="4"/>
      <c r="Z153" s="3"/>
      <c r="AA153" s="3"/>
      <c r="AB153" s="40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</row>
    <row r="154" spans="1:42">
      <c r="A154" s="5"/>
      <c r="B154" s="16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/>
      <c r="Y154" s="4"/>
      <c r="Z154" s="3"/>
      <c r="AA154" s="3"/>
      <c r="AB154" s="40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r="155" spans="1:42">
      <c r="A155" s="5"/>
      <c r="B155" s="16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/>
      <c r="Y155" s="4"/>
      <c r="Z155" s="3"/>
      <c r="AA155" s="3"/>
      <c r="AB155" s="40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</row>
    <row r="156" spans="1:42">
      <c r="A156" s="5"/>
      <c r="B156" s="16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/>
      <c r="Y156" s="4"/>
      <c r="Z156" s="3"/>
      <c r="AA156" s="3"/>
      <c r="AB156" s="40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r="157" spans="1:42">
      <c r="A157" s="5"/>
      <c r="B157" s="16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/>
      <c r="Y157" s="4"/>
      <c r="Z157" s="3"/>
      <c r="AA157" s="3"/>
      <c r="AB157" s="40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</row>
    <row r="158" spans="1:42">
      <c r="A158" s="5"/>
      <c r="B158" s="16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/>
      <c r="Y158" s="4"/>
      <c r="Z158" s="3"/>
      <c r="AA158" s="3"/>
      <c r="AB158" s="40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</row>
    <row r="159" spans="1:42">
      <c r="A159" s="5"/>
      <c r="B159" s="16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/>
      <c r="Y159" s="4"/>
      <c r="Z159" s="3"/>
      <c r="AA159" s="3"/>
      <c r="AB159" s="40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</row>
    <row r="160" spans="1:42">
      <c r="A160" s="5"/>
      <c r="B160" s="16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/>
      <c r="Y160" s="4"/>
      <c r="Z160" s="3"/>
      <c r="AA160" s="3"/>
      <c r="AB160" s="40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</row>
    <row r="161" spans="1:42">
      <c r="A161" s="5"/>
      <c r="B161" s="16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/>
      <c r="Y161" s="4"/>
      <c r="Z161" s="3"/>
      <c r="AA161" s="3"/>
      <c r="AB161" s="40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</row>
    <row r="162" spans="1:42">
      <c r="A162" s="5"/>
      <c r="B162" s="16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/>
      <c r="Y162" s="4"/>
      <c r="Z162" s="3"/>
      <c r="AA162" s="3"/>
      <c r="AB162" s="40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</row>
    <row r="163" spans="1:42">
      <c r="A163" s="5"/>
      <c r="B163" s="16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/>
      <c r="Y163" s="4"/>
      <c r="Z163" s="3"/>
      <c r="AA163" s="3"/>
      <c r="AB163" s="40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r="164" spans="1:42">
      <c r="A164" s="5"/>
      <c r="B164" s="16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/>
      <c r="Y164" s="4"/>
      <c r="Z164" s="3"/>
      <c r="AA164" s="3"/>
      <c r="AB164" s="40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</row>
    <row r="165" spans="1:42">
      <c r="A165" s="5"/>
      <c r="B165" s="16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/>
      <c r="Y165" s="4"/>
      <c r="Z165" s="3"/>
      <c r="AA165" s="3"/>
      <c r="AB165" s="40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</row>
    <row r="166" spans="1:42">
      <c r="A166" s="5"/>
      <c r="B166" s="16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/>
      <c r="Y166" s="4"/>
      <c r="Z166" s="3"/>
      <c r="AA166" s="3"/>
      <c r="AB166" s="40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</row>
    <row r="167" spans="1:42">
      <c r="A167" s="5"/>
      <c r="B167" s="16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/>
      <c r="Y167" s="4"/>
      <c r="Z167" s="3"/>
      <c r="AA167" s="3"/>
      <c r="AB167" s="40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</row>
    <row r="168" spans="1:42">
      <c r="A168" s="5"/>
      <c r="B168" s="16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/>
      <c r="Y168" s="4"/>
      <c r="Z168" s="3"/>
      <c r="AA168" s="3"/>
      <c r="AB168" s="40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</row>
    <row r="169" spans="1:42">
      <c r="A169" s="5"/>
      <c r="B169" s="16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/>
      <c r="Y169" s="4"/>
      <c r="Z169" s="3"/>
      <c r="AA169" s="3"/>
      <c r="AB169" s="40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</row>
    <row r="170" spans="1:42">
      <c r="A170" s="5"/>
      <c r="B170" s="16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/>
      <c r="Y170" s="4"/>
      <c r="Z170" s="3"/>
      <c r="AA170" s="3"/>
      <c r="AB170" s="40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r="171" spans="1:42">
      <c r="A171" s="5"/>
      <c r="B171" s="16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/>
      <c r="Y171" s="4"/>
      <c r="Z171" s="3"/>
      <c r="AA171" s="3"/>
      <c r="AB171" s="40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</row>
    <row r="172" spans="1:42">
      <c r="A172" s="5"/>
      <c r="B172" s="16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/>
      <c r="Y172" s="4"/>
      <c r="Z172" s="3"/>
      <c r="AA172" s="3"/>
      <c r="AB172" s="40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</row>
    <row r="173" spans="1:42">
      <c r="A173" s="5"/>
      <c r="B173" s="16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/>
      <c r="Y173" s="4"/>
      <c r="Z173" s="3"/>
      <c r="AA173" s="3"/>
      <c r="AB173" s="40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</row>
    <row r="174" spans="1:42">
      <c r="A174" s="5"/>
      <c r="B174" s="16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/>
      <c r="Y174" s="4"/>
      <c r="Z174" s="3"/>
      <c r="AA174" s="3"/>
      <c r="AB174" s="40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</row>
    <row r="175" spans="1:42">
      <c r="A175" s="5"/>
      <c r="B175" s="16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/>
      <c r="Y175" s="4"/>
      <c r="Z175" s="3"/>
      <c r="AA175" s="3"/>
      <c r="AB175" s="40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</row>
    <row r="176" spans="1:42">
      <c r="A176" s="5"/>
      <c r="B176" s="16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/>
      <c r="Y176" s="4"/>
      <c r="Z176" s="3"/>
      <c r="AA176" s="3"/>
      <c r="AB176" s="40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</row>
    <row r="177" spans="1:42">
      <c r="A177" s="5"/>
      <c r="B177" s="16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/>
      <c r="Y177" s="4"/>
      <c r="Z177" s="3"/>
      <c r="AA177" s="3"/>
      <c r="AB177" s="40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r="178" spans="1:42">
      <c r="A178" s="5"/>
      <c r="B178" s="16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/>
      <c r="Y178" s="4"/>
      <c r="Z178" s="3"/>
      <c r="AA178" s="3"/>
      <c r="AB178" s="40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</row>
    <row r="179" spans="1:42">
      <c r="A179" s="5"/>
      <c r="B179" s="16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/>
      <c r="Y179" s="4"/>
      <c r="Z179" s="3"/>
      <c r="AA179" s="3"/>
      <c r="AB179" s="40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</row>
    <row r="180" spans="1:42">
      <c r="A180" s="5"/>
      <c r="B180" s="16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/>
      <c r="Y180" s="4"/>
      <c r="Z180" s="3"/>
      <c r="AA180" s="3"/>
      <c r="AB180" s="40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</row>
    <row r="181" spans="1:42">
      <c r="A181" s="5"/>
      <c r="B181" s="16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/>
      <c r="Y181" s="4"/>
      <c r="Z181" s="3"/>
      <c r="AA181" s="3"/>
      <c r="AB181" s="40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</row>
    <row r="182" spans="1:42">
      <c r="A182" s="5"/>
      <c r="B182" s="16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/>
      <c r="Y182" s="4"/>
      <c r="Z182" s="3"/>
      <c r="AA182" s="3"/>
      <c r="AB182" s="40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</row>
    <row r="183" spans="1:42">
      <c r="A183" s="5"/>
      <c r="B183" s="16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/>
      <c r="Y183" s="4"/>
      <c r="Z183" s="3"/>
      <c r="AA183" s="3"/>
      <c r="AB183" s="40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</row>
    <row r="184" spans="1:42">
      <c r="A184" s="5"/>
      <c r="B184" s="16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/>
      <c r="Y184" s="4"/>
      <c r="Z184" s="3"/>
      <c r="AA184" s="3"/>
      <c r="AB184" s="40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r="185" spans="1:42">
      <c r="A185" s="5"/>
      <c r="B185" s="16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/>
      <c r="Y185" s="4"/>
      <c r="Z185" s="3"/>
      <c r="AA185" s="3"/>
      <c r="AB185" s="40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spans="1:42">
      <c r="A186" s="5"/>
      <c r="B186" s="16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/>
      <c r="Y186" s="4"/>
      <c r="Z186" s="3"/>
      <c r="AA186" s="3"/>
      <c r="AB186" s="40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</row>
    <row r="187" spans="1:42">
      <c r="A187" s="5"/>
      <c r="B187" s="16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/>
      <c r="Y187" s="4"/>
      <c r="Z187" s="3"/>
      <c r="AA187" s="3"/>
      <c r="AB187" s="40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</row>
    <row r="188" spans="1:42">
      <c r="A188" s="5"/>
      <c r="B188" s="16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/>
      <c r="Y188" s="4"/>
      <c r="Z188" s="3"/>
      <c r="AA188" s="3"/>
      <c r="AB188" s="40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</row>
    <row r="189" spans="1:42">
      <c r="A189" s="5"/>
      <c r="B189" s="16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/>
      <c r="Y189" s="4"/>
      <c r="Z189" s="3"/>
      <c r="AA189" s="3"/>
      <c r="AB189" s="40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</row>
    <row r="190" spans="1:42">
      <c r="A190" s="5"/>
      <c r="B190" s="16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/>
      <c r="Y190" s="4"/>
      <c r="Z190" s="3"/>
      <c r="AA190" s="3"/>
      <c r="AB190" s="40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</row>
    <row r="191" spans="1:42">
      <c r="A191" s="5"/>
      <c r="B191" s="16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/>
      <c r="Y191" s="4"/>
      <c r="Z191" s="3"/>
      <c r="AA191" s="3"/>
      <c r="AB191" s="40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r="192" spans="1:42">
      <c r="A192" s="5"/>
      <c r="B192" s="16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/>
      <c r="Y192" s="4"/>
      <c r="Z192" s="3"/>
      <c r="AA192" s="3"/>
      <c r="AB192" s="40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</row>
    <row r="193" spans="1:42">
      <c r="A193" s="5"/>
      <c r="B193" s="16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/>
      <c r="Y193" s="4"/>
      <c r="Z193" s="3"/>
      <c r="AA193" s="3"/>
      <c r="AB193" s="40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</row>
    <row r="194" spans="1:42">
      <c r="A194" s="5"/>
      <c r="B194" s="16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/>
      <c r="Y194" s="4"/>
      <c r="Z194" s="3"/>
      <c r="AA194" s="3"/>
      <c r="AB194" s="40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1:42">
      <c r="A195" s="5"/>
      <c r="B195" s="16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/>
      <c r="Y195" s="4"/>
      <c r="Z195" s="3"/>
      <c r="AA195" s="3"/>
      <c r="AB195" s="40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1:42">
      <c r="A196" s="5"/>
      <c r="B196" s="16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/>
      <c r="Y196" s="4"/>
      <c r="Z196" s="3"/>
      <c r="AA196" s="3"/>
      <c r="AB196" s="40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1:42">
      <c r="A197" s="5"/>
      <c r="B197" s="16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/>
      <c r="Y197" s="4"/>
      <c r="Z197" s="3"/>
      <c r="AA197" s="3"/>
      <c r="AB197" s="40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1:42">
      <c r="A198" s="5"/>
      <c r="B198" s="16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/>
      <c r="Y198" s="4"/>
      <c r="Z198" s="3"/>
      <c r="AA198" s="3"/>
      <c r="AB198" s="40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1:42">
      <c r="A199" s="5"/>
      <c r="B199" s="16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/>
      <c r="Y199" s="4"/>
      <c r="Z199" s="3"/>
      <c r="AA199" s="3"/>
      <c r="AB199" s="40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1:42">
      <c r="A200" s="5"/>
      <c r="B200" s="16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/>
      <c r="Y200" s="4"/>
      <c r="Z200" s="3"/>
      <c r="AA200" s="3"/>
      <c r="AB200" s="40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  <row r="201" spans="1:42">
      <c r="A201" s="5"/>
      <c r="B201" s="16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/>
      <c r="Y201" s="4"/>
      <c r="Z201" s="3"/>
      <c r="AA201" s="3"/>
      <c r="AB201" s="40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</row>
    <row r="202" spans="1:42">
      <c r="A202" s="5"/>
      <c r="B202" s="16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/>
      <c r="Y202" s="4"/>
      <c r="Z202" s="3"/>
      <c r="AA202" s="3"/>
      <c r="AB202" s="40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</row>
    <row r="203" spans="1:42">
      <c r="A203" s="5"/>
      <c r="B203" s="16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/>
      <c r="Y203" s="4"/>
      <c r="Z203" s="3"/>
      <c r="AA203" s="3"/>
      <c r="AB203" s="40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</row>
    <row r="204" spans="1:42">
      <c r="A204" s="5"/>
      <c r="B204" s="16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/>
      <c r="Y204" s="4"/>
      <c r="Z204" s="3"/>
      <c r="AA204" s="3"/>
      <c r="AB204" s="40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</row>
    <row r="205" spans="1:42">
      <c r="A205" s="5"/>
      <c r="B205" s="16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/>
      <c r="Y205" s="4"/>
      <c r="Z205" s="3"/>
      <c r="AA205" s="3"/>
      <c r="AB205" s="40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r="206" spans="1:42">
      <c r="A206" s="5"/>
      <c r="B206" s="16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/>
      <c r="Y206" s="4"/>
      <c r="Z206" s="3"/>
      <c r="AA206" s="3"/>
      <c r="AB206" s="40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</row>
    <row r="207" spans="1:42">
      <c r="A207" s="5"/>
      <c r="B207" s="16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/>
      <c r="Y207" s="4"/>
      <c r="Z207" s="3"/>
      <c r="AA207" s="3"/>
      <c r="AB207" s="40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</row>
    <row r="208" spans="1:42">
      <c r="A208" s="5"/>
      <c r="B208" s="16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/>
      <c r="Y208" s="4"/>
      <c r="Z208" s="3"/>
      <c r="AA208" s="3"/>
      <c r="AB208" s="40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</row>
    <row r="209" spans="1:42">
      <c r="A209" s="5"/>
      <c r="B209" s="16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/>
      <c r="Y209" s="4"/>
      <c r="Z209" s="3"/>
      <c r="AA209" s="3"/>
      <c r="AB209" s="40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</row>
    <row r="210" spans="1:42">
      <c r="A210" s="5"/>
      <c r="B210" s="16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/>
      <c r="Y210" s="4"/>
      <c r="Z210" s="3"/>
      <c r="AA210" s="3"/>
      <c r="AB210" s="40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</row>
    <row r="211" spans="1:42">
      <c r="A211" s="5"/>
      <c r="B211" s="16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/>
      <c r="Y211" s="4"/>
      <c r="Z211" s="3"/>
      <c r="AA211" s="3"/>
      <c r="AB211" s="40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</row>
    <row r="212" spans="1:42">
      <c r="A212" s="5"/>
      <c r="B212" s="16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/>
      <c r="Y212" s="4"/>
      <c r="Z212" s="3"/>
      <c r="AA212" s="3"/>
      <c r="AB212" s="40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</row>
    <row r="213" spans="1:42">
      <c r="A213" s="5"/>
      <c r="B213" s="16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/>
      <c r="Y213" s="4"/>
      <c r="Z213" s="3"/>
      <c r="AA213" s="3"/>
      <c r="AB213" s="40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</row>
    <row r="214" spans="1:42">
      <c r="A214" s="5"/>
      <c r="B214" s="16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/>
      <c r="Y214" s="4"/>
      <c r="Z214" s="3"/>
      <c r="AA214" s="3"/>
      <c r="AB214" s="40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r="215" spans="1:42">
      <c r="A215" s="5"/>
      <c r="B215" s="16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/>
      <c r="Y215" s="4"/>
      <c r="Z215" s="3"/>
      <c r="AA215" s="3"/>
      <c r="AB215" s="40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r="216" spans="1:42">
      <c r="A216" s="5"/>
      <c r="B216" s="16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/>
      <c r="Y216" s="4"/>
      <c r="Z216" s="3"/>
      <c r="AA216" s="3"/>
      <c r="AB216" s="40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</row>
    <row r="217" spans="1:42">
      <c r="A217" s="5"/>
      <c r="B217" s="16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/>
      <c r="Y217" s="4"/>
      <c r="Z217" s="3"/>
      <c r="AA217" s="3"/>
      <c r="AB217" s="40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</row>
    <row r="218" spans="1:42">
      <c r="A218" s="5"/>
      <c r="B218" s="16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/>
      <c r="Y218" s="4"/>
      <c r="Z218" s="3"/>
      <c r="AA218" s="3"/>
      <c r="AB218" s="40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</row>
    <row r="219" spans="1:42">
      <c r="A219" s="5"/>
      <c r="B219" s="16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/>
      <c r="Y219" s="4"/>
      <c r="Z219" s="3"/>
      <c r="AA219" s="3"/>
      <c r="AB219" s="40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r="220" spans="1:42">
      <c r="A220" s="5"/>
      <c r="B220" s="16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/>
      <c r="Y220" s="4"/>
      <c r="Z220" s="3"/>
      <c r="AA220" s="3"/>
      <c r="AB220" s="40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</row>
    <row r="221" spans="1:42">
      <c r="A221" s="5"/>
      <c r="B221" s="16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/>
      <c r="Y221" s="4"/>
      <c r="Z221" s="3"/>
      <c r="AA221" s="3"/>
      <c r="AB221" s="40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</row>
    <row r="222" spans="1:42">
      <c r="A222" s="5"/>
      <c r="B222" s="16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/>
      <c r="Y222" s="4"/>
      <c r="Z222" s="3"/>
      <c r="AA222" s="3"/>
      <c r="AB222" s="40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</row>
    <row r="223" spans="1:42">
      <c r="A223" s="5"/>
      <c r="B223" s="16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/>
      <c r="Y223" s="4"/>
      <c r="Z223" s="3"/>
      <c r="AA223" s="3"/>
      <c r="AB223" s="40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</row>
    <row r="224" spans="1:42">
      <c r="A224" s="5"/>
      <c r="B224" s="16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/>
      <c r="Y224" s="4"/>
      <c r="Z224" s="3"/>
      <c r="AA224" s="3"/>
      <c r="AB224" s="40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</row>
    <row r="225" spans="1:42">
      <c r="A225" s="5"/>
      <c r="B225" s="16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/>
      <c r="Y225" s="4"/>
      <c r="Z225" s="3"/>
      <c r="AA225" s="3"/>
      <c r="AB225" s="40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</row>
    <row r="226" spans="1:42">
      <c r="A226" s="5"/>
      <c r="B226" s="16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/>
      <c r="Y226" s="4"/>
      <c r="Z226" s="3"/>
      <c r="AA226" s="3"/>
      <c r="AB226" s="40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</row>
    <row r="227" spans="1:42">
      <c r="A227" s="5"/>
      <c r="B227" s="16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/>
      <c r="Y227" s="4"/>
      <c r="Z227" s="3"/>
      <c r="AA227" s="3"/>
      <c r="AB227" s="40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</row>
    <row r="228" spans="1:42">
      <c r="A228" s="5"/>
      <c r="B228" s="16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/>
      <c r="Y228" s="4"/>
      <c r="Z228" s="3"/>
      <c r="AA228" s="3"/>
      <c r="AB228" s="40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</row>
    <row r="229" spans="1:42">
      <c r="A229" s="5"/>
      <c r="B229" s="16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/>
      <c r="Y229" s="4"/>
      <c r="Z229" s="3"/>
      <c r="AA229" s="3"/>
      <c r="AB229" s="40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</row>
    <row r="230" spans="1:42">
      <c r="A230" s="5"/>
      <c r="B230" s="16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/>
      <c r="Y230" s="4"/>
      <c r="Z230" s="3"/>
      <c r="AA230" s="3"/>
      <c r="AB230" s="40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</row>
    <row r="231" spans="1:42">
      <c r="A231" s="5"/>
      <c r="B231" s="16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/>
      <c r="Y231" s="4"/>
      <c r="Z231" s="3"/>
      <c r="AA231" s="3"/>
      <c r="AB231" s="40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</row>
    <row r="232" spans="1:42">
      <c r="A232" s="5"/>
      <c r="B232" s="16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/>
      <c r="Y232" s="4"/>
      <c r="Z232" s="3"/>
      <c r="AA232" s="3"/>
      <c r="AB232" s="40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</row>
    <row r="233" spans="1:42">
      <c r="A233" s="5"/>
      <c r="B233" s="16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/>
      <c r="Y233" s="4"/>
      <c r="Z233" s="3"/>
      <c r="AA233" s="3"/>
      <c r="AB233" s="40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r="234" spans="1:42">
      <c r="A234" s="5"/>
      <c r="B234" s="16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/>
      <c r="Y234" s="4"/>
      <c r="Z234" s="3"/>
      <c r="AA234" s="3"/>
      <c r="AB234" s="40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</row>
    <row r="235" spans="1:42">
      <c r="A235" s="5"/>
      <c r="B235" s="16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/>
      <c r="Y235" s="4"/>
      <c r="Z235" s="3"/>
      <c r="AA235" s="3"/>
      <c r="AB235" s="40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</row>
    <row r="236" spans="1:42">
      <c r="A236" s="5"/>
      <c r="B236" s="16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/>
      <c r="Y236" s="4"/>
      <c r="Z236" s="3"/>
      <c r="AA236" s="3"/>
      <c r="AB236" s="40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</row>
    <row r="237" spans="1:42">
      <c r="A237" s="5"/>
      <c r="B237" s="16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/>
      <c r="Y237" s="4"/>
      <c r="Z237" s="3"/>
      <c r="AA237" s="3"/>
      <c r="AB237" s="40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</row>
    <row r="238" spans="1:42">
      <c r="A238" s="5"/>
      <c r="B238" s="16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/>
      <c r="Y238" s="4"/>
      <c r="Z238" s="3"/>
      <c r="AA238" s="3"/>
      <c r="AB238" s="40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</row>
    <row r="239" spans="1:42">
      <c r="A239" s="5"/>
      <c r="B239" s="16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/>
      <c r="Y239" s="4"/>
      <c r="Z239" s="3"/>
      <c r="AA239" s="3"/>
      <c r="AB239" s="40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</row>
    <row r="240" spans="1:42">
      <c r="A240" s="5"/>
      <c r="B240" s="16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/>
      <c r="Y240" s="4"/>
      <c r="Z240" s="3"/>
      <c r="AA240" s="3"/>
      <c r="AB240" s="40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r="241" spans="1:42">
      <c r="A241" s="5"/>
      <c r="B241" s="16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/>
      <c r="Y241" s="4"/>
      <c r="Z241" s="3"/>
      <c r="AA241" s="3"/>
      <c r="AB241" s="40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</row>
    <row r="242" spans="1:42">
      <c r="A242" s="5"/>
      <c r="B242" s="16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/>
      <c r="Y242" s="4"/>
      <c r="Z242" s="3"/>
      <c r="AA242" s="3"/>
      <c r="AB242" s="40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</row>
    <row r="243" spans="1:42">
      <c r="A243" s="5"/>
      <c r="B243" s="16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/>
      <c r="Y243" s="4"/>
      <c r="Z243" s="3"/>
      <c r="AA243" s="3"/>
      <c r="AB243" s="40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</row>
    <row r="244" spans="1:42">
      <c r="A244" s="5"/>
      <c r="B244" s="16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/>
      <c r="Y244" s="4"/>
      <c r="Z244" s="3"/>
      <c r="AA244" s="3"/>
      <c r="AB244" s="40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</row>
    <row r="245" spans="1:42">
      <c r="A245" s="5"/>
      <c r="B245" s="16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/>
      <c r="Y245" s="4"/>
      <c r="Z245" s="3"/>
      <c r="AA245" s="3"/>
      <c r="AB245" s="40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</row>
    <row r="246" spans="1:42">
      <c r="A246" s="5"/>
      <c r="B246" s="16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/>
      <c r="Y246" s="4"/>
      <c r="Z246" s="3"/>
      <c r="AA246" s="3"/>
      <c r="AB246" s="40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</row>
    <row r="247" spans="1:42">
      <c r="A247" s="5"/>
      <c r="B247" s="16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/>
      <c r="Y247" s="4"/>
      <c r="Z247" s="3"/>
      <c r="AA247" s="3"/>
      <c r="AB247" s="40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r="248" spans="1:42">
      <c r="A248" s="5"/>
      <c r="B248" s="16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/>
      <c r="Y248" s="4"/>
      <c r="Z248" s="3"/>
      <c r="AA248" s="3"/>
      <c r="AB248" s="40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</row>
    <row r="249" spans="1:42">
      <c r="A249" s="5"/>
      <c r="B249" s="16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/>
      <c r="Y249" s="4"/>
      <c r="Z249" s="3"/>
      <c r="AA249" s="3"/>
      <c r="AB249" s="40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</row>
    <row r="250" spans="1:42">
      <c r="A250" s="5"/>
      <c r="B250" s="16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/>
      <c r="Y250" s="4"/>
      <c r="Z250" s="3"/>
      <c r="AA250" s="3"/>
      <c r="AB250" s="40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</row>
    <row r="251" spans="1:42">
      <c r="A251" s="5"/>
      <c r="B251" s="16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/>
      <c r="Y251" s="4"/>
      <c r="Z251" s="3"/>
      <c r="AA251" s="3"/>
      <c r="AB251" s="40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</row>
    <row r="252" spans="1:42">
      <c r="A252" s="5"/>
      <c r="B252" s="16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/>
      <c r="Y252" s="4"/>
      <c r="Z252" s="3"/>
      <c r="AA252" s="3"/>
      <c r="AB252" s="40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</row>
    <row r="253" spans="1:42">
      <c r="A253" s="5"/>
      <c r="B253" s="16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/>
      <c r="Y253" s="4"/>
      <c r="Z253" s="3"/>
      <c r="AA253" s="3"/>
      <c r="AB253" s="40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</row>
    <row r="254" spans="1:42">
      <c r="A254" s="5"/>
      <c r="B254" s="16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/>
      <c r="Y254" s="4"/>
      <c r="Z254" s="3"/>
      <c r="AA254" s="3"/>
      <c r="AB254" s="40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r="255" spans="1:42">
      <c r="A255" s="5"/>
      <c r="B255" s="16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/>
      <c r="Y255" s="4"/>
      <c r="Z255" s="3"/>
      <c r="AA255" s="3"/>
      <c r="AB255" s="40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</row>
    <row r="256" spans="1:42">
      <c r="A256" s="5"/>
      <c r="B256" s="16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/>
      <c r="Y256" s="4"/>
      <c r="Z256" s="3"/>
      <c r="AA256" s="3"/>
      <c r="AB256" s="40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</row>
    <row r="257" spans="1:42">
      <c r="A257" s="5"/>
      <c r="B257" s="16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/>
      <c r="Y257" s="4"/>
      <c r="Z257" s="3"/>
      <c r="AA257" s="3"/>
      <c r="AB257" s="40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</row>
    <row r="258" spans="1:42">
      <c r="A258" s="5"/>
      <c r="B258" s="16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/>
      <c r="Y258" s="4"/>
      <c r="Z258" s="3"/>
      <c r="AA258" s="3"/>
      <c r="AB258" s="40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</row>
    <row r="259" spans="1:42">
      <c r="A259" s="5"/>
      <c r="B259" s="16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/>
      <c r="Y259" s="4"/>
      <c r="Z259" s="3"/>
      <c r="AA259" s="3"/>
      <c r="AB259" s="40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</row>
    <row r="260" spans="1:42">
      <c r="A260" s="5"/>
      <c r="B260" s="16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/>
      <c r="Y260" s="4"/>
      <c r="Z260" s="3"/>
      <c r="AA260" s="3"/>
      <c r="AB260" s="40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</row>
    <row r="261" spans="1:42">
      <c r="A261" s="5"/>
      <c r="B261" s="16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/>
      <c r="Y261" s="4"/>
      <c r="Z261" s="3"/>
      <c r="AA261" s="3"/>
      <c r="AB261" s="40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r="262" spans="1:42">
      <c r="A262" s="5"/>
      <c r="B262" s="16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/>
      <c r="Y262" s="4"/>
      <c r="Z262" s="3"/>
      <c r="AA262" s="3"/>
      <c r="AB262" s="40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</row>
    <row r="263" spans="1:42">
      <c r="A263" s="5"/>
      <c r="B263" s="16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/>
      <c r="Y263" s="4"/>
      <c r="Z263" s="3"/>
      <c r="AA263" s="3"/>
      <c r="AB263" s="40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</row>
    <row r="264" spans="1:42">
      <c r="A264" s="5"/>
      <c r="B264" s="16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/>
      <c r="Y264" s="4"/>
      <c r="Z264" s="3"/>
      <c r="AA264" s="3"/>
      <c r="AB264" s="40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</row>
    <row r="265" spans="1:42">
      <c r="A265" s="5"/>
      <c r="B265" s="16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/>
      <c r="Y265" s="4"/>
      <c r="Z265" s="3"/>
      <c r="AA265" s="3"/>
      <c r="AB265" s="40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</row>
    <row r="266" spans="1:42">
      <c r="A266" s="5"/>
      <c r="B266" s="16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/>
      <c r="Y266" s="4"/>
      <c r="Z266" s="3"/>
      <c r="AA266" s="3"/>
      <c r="AB266" s="40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</row>
    <row r="267" spans="1:42">
      <c r="A267" s="5"/>
      <c r="B267" s="16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/>
      <c r="Y267" s="4"/>
      <c r="Z267" s="3"/>
      <c r="AA267" s="3"/>
      <c r="AB267" s="40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</row>
    <row r="268" spans="1:42">
      <c r="A268" s="5"/>
      <c r="B268" s="16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/>
      <c r="Y268" s="4"/>
      <c r="Z268" s="3"/>
      <c r="AA268" s="3"/>
      <c r="AB268" s="40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</row>
    <row r="269" spans="1:42">
      <c r="A269" s="5"/>
      <c r="B269" s="16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/>
      <c r="Y269" s="4"/>
      <c r="Z269" s="3"/>
      <c r="AA269" s="3"/>
      <c r="AB269" s="40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</row>
    <row r="270" spans="1:42">
      <c r="A270" s="5"/>
      <c r="B270" s="16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/>
      <c r="Y270" s="4"/>
      <c r="Z270" s="3"/>
      <c r="AA270" s="3"/>
      <c r="AB270" s="40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</row>
    <row r="271" spans="1:42">
      <c r="A271" s="5"/>
      <c r="B271" s="16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/>
      <c r="Y271" s="4"/>
      <c r="Z271" s="3"/>
      <c r="AA271" s="3"/>
      <c r="AB271" s="40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</row>
    <row r="272" spans="1:42">
      <c r="A272" s="5"/>
      <c r="B272" s="16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/>
      <c r="Y272" s="4"/>
      <c r="Z272" s="3"/>
      <c r="AA272" s="3"/>
      <c r="AB272" s="40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</row>
    <row r="273" spans="1:42">
      <c r="A273" s="5"/>
      <c r="B273" s="16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/>
      <c r="Y273" s="4"/>
      <c r="Z273" s="3"/>
      <c r="AA273" s="3"/>
      <c r="AB273" s="40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</row>
    <row r="274" spans="1:42">
      <c r="A274" s="5"/>
      <c r="B274" s="16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/>
      <c r="Y274" s="4"/>
      <c r="Z274" s="3"/>
      <c r="AA274" s="3"/>
      <c r="AB274" s="40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</row>
    <row r="275" spans="1:42">
      <c r="A275" s="5"/>
      <c r="B275" s="16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/>
      <c r="Y275" s="4"/>
      <c r="Z275" s="3"/>
      <c r="AA275" s="3"/>
      <c r="AB275" s="40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spans="1:42">
      <c r="A276" s="5"/>
      <c r="B276" s="16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/>
      <c r="Y276" s="4"/>
      <c r="Z276" s="3"/>
      <c r="AA276" s="3"/>
      <c r="AB276" s="40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</row>
    <row r="277" spans="1:42">
      <c r="A277" s="5"/>
      <c r="B277" s="16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/>
      <c r="Y277" s="4"/>
      <c r="Z277" s="3"/>
      <c r="AA277" s="3"/>
      <c r="AB277" s="40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</row>
    <row r="278" spans="1:42">
      <c r="A278" s="5"/>
      <c r="B278" s="16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/>
      <c r="Y278" s="4"/>
      <c r="Z278" s="3"/>
      <c r="AA278" s="3"/>
      <c r="AB278" s="40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</row>
    <row r="279" spans="1:42">
      <c r="A279" s="5"/>
      <c r="B279" s="16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/>
      <c r="Y279" s="4"/>
      <c r="Z279" s="3"/>
      <c r="AA279" s="3"/>
      <c r="AB279" s="40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</row>
    <row r="280" spans="1:42">
      <c r="A280" s="5"/>
      <c r="B280" s="16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/>
      <c r="Y280" s="4"/>
      <c r="Z280" s="3"/>
      <c r="AA280" s="3"/>
      <c r="AB280" s="40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</row>
    <row r="281" spans="1:42">
      <c r="A281" s="5"/>
      <c r="B281" s="16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/>
      <c r="Y281" s="4"/>
      <c r="Z281" s="3"/>
      <c r="AA281" s="3"/>
      <c r="AB281" s="40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  <row r="282" spans="1:42">
      <c r="A282" s="5"/>
      <c r="B282" s="16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/>
      <c r="Y282" s="4"/>
      <c r="Z282" s="3"/>
      <c r="AA282" s="3"/>
      <c r="AB282" s="40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r="283" spans="1:42">
      <c r="A283" s="5"/>
      <c r="B283" s="16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/>
      <c r="Y283" s="4"/>
      <c r="Z283" s="3"/>
      <c r="AA283" s="3"/>
      <c r="AB283" s="40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</row>
    <row r="284" spans="1:42">
      <c r="A284" s="5"/>
      <c r="B284" s="16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/>
      <c r="Y284" s="4"/>
      <c r="Z284" s="3"/>
      <c r="AA284" s="3"/>
      <c r="AB284" s="40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</row>
    <row r="285" spans="1:42">
      <c r="A285" s="5"/>
      <c r="B285" s="16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/>
      <c r="Y285" s="4"/>
      <c r="Z285" s="3"/>
      <c r="AA285" s="3"/>
      <c r="AB285" s="40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</row>
    <row r="286" spans="1:42">
      <c r="A286" s="5"/>
      <c r="B286" s="16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/>
      <c r="Y286" s="4"/>
      <c r="Z286" s="3"/>
      <c r="AA286" s="3"/>
      <c r="AB286" s="40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</row>
    <row r="287" spans="1:42">
      <c r="A287" s="5"/>
      <c r="B287" s="16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/>
      <c r="Y287" s="4"/>
      <c r="Z287" s="3"/>
      <c r="AA287" s="3"/>
      <c r="AB287" s="40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</row>
    <row r="288" spans="1:42">
      <c r="A288" s="5"/>
      <c r="B288" s="16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/>
      <c r="Y288" s="4"/>
      <c r="Z288" s="3"/>
      <c r="AA288" s="3"/>
      <c r="AB288" s="40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</row>
    <row r="289" spans="1:42">
      <c r="A289" s="5"/>
      <c r="B289" s="16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/>
      <c r="Y289" s="4"/>
      <c r="Z289" s="3"/>
      <c r="AA289" s="3"/>
      <c r="AB289" s="40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r="290" spans="1:42">
      <c r="A290" s="5"/>
      <c r="B290" s="16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/>
      <c r="Y290" s="4"/>
      <c r="Z290" s="3"/>
      <c r="AA290" s="3"/>
      <c r="AB290" s="40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</row>
    <row r="291" spans="1:42">
      <c r="A291" s="5"/>
      <c r="B291" s="16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/>
      <c r="Y291" s="4"/>
      <c r="Z291" s="3"/>
      <c r="AA291" s="3"/>
      <c r="AB291" s="40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</row>
    <row r="292" spans="1:42">
      <c r="A292" s="5"/>
      <c r="B292" s="16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/>
      <c r="Y292" s="4"/>
      <c r="Z292" s="3"/>
      <c r="AA292" s="3"/>
      <c r="AB292" s="40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</row>
    <row r="293" spans="1:42">
      <c r="A293" s="5"/>
      <c r="B293" s="16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/>
      <c r="Y293" s="4"/>
      <c r="Z293" s="3"/>
      <c r="AA293" s="3"/>
      <c r="AB293" s="40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</row>
    <row r="294" spans="1:42">
      <c r="A294" s="5"/>
      <c r="B294" s="16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/>
      <c r="Y294" s="4"/>
      <c r="Z294" s="3"/>
      <c r="AA294" s="3"/>
      <c r="AB294" s="40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</row>
    <row r="295" spans="1:42">
      <c r="A295" s="5"/>
      <c r="B295" s="16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/>
      <c r="Y295" s="4"/>
      <c r="Z295" s="3"/>
      <c r="AA295" s="3"/>
      <c r="AB295" s="40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</row>
    <row r="296" spans="1:42">
      <c r="A296" s="5"/>
      <c r="B296" s="16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/>
      <c r="Y296" s="4"/>
      <c r="Z296" s="3"/>
      <c r="AA296" s="3"/>
      <c r="AB296" s="40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r="297" spans="1:42">
      <c r="A297" s="5"/>
      <c r="B297" s="16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/>
      <c r="Y297" s="4"/>
      <c r="Z297" s="3"/>
      <c r="AA297" s="3"/>
      <c r="AB297" s="40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</row>
    <row r="298" spans="1:42">
      <c r="A298" s="5"/>
      <c r="B298" s="16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/>
      <c r="Y298" s="4"/>
      <c r="Z298" s="3"/>
      <c r="AA298" s="3"/>
      <c r="AB298" s="40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</row>
    <row r="299" spans="1:42">
      <c r="A299" s="5"/>
      <c r="B299" s="16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/>
      <c r="Y299" s="4"/>
      <c r="Z299" s="3"/>
      <c r="AA299" s="3"/>
      <c r="AB299" s="40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</row>
    <row r="300" spans="1:42">
      <c r="A300" s="5"/>
      <c r="B300" s="16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/>
      <c r="Y300" s="4"/>
      <c r="Z300" s="3"/>
      <c r="AA300" s="3"/>
      <c r="AB300" s="40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</row>
    <row r="301" spans="1:42">
      <c r="A301" s="5"/>
      <c r="B301" s="16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/>
      <c r="Y301" s="4"/>
      <c r="Z301" s="3"/>
      <c r="AA301" s="3"/>
      <c r="AB301" s="40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</row>
    <row r="302" spans="1:42">
      <c r="A302" s="5"/>
      <c r="B302" s="16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/>
      <c r="Y302" s="4"/>
      <c r="Z302" s="3"/>
      <c r="AA302" s="3"/>
      <c r="AB302" s="40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</row>
    <row r="303" spans="1:42">
      <c r="A303" s="5"/>
      <c r="B303" s="16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/>
      <c r="Y303" s="4"/>
      <c r="Z303" s="3"/>
      <c r="AA303" s="3"/>
      <c r="AB303" s="40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r="304" spans="1:42">
      <c r="A304" s="5"/>
      <c r="B304" s="16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/>
      <c r="Y304" s="4"/>
      <c r="Z304" s="3"/>
      <c r="AA304" s="3"/>
      <c r="AB304" s="40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</row>
    <row r="305" spans="1:42">
      <c r="A305" s="5"/>
      <c r="B305" s="16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/>
      <c r="Y305" s="4"/>
      <c r="Z305" s="3"/>
      <c r="AA305" s="3"/>
      <c r="AB305" s="40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</row>
    <row r="306" spans="1:42">
      <c r="A306" s="5"/>
      <c r="B306" s="16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/>
      <c r="Y306" s="4"/>
      <c r="Z306" s="3"/>
      <c r="AA306" s="3"/>
      <c r="AB306" s="40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</row>
    <row r="307" spans="1:42">
      <c r="A307" s="5"/>
      <c r="B307" s="16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/>
      <c r="Y307" s="4"/>
      <c r="Z307" s="3"/>
      <c r="AA307" s="3"/>
      <c r="AB307" s="40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</row>
    <row r="308" spans="1:42">
      <c r="A308" s="5"/>
      <c r="B308" s="16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/>
      <c r="Y308" s="4"/>
      <c r="Z308" s="3"/>
      <c r="AA308" s="3"/>
      <c r="AB308" s="40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</row>
    <row r="309" spans="1:42">
      <c r="A309" s="5"/>
      <c r="B309" s="16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/>
      <c r="Y309" s="4"/>
      <c r="Z309" s="3"/>
      <c r="AA309" s="3"/>
      <c r="AB309" s="40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</row>
    <row r="310" spans="1:42">
      <c r="A310" s="5"/>
      <c r="B310" s="16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/>
      <c r="Y310" s="4"/>
      <c r="Z310" s="3"/>
      <c r="AA310" s="3"/>
      <c r="AB310" s="40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r="311" spans="1:42">
      <c r="A311" s="5"/>
      <c r="B311" s="16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/>
      <c r="Y311" s="4"/>
      <c r="Z311" s="3"/>
      <c r="AA311" s="3"/>
      <c r="AB311" s="40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</row>
    <row r="312" spans="1:42">
      <c r="A312" s="5"/>
      <c r="B312" s="16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/>
      <c r="Y312" s="4"/>
      <c r="Z312" s="3"/>
      <c r="AA312" s="3"/>
      <c r="AB312" s="40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</row>
    <row r="313" spans="1:42">
      <c r="A313" s="5"/>
      <c r="B313" s="16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/>
      <c r="Y313" s="4"/>
      <c r="Z313" s="3"/>
      <c r="AA313" s="3"/>
      <c r="AB313" s="40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</row>
    <row r="314" spans="1:42">
      <c r="A314" s="5"/>
      <c r="B314" s="16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/>
      <c r="Y314" s="4"/>
      <c r="Z314" s="3"/>
      <c r="AA314" s="3"/>
      <c r="AB314" s="40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</row>
    <row r="315" spans="1:42">
      <c r="A315" s="5"/>
      <c r="B315" s="16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/>
      <c r="Y315" s="4"/>
      <c r="Z315" s="3"/>
      <c r="AA315" s="3"/>
      <c r="AB315" s="40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</row>
    <row r="316" spans="1:42">
      <c r="A316" s="5"/>
      <c r="B316" s="16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/>
      <c r="Y316" s="4"/>
      <c r="Z316" s="3"/>
      <c r="AA316" s="3"/>
      <c r="AB316" s="40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</row>
    <row r="317" spans="1:42">
      <c r="A317" s="5"/>
      <c r="B317" s="16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/>
      <c r="Y317" s="4"/>
      <c r="Z317" s="3"/>
      <c r="AA317" s="3"/>
      <c r="AB317" s="40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r="318" spans="1:42">
      <c r="A318" s="5"/>
      <c r="B318" s="16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/>
      <c r="Y318" s="4"/>
      <c r="Z318" s="3"/>
      <c r="AA318" s="3"/>
      <c r="AB318" s="40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</row>
    <row r="319" spans="1:42">
      <c r="A319" s="5"/>
      <c r="B319" s="16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/>
      <c r="Y319" s="4"/>
      <c r="Z319" s="3"/>
      <c r="AA319" s="3"/>
      <c r="AB319" s="40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</row>
    <row r="320" spans="1:42">
      <c r="A320" s="5"/>
      <c r="B320" s="16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/>
      <c r="Y320" s="4"/>
      <c r="Z320" s="3"/>
      <c r="AA320" s="3"/>
      <c r="AB320" s="40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</row>
    <row r="321" spans="1:42">
      <c r="A321" s="5"/>
      <c r="B321" s="16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/>
      <c r="Y321" s="4"/>
      <c r="Z321" s="3"/>
      <c r="AA321" s="3"/>
      <c r="AB321" s="40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</row>
    <row r="322" spans="1:42">
      <c r="A322" s="5"/>
      <c r="B322" s="16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/>
      <c r="Y322" s="4"/>
      <c r="Z322" s="3"/>
      <c r="AA322" s="3"/>
      <c r="AB322" s="40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</row>
    <row r="323" spans="1:42">
      <c r="A323" s="5"/>
      <c r="B323" s="16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/>
      <c r="Y323" s="4"/>
      <c r="Z323" s="3"/>
      <c r="AA323" s="3"/>
      <c r="AB323" s="40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</row>
    <row r="324" spans="1:42">
      <c r="A324" s="5"/>
      <c r="B324" s="16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/>
      <c r="Y324" s="4"/>
      <c r="Z324" s="3"/>
      <c r="AA324" s="3"/>
      <c r="AB324" s="40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r="325" spans="1:42">
      <c r="A325" s="5"/>
      <c r="B325" s="16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/>
      <c r="Y325" s="4"/>
      <c r="Z325" s="3"/>
      <c r="AA325" s="3"/>
      <c r="AB325" s="40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</row>
    <row r="326" spans="1:42">
      <c r="A326" s="5"/>
      <c r="B326" s="16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/>
      <c r="Y326" s="4"/>
      <c r="Z326" s="3"/>
      <c r="AA326" s="3"/>
      <c r="AB326" s="40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</row>
    <row r="327" spans="1:42">
      <c r="A327" s="5"/>
      <c r="B327" s="16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/>
      <c r="Y327" s="4"/>
      <c r="Z327" s="3"/>
      <c r="AA327" s="3"/>
      <c r="AB327" s="40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</row>
    <row r="328" spans="1:42">
      <c r="A328" s="5"/>
      <c r="B328" s="16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/>
      <c r="Y328" s="4"/>
      <c r="Z328" s="3"/>
      <c r="AA328" s="3"/>
      <c r="AB328" s="40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</row>
    <row r="329" spans="1:42">
      <c r="A329" s="5"/>
      <c r="B329" s="16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/>
      <c r="Y329" s="4"/>
      <c r="Z329" s="3"/>
      <c r="AA329" s="3"/>
      <c r="AB329" s="40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</row>
    <row r="330" spans="1:42">
      <c r="A330" s="5"/>
      <c r="B330" s="16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/>
      <c r="Y330" s="4"/>
      <c r="Z330" s="3"/>
      <c r="AA330" s="3"/>
      <c r="AB330" s="40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</row>
    <row r="331" spans="1:42">
      <c r="A331" s="5"/>
      <c r="B331" s="16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/>
      <c r="Y331" s="4"/>
      <c r="Z331" s="3"/>
      <c r="AA331" s="3"/>
      <c r="AB331" s="40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r="332" spans="1:42">
      <c r="A332" s="5"/>
      <c r="B332" s="16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/>
      <c r="Y332" s="4"/>
      <c r="Z332" s="3"/>
      <c r="AA332" s="3"/>
      <c r="AB332" s="40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</row>
    <row r="333" spans="1:42">
      <c r="A333" s="5"/>
      <c r="B333" s="16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/>
      <c r="Y333" s="4"/>
      <c r="Z333" s="3"/>
      <c r="AA333" s="3"/>
      <c r="AB333" s="40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</row>
    <row r="334" spans="1:42">
      <c r="A334" s="5"/>
      <c r="B334" s="16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/>
      <c r="Y334" s="4"/>
      <c r="Z334" s="3"/>
      <c r="AA334" s="3"/>
      <c r="AB334" s="40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</row>
    <row r="335" spans="1:42">
      <c r="A335" s="5"/>
      <c r="B335" s="16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/>
      <c r="Y335" s="4"/>
      <c r="Z335" s="3"/>
      <c r="AA335" s="3"/>
      <c r="AB335" s="40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</row>
    <row r="336" spans="1:42">
      <c r="A336" s="5"/>
      <c r="B336" s="16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/>
      <c r="Y336" s="4"/>
      <c r="Z336" s="3"/>
      <c r="AA336" s="3"/>
      <c r="AB336" s="40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</row>
    <row r="337" spans="1:42">
      <c r="A337" s="5"/>
      <c r="B337" s="16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/>
      <c r="Y337" s="4"/>
      <c r="Z337" s="3"/>
      <c r="AA337" s="3"/>
      <c r="AB337" s="40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</row>
    <row r="338" spans="1:42">
      <c r="A338" s="5"/>
      <c r="B338" s="16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/>
      <c r="Y338" s="4"/>
      <c r="Z338" s="3"/>
      <c r="AA338" s="3"/>
      <c r="AB338" s="40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r="339" spans="1:42">
      <c r="A339" s="5"/>
      <c r="B339" s="16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/>
      <c r="Y339" s="4"/>
      <c r="Z339" s="3"/>
      <c r="AA339" s="3"/>
      <c r="AB339" s="40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</row>
    <row r="340" spans="1:42">
      <c r="A340" s="5"/>
      <c r="B340" s="16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/>
      <c r="Y340" s="4"/>
      <c r="Z340" s="3"/>
      <c r="AA340" s="3"/>
      <c r="AB340" s="40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</row>
    <row r="341" spans="1:42">
      <c r="A341" s="5"/>
      <c r="B341" s="16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/>
      <c r="Y341" s="4"/>
      <c r="Z341" s="3"/>
      <c r="AA341" s="3"/>
      <c r="AB341" s="40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</row>
    <row r="342" spans="1:42">
      <c r="A342" s="5"/>
      <c r="B342" s="16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/>
      <c r="Y342" s="4"/>
      <c r="Z342" s="3"/>
      <c r="AA342" s="3"/>
      <c r="AB342" s="40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</row>
    <row r="343" spans="1:42">
      <c r="A343" s="5"/>
      <c r="B343" s="16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/>
      <c r="Y343" s="4"/>
      <c r="Z343" s="3"/>
      <c r="AA343" s="3"/>
      <c r="AB343" s="40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</row>
    <row r="344" spans="1:42">
      <c r="A344" s="5"/>
      <c r="B344" s="16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/>
      <c r="Y344" s="4"/>
      <c r="Z344" s="3"/>
      <c r="AA344" s="3"/>
      <c r="AB344" s="40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</row>
    <row r="345" spans="1:42">
      <c r="A345" s="5"/>
      <c r="B345" s="16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/>
      <c r="Y345" s="4"/>
      <c r="Z345" s="3"/>
      <c r="AA345" s="3"/>
      <c r="AB345" s="40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r="346" spans="1:42">
      <c r="A346" s="5"/>
      <c r="B346" s="16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/>
      <c r="Y346" s="4"/>
      <c r="Z346" s="3"/>
      <c r="AA346" s="3"/>
      <c r="AB346" s="40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</row>
    <row r="347" spans="1:42">
      <c r="A347" s="5"/>
      <c r="B347" s="16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/>
      <c r="Y347" s="4"/>
      <c r="Z347" s="3"/>
      <c r="AA347" s="3"/>
      <c r="AB347" s="40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</row>
    <row r="348" spans="1:42">
      <c r="A348" s="5"/>
      <c r="B348" s="16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/>
      <c r="Y348" s="4"/>
      <c r="Z348" s="3"/>
      <c r="AA348" s="3"/>
      <c r="AB348" s="40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</row>
    <row r="349" spans="1:42">
      <c r="A349" s="5"/>
      <c r="B349" s="16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/>
      <c r="Y349" s="4"/>
      <c r="Z349" s="3"/>
      <c r="AA349" s="3"/>
      <c r="AB349" s="40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</row>
    <row r="350" spans="1:42">
      <c r="A350" s="5"/>
      <c r="B350" s="16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/>
      <c r="Y350" s="4"/>
      <c r="Z350" s="3"/>
      <c r="AA350" s="3"/>
      <c r="AB350" s="40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</row>
    <row r="351" spans="1:42">
      <c r="A351" s="5"/>
      <c r="B351" s="16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/>
      <c r="Y351" s="4"/>
      <c r="Z351" s="3"/>
      <c r="AA351" s="3"/>
      <c r="AB351" s="40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</row>
    <row r="352" spans="1:42">
      <c r="A352" s="5"/>
      <c r="B352" s="16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/>
      <c r="Y352" s="4"/>
      <c r="Z352" s="3"/>
      <c r="AA352" s="3"/>
      <c r="AB352" s="40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</row>
    <row r="353" spans="1:42">
      <c r="A353" s="5"/>
      <c r="B353" s="16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/>
      <c r="Y353" s="4"/>
      <c r="Z353" s="3"/>
      <c r="AA353" s="3"/>
      <c r="AB353" s="40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</row>
    <row r="354" spans="1:42">
      <c r="A354" s="5"/>
      <c r="B354" s="16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/>
      <c r="Y354" s="4"/>
      <c r="Z354" s="3"/>
      <c r="AA354" s="3"/>
      <c r="AB354" s="40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</row>
    <row r="355" spans="1:42">
      <c r="A355" s="5"/>
      <c r="B355" s="16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/>
      <c r="Y355" s="4"/>
      <c r="Z355" s="3"/>
      <c r="AA355" s="3"/>
      <c r="AB355" s="40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</row>
    <row r="356" spans="1:42">
      <c r="A356" s="5"/>
      <c r="B356" s="16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/>
      <c r="Y356" s="4"/>
      <c r="Z356" s="3"/>
      <c r="AA356" s="3"/>
      <c r="AB356" s="40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</row>
    <row r="357" spans="1:42">
      <c r="A357" s="5"/>
      <c r="B357" s="16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/>
      <c r="Y357" s="4"/>
      <c r="Z357" s="3"/>
      <c r="AA357" s="3"/>
      <c r="AB357" s="40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</row>
    <row r="358" spans="1:42">
      <c r="A358" s="5"/>
      <c r="B358" s="16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/>
      <c r="Y358" s="4"/>
      <c r="Z358" s="3"/>
      <c r="AA358" s="3"/>
      <c r="AB358" s="40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</row>
    <row r="359" spans="1:42">
      <c r="A359" s="5"/>
      <c r="B359" s="16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/>
      <c r="Y359" s="4"/>
      <c r="Z359" s="3"/>
      <c r="AA359" s="3"/>
      <c r="AB359" s="40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r="360" spans="1:42">
      <c r="A360" s="5"/>
      <c r="B360" s="16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/>
      <c r="Y360" s="4"/>
      <c r="Z360" s="3"/>
      <c r="AA360" s="3"/>
      <c r="AB360" s="40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</row>
    <row r="361" spans="1:42">
      <c r="A361" s="5"/>
      <c r="B361" s="16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/>
      <c r="Y361" s="4"/>
      <c r="Z361" s="3"/>
      <c r="AA361" s="3"/>
      <c r="AB361" s="40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</row>
    <row r="362" spans="1:42">
      <c r="A362" s="5"/>
      <c r="B362" s="16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/>
      <c r="Y362" s="4"/>
      <c r="Z362" s="3"/>
      <c r="AA362" s="3"/>
      <c r="AB362" s="40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</row>
    <row r="363" spans="1:42">
      <c r="A363" s="5"/>
      <c r="B363" s="16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/>
      <c r="Y363" s="4"/>
      <c r="Z363" s="3"/>
      <c r="AA363" s="3"/>
      <c r="AB363" s="40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</row>
    <row r="364" spans="1:42">
      <c r="A364" s="5"/>
      <c r="B364" s="16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/>
      <c r="Y364" s="4"/>
      <c r="Z364" s="3"/>
      <c r="AA364" s="3"/>
      <c r="AB364" s="40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</row>
    <row r="365" spans="1:42">
      <c r="A365" s="5"/>
      <c r="B365" s="16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/>
      <c r="Y365" s="4"/>
      <c r="Z365" s="3"/>
      <c r="AA365" s="3"/>
      <c r="AB365" s="40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</row>
    <row r="366" spans="1:42">
      <c r="A366" s="5"/>
      <c r="B366" s="16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/>
      <c r="Y366" s="4"/>
      <c r="Z366" s="3"/>
      <c r="AA366" s="3"/>
      <c r="AB366" s="40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r="367" spans="1:42">
      <c r="A367" s="5"/>
      <c r="B367" s="16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/>
      <c r="Y367" s="4"/>
      <c r="Z367" s="3"/>
      <c r="AA367" s="3"/>
      <c r="AB367" s="40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</row>
    <row r="368" spans="1:42">
      <c r="A368" s="5"/>
      <c r="B368" s="16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/>
      <c r="Y368" s="4"/>
      <c r="Z368" s="3"/>
      <c r="AA368" s="3"/>
      <c r="AB368" s="40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</row>
    <row r="369" spans="1:42">
      <c r="A369" s="5"/>
      <c r="B369" s="16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/>
      <c r="Y369" s="4"/>
      <c r="Z369" s="3"/>
      <c r="AA369" s="3"/>
      <c r="AB369" s="40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</row>
    <row r="370" spans="1:42">
      <c r="A370" s="5"/>
      <c r="B370" s="16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/>
      <c r="Y370" s="4"/>
      <c r="Z370" s="3"/>
      <c r="AA370" s="3"/>
      <c r="AB370" s="40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</row>
    <row r="371" spans="1:42">
      <c r="A371" s="5"/>
      <c r="B371" s="16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/>
      <c r="Y371" s="4"/>
      <c r="Z371" s="3"/>
      <c r="AA371" s="3"/>
      <c r="AB371" s="40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</row>
    <row r="372" spans="1:42">
      <c r="A372" s="5"/>
      <c r="B372" s="16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/>
      <c r="Y372" s="4"/>
      <c r="Z372" s="3"/>
      <c r="AA372" s="3"/>
      <c r="AB372" s="40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</row>
    <row r="373" spans="1:42">
      <c r="A373" s="5"/>
      <c r="B373" s="16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/>
      <c r="Y373" s="4"/>
      <c r="Z373" s="3"/>
      <c r="AA373" s="3"/>
      <c r="AB373" s="40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  <row r="374" spans="1:42">
      <c r="A374" s="5"/>
      <c r="B374" s="16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/>
      <c r="Y374" s="4"/>
      <c r="Z374" s="3"/>
      <c r="AA374" s="3"/>
      <c r="AB374" s="40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</row>
    <row r="375" spans="1:42">
      <c r="A375" s="5"/>
      <c r="B375" s="16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/>
      <c r="Y375" s="4"/>
      <c r="Z375" s="3"/>
      <c r="AA375" s="3"/>
      <c r="AB375" s="40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</row>
    <row r="376" spans="1:42">
      <c r="A376" s="5"/>
      <c r="B376" s="16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/>
      <c r="Y376" s="4"/>
      <c r="Z376" s="3"/>
      <c r="AA376" s="3"/>
      <c r="AB376" s="40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</row>
    <row r="377" spans="1:42">
      <c r="A377" s="5"/>
      <c r="B377" s="16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/>
      <c r="Y377" s="4"/>
      <c r="Z377" s="3"/>
      <c r="AA377" s="3"/>
      <c r="AB377" s="40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</row>
    <row r="378" spans="1:42">
      <c r="A378" s="5"/>
      <c r="B378" s="16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/>
      <c r="Y378" s="4"/>
      <c r="Z378" s="3"/>
      <c r="AA378" s="3"/>
      <c r="AB378" s="40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</row>
    <row r="379" spans="1:42">
      <c r="A379" s="5"/>
      <c r="B379" s="16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/>
      <c r="Y379" s="4"/>
      <c r="Z379" s="3"/>
      <c r="AA379" s="3"/>
      <c r="AB379" s="40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</row>
    <row r="380" spans="1:42">
      <c r="A380" s="5"/>
      <c r="B380" s="16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/>
      <c r="Y380" s="4"/>
      <c r="Z380" s="3"/>
      <c r="AA380" s="3"/>
      <c r="AB380" s="40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</row>
    <row r="381" spans="1:42">
      <c r="A381" s="5"/>
      <c r="B381" s="16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/>
      <c r="Y381" s="4"/>
      <c r="Z381" s="3"/>
      <c r="AA381" s="3"/>
      <c r="AB381" s="40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</row>
    <row r="382" spans="1:42">
      <c r="A382" s="5"/>
      <c r="B382" s="16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/>
      <c r="Y382" s="4"/>
      <c r="Z382" s="3"/>
      <c r="AA382" s="3"/>
      <c r="AB382" s="40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</row>
    <row r="383" spans="1:42">
      <c r="A383" s="5"/>
      <c r="B383" s="16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/>
      <c r="Y383" s="4"/>
      <c r="Z383" s="3"/>
      <c r="AA383" s="3"/>
      <c r="AB383" s="40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</row>
    <row r="384" spans="1:42">
      <c r="A384" s="5"/>
      <c r="B384" s="16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/>
      <c r="Y384" s="4"/>
      <c r="Z384" s="3"/>
      <c r="AA384" s="3"/>
      <c r="AB384" s="40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</row>
    <row r="385" spans="1:42">
      <c r="A385" s="5"/>
      <c r="B385" s="16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/>
      <c r="Y385" s="4"/>
      <c r="Z385" s="3"/>
      <c r="AA385" s="3"/>
      <c r="AB385" s="40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</row>
    <row r="386" spans="1:42">
      <c r="A386" s="5"/>
      <c r="B386" s="16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/>
      <c r="Y386" s="4"/>
      <c r="Z386" s="3"/>
      <c r="AA386" s="3"/>
      <c r="AB386" s="40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</row>
    <row r="387" spans="1:42">
      <c r="A387" s="5"/>
      <c r="B387" s="16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/>
      <c r="Y387" s="4"/>
      <c r="Z387" s="3"/>
      <c r="AA387" s="3"/>
      <c r="AB387" s="40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</row>
    <row r="388" spans="1:42">
      <c r="A388" s="5"/>
      <c r="B388" s="16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/>
      <c r="Y388" s="4"/>
      <c r="Z388" s="3"/>
      <c r="AA388" s="3"/>
      <c r="AB388" s="40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</row>
    <row r="389" spans="1:42">
      <c r="A389" s="5"/>
      <c r="B389" s="16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/>
      <c r="Y389" s="4"/>
      <c r="Z389" s="3"/>
      <c r="AA389" s="3"/>
      <c r="AB389" s="40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</row>
    <row r="390" spans="1:42">
      <c r="A390" s="5"/>
      <c r="B390" s="16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/>
      <c r="Y390" s="4"/>
      <c r="Z390" s="3"/>
      <c r="AA390" s="3"/>
      <c r="AB390" s="40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</row>
    <row r="391" spans="1:42">
      <c r="A391" s="5"/>
      <c r="B391" s="16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/>
      <c r="Y391" s="4"/>
      <c r="Z391" s="3"/>
      <c r="AA391" s="3"/>
      <c r="AB391" s="40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</row>
    <row r="392" spans="1:42">
      <c r="A392" s="5"/>
      <c r="B392" s="16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/>
      <c r="Y392" s="4"/>
      <c r="Z392" s="3"/>
      <c r="AA392" s="3"/>
      <c r="AB392" s="40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</row>
    <row r="393" spans="1:42">
      <c r="A393" s="5"/>
      <c r="B393" s="16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/>
      <c r="Y393" s="4"/>
      <c r="Z393" s="3"/>
      <c r="AA393" s="3"/>
      <c r="AB393" s="40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</row>
    <row r="394" spans="1:42">
      <c r="A394" s="5"/>
      <c r="B394" s="16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/>
      <c r="Y394" s="4"/>
      <c r="Z394" s="3"/>
      <c r="AA394" s="3"/>
      <c r="AB394" s="40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</row>
    <row r="395" spans="1:42">
      <c r="A395" s="5"/>
      <c r="B395" s="16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/>
      <c r="Y395" s="4"/>
      <c r="Z395" s="3"/>
      <c r="AA395" s="3"/>
      <c r="AB395" s="40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</row>
    <row r="396" spans="1:42">
      <c r="A396" s="5"/>
      <c r="B396" s="16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/>
      <c r="Y396" s="4"/>
      <c r="Z396" s="3"/>
      <c r="AA396" s="3"/>
      <c r="AB396" s="40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</row>
    <row r="397" spans="1:42">
      <c r="A397" s="5"/>
      <c r="B397" s="16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/>
      <c r="Y397" s="4"/>
      <c r="Z397" s="3"/>
      <c r="AA397" s="3"/>
      <c r="AB397" s="40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</row>
    <row r="398" spans="1:42">
      <c r="A398" s="5"/>
      <c r="B398" s="16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/>
      <c r="Y398" s="4"/>
      <c r="Z398" s="3"/>
      <c r="AA398" s="3"/>
      <c r="AB398" s="40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</row>
    <row r="399" spans="1:42">
      <c r="A399" s="5"/>
      <c r="B399" s="16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/>
      <c r="Y399" s="4"/>
      <c r="Z399" s="3"/>
      <c r="AA399" s="3"/>
      <c r="AB399" s="40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</row>
    <row r="400" spans="1:42">
      <c r="A400" s="5"/>
      <c r="B400" s="16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/>
      <c r="Y400" s="4"/>
      <c r="Z400" s="3"/>
      <c r="AA400" s="3"/>
      <c r="AB400" s="40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</row>
    <row r="401" spans="1:42">
      <c r="A401" s="5"/>
      <c r="B401" s="16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/>
      <c r="Y401" s="4"/>
      <c r="Z401" s="3"/>
      <c r="AA401" s="3"/>
      <c r="AB401" s="40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</row>
    <row r="402" spans="1:42">
      <c r="A402" s="5"/>
      <c r="B402" s="16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/>
      <c r="Y402" s="4"/>
      <c r="Z402" s="3"/>
      <c r="AA402" s="3"/>
      <c r="AB402" s="40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</row>
    <row r="403" spans="1:42">
      <c r="A403" s="5"/>
      <c r="B403" s="16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/>
      <c r="Y403" s="4"/>
      <c r="Z403" s="3"/>
      <c r="AA403" s="3"/>
      <c r="AB403" s="40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</row>
    <row r="404" spans="1:42">
      <c r="A404" s="5"/>
      <c r="B404" s="16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/>
      <c r="Y404" s="4"/>
      <c r="Z404" s="3"/>
      <c r="AA404" s="3"/>
      <c r="AB404" s="40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</row>
    <row r="405" spans="1:42">
      <c r="A405" s="5"/>
      <c r="B405" s="16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/>
      <c r="Y405" s="4"/>
      <c r="Z405" s="3"/>
      <c r="AA405" s="3"/>
      <c r="AB405" s="40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</row>
    <row r="406" spans="1:42">
      <c r="A406" s="5"/>
      <c r="B406" s="16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/>
      <c r="Y406" s="4"/>
      <c r="Z406" s="3"/>
      <c r="AA406" s="3"/>
      <c r="AB406" s="40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</row>
    <row r="407" spans="1:42">
      <c r="A407" s="5"/>
      <c r="B407" s="16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/>
      <c r="Y407" s="4"/>
      <c r="Z407" s="3"/>
      <c r="AA407" s="3"/>
      <c r="AB407" s="40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</row>
    <row r="408" spans="1:42">
      <c r="A408" s="5"/>
      <c r="B408" s="16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/>
      <c r="Y408" s="4"/>
      <c r="Z408" s="3"/>
      <c r="AA408" s="3"/>
      <c r="AB408" s="40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</row>
    <row r="409" spans="1:42">
      <c r="A409" s="5"/>
      <c r="B409" s="16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/>
      <c r="Y409" s="4"/>
      <c r="Z409" s="3"/>
      <c r="AA409" s="3"/>
      <c r="AB409" s="40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</row>
    <row r="410" spans="1:42">
      <c r="A410" s="5"/>
      <c r="B410" s="16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/>
      <c r="Y410" s="4"/>
      <c r="Z410" s="3"/>
      <c r="AA410" s="3"/>
      <c r="AB410" s="40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</row>
    <row r="411" spans="1:42">
      <c r="A411" s="5"/>
      <c r="B411" s="16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/>
      <c r="Y411" s="4"/>
      <c r="Z411" s="3"/>
      <c r="AA411" s="3"/>
      <c r="AB411" s="40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</row>
    <row r="412" spans="1:42">
      <c r="A412" s="5"/>
      <c r="B412" s="16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/>
      <c r="Y412" s="4"/>
      <c r="Z412" s="3"/>
      <c r="AA412" s="3"/>
      <c r="AB412" s="40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</row>
    <row r="413" spans="1:42">
      <c r="A413" s="5"/>
      <c r="B413" s="16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/>
      <c r="Y413" s="4"/>
      <c r="Z413" s="3"/>
      <c r="AA413" s="3"/>
      <c r="AB413" s="40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</row>
    <row r="414" spans="1:42">
      <c r="A414" s="5"/>
      <c r="B414" s="16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/>
      <c r="Y414" s="4"/>
      <c r="Z414" s="3"/>
      <c r="AA414" s="3"/>
      <c r="AB414" s="40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</row>
    <row r="415" spans="1:42">
      <c r="A415" s="5"/>
      <c r="B415" s="16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/>
      <c r="Y415" s="4"/>
      <c r="Z415" s="3"/>
      <c r="AA415" s="3"/>
      <c r="AB415" s="40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</row>
    <row r="416" spans="1:42">
      <c r="A416" s="5"/>
      <c r="B416" s="16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/>
      <c r="Y416" s="4"/>
      <c r="Z416" s="3"/>
      <c r="AA416" s="3"/>
      <c r="AB416" s="40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</row>
    <row r="417" spans="1:42">
      <c r="A417" s="5"/>
      <c r="B417" s="16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/>
      <c r="Y417" s="4"/>
      <c r="Z417" s="3"/>
      <c r="AA417" s="3"/>
      <c r="AB417" s="40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</row>
    <row r="418" spans="1:42">
      <c r="A418" s="5"/>
      <c r="B418" s="16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/>
      <c r="Y418" s="4"/>
      <c r="Z418" s="3"/>
      <c r="AA418" s="3"/>
      <c r="AB418" s="40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</row>
    <row r="419" spans="1:42">
      <c r="A419" s="5"/>
      <c r="B419" s="16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/>
      <c r="Y419" s="4"/>
      <c r="Z419" s="3"/>
      <c r="AA419" s="3"/>
      <c r="AB419" s="40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</row>
    <row r="420" spans="1:42">
      <c r="A420" s="5"/>
      <c r="B420" s="16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/>
      <c r="Y420" s="4"/>
      <c r="Z420" s="3"/>
      <c r="AA420" s="3"/>
      <c r="AB420" s="40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r="421" spans="1:42">
      <c r="A421" s="5"/>
      <c r="B421" s="16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/>
      <c r="Y421" s="4"/>
      <c r="Z421" s="3"/>
      <c r="AA421" s="3"/>
      <c r="AB421" s="40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</row>
    <row r="422" spans="1:42">
      <c r="A422" s="5"/>
      <c r="B422" s="16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/>
      <c r="Y422" s="4"/>
      <c r="Z422" s="3"/>
      <c r="AA422" s="3"/>
      <c r="AB422" s="40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</row>
    <row r="423" spans="1:42">
      <c r="A423" s="5"/>
      <c r="B423" s="16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/>
      <c r="Y423" s="4"/>
      <c r="Z423" s="3"/>
      <c r="AA423" s="3"/>
      <c r="AB423" s="40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</row>
    <row r="424" spans="1:42">
      <c r="A424" s="5"/>
      <c r="B424" s="16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/>
      <c r="Y424" s="4"/>
      <c r="Z424" s="3"/>
      <c r="AA424" s="3"/>
      <c r="AB424" s="40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</row>
    <row r="425" spans="1:42">
      <c r="A425" s="5"/>
      <c r="B425" s="16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/>
      <c r="Y425" s="4"/>
      <c r="Z425" s="3"/>
      <c r="AA425" s="3"/>
      <c r="AB425" s="40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</row>
    <row r="426" spans="1:42">
      <c r="A426" s="5"/>
      <c r="B426" s="16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/>
      <c r="Y426" s="4"/>
      <c r="Z426" s="3"/>
      <c r="AA426" s="3"/>
      <c r="AB426" s="40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</row>
    <row r="427" spans="1:42">
      <c r="A427" s="5"/>
      <c r="B427" s="16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/>
      <c r="Y427" s="4"/>
      <c r="Z427" s="3"/>
      <c r="AA427" s="3"/>
      <c r="AB427" s="40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</row>
    <row r="428" spans="1:42">
      <c r="A428" s="5"/>
      <c r="B428" s="16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/>
      <c r="Y428" s="4"/>
      <c r="Z428" s="3"/>
      <c r="AA428" s="3"/>
      <c r="AB428" s="40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</row>
    <row r="429" spans="1:42">
      <c r="A429" s="5"/>
      <c r="B429" s="16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/>
      <c r="Y429" s="4"/>
      <c r="Z429" s="3"/>
      <c r="AA429" s="3"/>
      <c r="AB429" s="40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</row>
    <row r="430" spans="1:42">
      <c r="A430" s="5"/>
      <c r="B430" s="16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/>
      <c r="Y430" s="4"/>
      <c r="Z430" s="3"/>
      <c r="AA430" s="3"/>
      <c r="AB430" s="40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</row>
    <row r="431" spans="1:42">
      <c r="A431" s="5"/>
      <c r="B431" s="16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/>
      <c r="Y431" s="4"/>
      <c r="Z431" s="3"/>
      <c r="AA431" s="3"/>
      <c r="AB431" s="40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</row>
    <row r="432" spans="1:42">
      <c r="A432" s="5"/>
      <c r="B432" s="16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/>
      <c r="Y432" s="4"/>
      <c r="Z432" s="3"/>
      <c r="AA432" s="3"/>
      <c r="AB432" s="40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</row>
    <row r="433" spans="1:42">
      <c r="A433" s="5"/>
      <c r="B433" s="16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/>
      <c r="Y433" s="4"/>
      <c r="Z433" s="3"/>
      <c r="AA433" s="3"/>
      <c r="AB433" s="40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</row>
    <row r="434" spans="1:42">
      <c r="A434" s="5"/>
      <c r="B434" s="16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/>
      <c r="Y434" s="4"/>
      <c r="Z434" s="3"/>
      <c r="AA434" s="3"/>
      <c r="AB434" s="40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</row>
    <row r="435" spans="1:42">
      <c r="A435" s="5"/>
      <c r="B435" s="16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/>
      <c r="Y435" s="4"/>
      <c r="Z435" s="3"/>
      <c r="AA435" s="3"/>
      <c r="AB435" s="40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</row>
    <row r="436" spans="1:42">
      <c r="A436" s="5"/>
      <c r="B436" s="16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/>
      <c r="Y436" s="4"/>
      <c r="Z436" s="3"/>
      <c r="AA436" s="3"/>
      <c r="AB436" s="40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</row>
    <row r="437" spans="1:42">
      <c r="A437" s="5"/>
      <c r="B437" s="16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/>
      <c r="Y437" s="4"/>
      <c r="Z437" s="3"/>
      <c r="AA437" s="3"/>
      <c r="AB437" s="40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r="438" spans="1:42">
      <c r="A438" s="5"/>
      <c r="B438" s="16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/>
      <c r="Y438" s="4"/>
      <c r="Z438" s="3"/>
      <c r="AA438" s="3"/>
      <c r="AB438" s="40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r="439" spans="1:42">
      <c r="A439" s="5"/>
      <c r="B439" s="16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/>
      <c r="Y439" s="4"/>
      <c r="Z439" s="3"/>
      <c r="AA439" s="3"/>
      <c r="AB439" s="40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r="440" spans="1:42">
      <c r="A440" s="5"/>
      <c r="B440" s="16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/>
      <c r="Y440" s="4"/>
      <c r="Z440" s="3"/>
      <c r="AA440" s="3"/>
      <c r="AB440" s="40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r="441" spans="1:42">
      <c r="A441" s="5"/>
      <c r="B441" s="16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/>
      <c r="Y441" s="4"/>
      <c r="Z441" s="3"/>
      <c r="AA441" s="3"/>
      <c r="AB441" s="40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</row>
    <row r="442" spans="1:42">
      <c r="A442" s="5"/>
      <c r="B442" s="16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/>
      <c r="Y442" s="4"/>
      <c r="Z442" s="3"/>
      <c r="AA442" s="3"/>
      <c r="AB442" s="40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</row>
    <row r="443" spans="1:42">
      <c r="A443" s="5"/>
      <c r="B443" s="16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/>
      <c r="Y443" s="4"/>
      <c r="Z443" s="3"/>
      <c r="AA443" s="3"/>
      <c r="AB443" s="40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</row>
    <row r="444" spans="1:42">
      <c r="A444" s="5"/>
      <c r="B444" s="16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/>
      <c r="Y444" s="4"/>
      <c r="Z444" s="3"/>
      <c r="AA444" s="3"/>
      <c r="AB444" s="40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</row>
    <row r="445" spans="1:42">
      <c r="A445" s="5"/>
      <c r="B445" s="16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/>
      <c r="Y445" s="4"/>
      <c r="Z445" s="3"/>
      <c r="AA445" s="3"/>
      <c r="AB445" s="40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</row>
    <row r="446" spans="1:42">
      <c r="A446" s="5"/>
      <c r="B446" s="16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/>
      <c r="Y446" s="4"/>
      <c r="Z446" s="3"/>
      <c r="AA446" s="3"/>
      <c r="AB446" s="40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r="447" spans="1:42">
      <c r="A447" s="5"/>
      <c r="B447" s="16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/>
      <c r="Y447" s="4"/>
      <c r="Z447" s="3"/>
      <c r="AA447" s="3"/>
      <c r="AB447" s="40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r="448" spans="1:42">
      <c r="A448" s="5"/>
      <c r="B448" s="16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/>
      <c r="Y448" s="4"/>
      <c r="Z448" s="3"/>
      <c r="AA448" s="3"/>
      <c r="AB448" s="40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r="449" spans="1:42">
      <c r="A449" s="5"/>
      <c r="B449" s="16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/>
      <c r="Y449" s="4"/>
      <c r="Z449" s="3"/>
      <c r="AA449" s="3"/>
      <c r="AB449" s="40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</row>
    <row r="450" spans="1:42">
      <c r="A450" s="5"/>
      <c r="B450" s="16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/>
      <c r="Y450" s="4"/>
      <c r="Z450" s="3"/>
      <c r="AA450" s="3"/>
      <c r="AB450" s="40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r="451" spans="1:42">
      <c r="A451" s="5"/>
      <c r="B451" s="16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/>
      <c r="Y451" s="4"/>
      <c r="Z451" s="3"/>
      <c r="AA451" s="3"/>
      <c r="AB451" s="40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</row>
    <row r="452" spans="1:42">
      <c r="A452" s="5"/>
      <c r="B452" s="16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/>
      <c r="Y452" s="4"/>
      <c r="Z452" s="3"/>
      <c r="AA452" s="3"/>
      <c r="AB452" s="40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</row>
    <row r="453" spans="1:42">
      <c r="A453" s="5"/>
      <c r="B453" s="16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/>
      <c r="Y453" s="4"/>
      <c r="Z453" s="3"/>
      <c r="AA453" s="3"/>
      <c r="AB453" s="40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r="454" spans="1:42">
      <c r="A454" s="5"/>
      <c r="B454" s="16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/>
      <c r="Y454" s="4"/>
      <c r="Z454" s="3"/>
      <c r="AA454" s="3"/>
      <c r="AB454" s="40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r="455" spans="1:42">
      <c r="A455" s="5"/>
      <c r="B455" s="16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/>
      <c r="Y455" s="4"/>
      <c r="Z455" s="3"/>
      <c r="AA455" s="3"/>
      <c r="AB455" s="40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r="456" spans="1:42">
      <c r="A456" s="5"/>
      <c r="B456" s="16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/>
      <c r="Y456" s="4"/>
      <c r="Z456" s="3"/>
      <c r="AA456" s="3"/>
      <c r="AB456" s="40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r="457" spans="1:42">
      <c r="A457" s="5"/>
      <c r="B457" s="16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/>
      <c r="Y457" s="4"/>
      <c r="Z457" s="3"/>
      <c r="AA457" s="3"/>
      <c r="AB457" s="40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r="458" spans="1:42">
      <c r="A458" s="5"/>
      <c r="B458" s="16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/>
      <c r="Y458" s="4"/>
      <c r="Z458" s="3"/>
      <c r="AA458" s="3"/>
      <c r="AB458" s="40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</row>
    <row r="459" spans="1:42">
      <c r="A459" s="5"/>
      <c r="B459" s="16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/>
      <c r="Y459" s="4"/>
      <c r="Z459" s="3"/>
      <c r="AA459" s="3"/>
      <c r="AB459" s="40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</row>
    <row r="460" spans="1:42">
      <c r="A460" s="5"/>
      <c r="B460" s="16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/>
      <c r="Y460" s="4"/>
      <c r="Z460" s="3"/>
      <c r="AA460" s="3"/>
      <c r="AB460" s="40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</row>
    <row r="461" spans="1:42">
      <c r="A461" s="5"/>
      <c r="B461" s="16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/>
      <c r="Y461" s="4"/>
      <c r="Z461" s="3"/>
      <c r="AA461" s="3"/>
      <c r="AB461" s="40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</row>
    <row r="462" spans="1:42">
      <c r="A462" s="5"/>
      <c r="B462" s="16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/>
      <c r="Y462" s="4"/>
      <c r="Z462" s="3"/>
      <c r="AA462" s="3"/>
      <c r="AB462" s="40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</row>
    <row r="463" spans="1:42">
      <c r="A463" s="5"/>
      <c r="B463" s="16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/>
      <c r="Y463" s="4"/>
      <c r="Z463" s="3"/>
      <c r="AA463" s="3"/>
      <c r="AB463" s="40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</row>
    <row r="464" spans="1:42">
      <c r="A464" s="5"/>
      <c r="B464" s="16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/>
      <c r="Y464" s="4"/>
      <c r="Z464" s="3"/>
      <c r="AA464" s="3"/>
      <c r="AB464" s="40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</row>
    <row r="465" spans="1:42">
      <c r="A465" s="5"/>
      <c r="B465" s="16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/>
      <c r="Y465" s="4"/>
      <c r="Z465" s="3"/>
      <c r="AA465" s="3"/>
      <c r="AB465" s="40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</row>
    <row r="466" spans="1:42">
      <c r="A466" s="5"/>
      <c r="B466" s="16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/>
      <c r="Y466" s="4"/>
      <c r="Z466" s="3"/>
      <c r="AA466" s="3"/>
      <c r="AB466" s="40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</row>
    <row r="467" spans="1:42">
      <c r="A467" s="5"/>
      <c r="B467" s="16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/>
      <c r="Y467" s="4"/>
      <c r="Z467" s="3"/>
      <c r="AA467" s="3"/>
      <c r="AB467" s="40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</row>
    <row r="468" spans="1:42">
      <c r="A468" s="5"/>
      <c r="B468" s="16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/>
      <c r="Y468" s="4"/>
      <c r="Z468" s="3"/>
      <c r="AA468" s="3"/>
      <c r="AB468" s="40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</row>
    <row r="469" spans="1:42">
      <c r="A469" s="5"/>
      <c r="B469" s="16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/>
      <c r="Y469" s="4"/>
      <c r="Z469" s="3"/>
      <c r="AA469" s="3"/>
      <c r="AB469" s="40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</row>
    <row r="470" spans="1:42">
      <c r="A470" s="5"/>
      <c r="B470" s="16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/>
      <c r="Y470" s="4"/>
      <c r="Z470" s="3"/>
      <c r="AA470" s="3"/>
      <c r="AB470" s="40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</row>
    <row r="471" spans="1:42">
      <c r="A471" s="5"/>
      <c r="B471" s="16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/>
      <c r="Y471" s="4"/>
      <c r="Z471" s="3"/>
      <c r="AA471" s="3"/>
      <c r="AB471" s="40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r="472" spans="1:42">
      <c r="A472" s="5"/>
      <c r="B472" s="16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/>
      <c r="Y472" s="4"/>
      <c r="Z472" s="3"/>
      <c r="AA472" s="3"/>
      <c r="AB472" s="40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r="473" spans="1:42">
      <c r="A473" s="5"/>
      <c r="B473" s="16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/>
      <c r="Y473" s="4"/>
      <c r="Z473" s="3"/>
      <c r="AA473" s="3"/>
      <c r="AB473" s="40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r="474" spans="1:42">
      <c r="A474" s="5"/>
      <c r="B474" s="16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/>
      <c r="Y474" s="4"/>
      <c r="Z474" s="3"/>
      <c r="AA474" s="3"/>
      <c r="AB474" s="40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r="475" spans="1:42">
      <c r="A475" s="5"/>
      <c r="B475" s="16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/>
      <c r="Y475" s="4"/>
      <c r="Z475" s="3"/>
      <c r="AA475" s="3"/>
      <c r="AB475" s="40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1:42">
      <c r="A476" s="5"/>
      <c r="B476" s="16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/>
      <c r="Y476" s="4"/>
      <c r="Z476" s="3"/>
      <c r="AA476" s="3"/>
      <c r="AB476" s="40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1:42">
      <c r="A477" s="5"/>
      <c r="B477" s="16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/>
      <c r="Y477" s="4"/>
      <c r="Z477" s="3"/>
      <c r="AA477" s="3"/>
      <c r="AB477" s="40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1:42">
      <c r="A478" s="5"/>
      <c r="B478" s="16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/>
      <c r="Y478" s="4"/>
      <c r="Z478" s="3"/>
      <c r="AA478" s="3"/>
      <c r="AB478" s="40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1:42">
      <c r="A479" s="5"/>
      <c r="B479" s="16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/>
      <c r="Y479" s="4"/>
      <c r="Z479" s="3"/>
      <c r="AA479" s="3"/>
      <c r="AB479" s="40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1:42">
      <c r="A480" s="5"/>
      <c r="B480" s="16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/>
      <c r="Y480" s="4"/>
      <c r="Z480" s="3"/>
      <c r="AA480" s="3"/>
      <c r="AB480" s="40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</row>
    <row r="481" spans="1:42">
      <c r="A481" s="5"/>
      <c r="B481" s="16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/>
      <c r="Y481" s="4"/>
      <c r="Z481" s="3"/>
      <c r="AA481" s="3"/>
      <c r="AB481" s="40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r="482" spans="1:42">
      <c r="A482" s="5"/>
      <c r="B482" s="16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/>
      <c r="Y482" s="4"/>
      <c r="Z482" s="3"/>
      <c r="AA482" s="3"/>
      <c r="AB482" s="40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r="483" spans="1:42">
      <c r="A483" s="5"/>
      <c r="B483" s="16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/>
      <c r="Y483" s="4"/>
      <c r="Z483" s="3"/>
      <c r="AA483" s="3"/>
      <c r="AB483" s="40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r="484" spans="1:42">
      <c r="A484" s="5"/>
      <c r="B484" s="16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/>
      <c r="Y484" s="4"/>
      <c r="Z484" s="3"/>
      <c r="AA484" s="3"/>
      <c r="AB484" s="40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r="485" spans="1:42">
      <c r="A485" s="5"/>
      <c r="B485" s="16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/>
      <c r="Y485" s="4"/>
      <c r="Z485" s="3"/>
      <c r="AA485" s="3"/>
      <c r="AB485" s="40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r="486" spans="1:42">
      <c r="A486" s="5"/>
      <c r="B486" s="16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/>
      <c r="Y486" s="4"/>
      <c r="Z486" s="3"/>
      <c r="AA486" s="3"/>
      <c r="AB486" s="40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1:42">
      <c r="A487" s="5"/>
      <c r="B487" s="16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/>
      <c r="Y487" s="4"/>
      <c r="Z487" s="3"/>
      <c r="AA487" s="3"/>
      <c r="AB487" s="40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r="488" spans="1:42">
      <c r="A488" s="5"/>
      <c r="B488" s="16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/>
      <c r="Y488" s="4"/>
      <c r="Z488" s="3"/>
      <c r="AA488" s="3"/>
      <c r="AB488" s="40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r="489" spans="1:42">
      <c r="A489" s="5"/>
      <c r="B489" s="16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/>
      <c r="Y489" s="4"/>
      <c r="Z489" s="3"/>
      <c r="AA489" s="3"/>
      <c r="AB489" s="40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r="490" spans="1:42">
      <c r="A490" s="5"/>
      <c r="B490" s="16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/>
      <c r="Y490" s="4"/>
      <c r="Z490" s="3"/>
      <c r="AA490" s="3"/>
      <c r="AB490" s="40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r="491" spans="1:42">
      <c r="A491" s="5"/>
      <c r="B491" s="16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/>
      <c r="Y491" s="4"/>
      <c r="Z491" s="3"/>
      <c r="AA491" s="3"/>
      <c r="AB491" s="40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r="492" spans="1:42">
      <c r="A492" s="5"/>
      <c r="B492" s="16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/>
      <c r="Y492" s="4"/>
      <c r="Z492" s="3"/>
      <c r="AA492" s="3"/>
      <c r="AB492" s="40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r="493" spans="1:42">
      <c r="A493" s="5"/>
      <c r="B493" s="16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/>
      <c r="Y493" s="4"/>
      <c r="Z493" s="3"/>
      <c r="AA493" s="3"/>
      <c r="AB493" s="40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r="494" spans="1:42">
      <c r="A494" s="5"/>
      <c r="B494" s="16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/>
      <c r="Y494" s="4"/>
      <c r="Z494" s="3"/>
      <c r="AA494" s="3"/>
      <c r="AB494" s="40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r="495" spans="1:42">
      <c r="A495" s="5"/>
      <c r="B495" s="16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/>
      <c r="Y495" s="4"/>
      <c r="Z495" s="3"/>
      <c r="AA495" s="3"/>
      <c r="AB495" s="40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r="496" spans="1:42">
      <c r="A496" s="5"/>
      <c r="B496" s="16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/>
      <c r="Y496" s="4"/>
      <c r="Z496" s="3"/>
      <c r="AA496" s="3"/>
      <c r="AB496" s="40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r="497" spans="1:42">
      <c r="A497" s="5"/>
      <c r="B497" s="16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/>
      <c r="Y497" s="4"/>
      <c r="Z497" s="3"/>
      <c r="AA497" s="3"/>
      <c r="AB497" s="40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</row>
    <row r="498" spans="1:42">
      <c r="A498" s="5"/>
      <c r="B498" s="16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/>
      <c r="Y498" s="4"/>
      <c r="Z498" s="3"/>
      <c r="AA498" s="3"/>
      <c r="AB498" s="40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r="499" spans="1:42">
      <c r="A499" s="5"/>
      <c r="B499" s="16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/>
      <c r="Y499" s="4"/>
      <c r="Z499" s="3"/>
      <c r="AA499" s="3"/>
      <c r="AB499" s="40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r="500" spans="1:42">
      <c r="A500" s="5"/>
      <c r="B500" s="16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/>
      <c r="Y500" s="4"/>
      <c r="Z500" s="3"/>
      <c r="AA500" s="3"/>
      <c r="AB500" s="40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r="501" spans="1:42">
      <c r="A501" s="5"/>
      <c r="B501" s="16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/>
      <c r="Y501" s="4"/>
      <c r="Z501" s="3"/>
      <c r="AA501" s="3"/>
      <c r="AB501" s="40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r="502" spans="1:42">
      <c r="A502" s="5"/>
      <c r="B502" s="16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/>
      <c r="Y502" s="4"/>
      <c r="Z502" s="3"/>
      <c r="AA502" s="3"/>
      <c r="AB502" s="40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r="503" spans="1:42">
      <c r="A503" s="5"/>
      <c r="B503" s="16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/>
      <c r="Y503" s="4"/>
      <c r="Z503" s="3"/>
      <c r="AA503" s="3"/>
      <c r="AB503" s="40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r="504" spans="1:42">
      <c r="A504" s="5"/>
      <c r="B504" s="16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/>
      <c r="Y504" s="4"/>
      <c r="Z504" s="3"/>
      <c r="AA504" s="3"/>
      <c r="AB504" s="40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r="505" spans="1:42">
      <c r="A505" s="5"/>
      <c r="B505" s="16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/>
      <c r="Y505" s="4"/>
      <c r="Z505" s="3"/>
      <c r="AA505" s="3"/>
      <c r="AB505" s="40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r="506" spans="1:42">
      <c r="A506" s="5"/>
      <c r="B506" s="16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/>
      <c r="Y506" s="4"/>
      <c r="Z506" s="3"/>
      <c r="AA506" s="3"/>
      <c r="AB506" s="40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r="507" spans="1:42">
      <c r="A507" s="5"/>
      <c r="B507" s="16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/>
      <c r="Y507" s="4"/>
      <c r="Z507" s="3"/>
      <c r="AA507" s="3"/>
      <c r="AB507" s="40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r="508" spans="1:42">
      <c r="A508" s="5"/>
      <c r="B508" s="16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/>
      <c r="Y508" s="4"/>
      <c r="Z508" s="3"/>
      <c r="AA508" s="3"/>
      <c r="AB508" s="40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r="509" spans="1:42">
      <c r="A509" s="5"/>
      <c r="B509" s="16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/>
      <c r="Y509" s="4"/>
      <c r="Z509" s="3"/>
      <c r="AA509" s="3"/>
      <c r="AB509" s="40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</row>
    <row r="510" spans="1:42">
      <c r="A510" s="5"/>
      <c r="B510" s="16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/>
      <c r="Y510" s="4"/>
      <c r="Z510" s="3"/>
      <c r="AA510" s="3"/>
      <c r="AB510" s="40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</row>
    <row r="511" spans="1:42">
      <c r="A511" s="5"/>
      <c r="B511" s="16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/>
      <c r="Y511" s="4"/>
      <c r="Z511" s="3"/>
      <c r="AA511" s="3"/>
      <c r="AB511" s="40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</row>
    <row r="512" spans="1:42">
      <c r="A512" s="5"/>
      <c r="B512" s="16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/>
      <c r="Y512" s="4"/>
      <c r="Z512" s="3"/>
      <c r="AA512" s="3"/>
      <c r="AB512" s="40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</row>
    <row r="513" spans="1:42">
      <c r="A513" s="5"/>
      <c r="B513" s="16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/>
      <c r="Y513" s="4"/>
      <c r="Z513" s="3"/>
      <c r="AA513" s="3"/>
      <c r="AB513" s="40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</row>
    <row r="514" spans="1:42">
      <c r="A514" s="5"/>
      <c r="B514" s="16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/>
      <c r="Y514" s="4"/>
      <c r="Z514" s="3"/>
      <c r="AA514" s="3"/>
      <c r="AB514" s="40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</row>
    <row r="515" spans="1:42">
      <c r="A515" s="5"/>
      <c r="B515" s="16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/>
      <c r="Y515" s="4"/>
      <c r="Z515" s="3"/>
      <c r="AA515" s="3"/>
      <c r="AB515" s="40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</row>
    <row r="516" spans="1:42">
      <c r="A516" s="5"/>
      <c r="B516" s="16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/>
      <c r="Y516" s="4"/>
      <c r="Z516" s="3"/>
      <c r="AA516" s="3"/>
      <c r="AB516" s="40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</row>
    <row r="517" spans="1:42">
      <c r="A517" s="5"/>
      <c r="B517" s="16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/>
      <c r="Y517" s="4"/>
      <c r="Z517" s="3"/>
      <c r="AA517" s="3"/>
      <c r="AB517" s="40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</row>
    <row r="518" spans="1:42">
      <c r="A518" s="5"/>
      <c r="B518" s="16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/>
      <c r="Y518" s="4"/>
      <c r="Z518" s="3"/>
      <c r="AA518" s="3"/>
      <c r="AB518" s="40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</row>
    <row r="519" spans="1:42">
      <c r="A519" s="5"/>
      <c r="B519" s="16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/>
      <c r="Y519" s="4"/>
      <c r="Z519" s="3"/>
      <c r="AA519" s="3"/>
      <c r="AB519" s="40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</row>
    <row r="520" spans="1:42">
      <c r="A520" s="5"/>
      <c r="B520" s="16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/>
      <c r="Y520" s="4"/>
      <c r="Z520" s="3"/>
      <c r="AA520" s="3"/>
      <c r="AB520" s="40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</row>
    <row r="521" spans="1:42">
      <c r="A521" s="5"/>
      <c r="B521" s="16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/>
      <c r="Y521" s="4"/>
      <c r="Z521" s="3"/>
      <c r="AA521" s="3"/>
      <c r="AB521" s="40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</row>
    <row r="522" spans="1:42">
      <c r="A522" s="5"/>
      <c r="B522" s="16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/>
      <c r="Y522" s="4"/>
      <c r="Z522" s="3"/>
      <c r="AA522" s="3"/>
      <c r="AB522" s="40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</row>
    <row r="523" spans="1:42">
      <c r="A523" s="5"/>
      <c r="B523" s="16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/>
      <c r="Y523" s="4"/>
      <c r="Z523" s="3"/>
      <c r="AA523" s="3"/>
      <c r="AB523" s="40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</row>
    <row r="524" spans="1:42">
      <c r="A524" s="5"/>
      <c r="B524" s="16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/>
      <c r="Y524" s="4"/>
      <c r="Z524" s="3"/>
      <c r="AA524" s="3"/>
      <c r="AB524" s="40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</row>
    <row r="525" spans="1:42">
      <c r="A525" s="5"/>
      <c r="B525" s="16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/>
      <c r="Y525" s="4"/>
      <c r="Z525" s="3"/>
      <c r="AA525" s="3"/>
      <c r="AB525" s="40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</row>
    <row r="526" spans="1:42">
      <c r="A526" s="5"/>
      <c r="B526" s="16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/>
      <c r="Y526" s="4"/>
      <c r="Z526" s="3"/>
      <c r="AA526" s="3"/>
      <c r="AB526" s="40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</row>
    <row r="527" spans="1:42">
      <c r="A527" s="5"/>
      <c r="B527" s="16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/>
      <c r="Y527" s="4"/>
      <c r="Z527" s="3"/>
      <c r="AA527" s="3"/>
      <c r="AB527" s="40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</row>
    <row r="528" spans="1:42">
      <c r="A528" s="5"/>
      <c r="B528" s="16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/>
      <c r="Y528" s="4"/>
      <c r="Z528" s="3"/>
      <c r="AA528" s="3"/>
      <c r="AB528" s="40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</row>
    <row r="529" spans="1:42">
      <c r="A529" s="5"/>
      <c r="B529" s="16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/>
      <c r="Y529" s="4"/>
      <c r="Z529" s="3"/>
      <c r="AA529" s="3"/>
      <c r="AB529" s="40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</row>
    <row r="530" spans="1:42">
      <c r="A530" s="5"/>
      <c r="B530" s="16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/>
      <c r="Y530" s="4"/>
      <c r="Z530" s="3"/>
      <c r="AA530" s="3"/>
      <c r="AB530" s="40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</row>
    <row r="531" spans="1:42">
      <c r="A531" s="5"/>
      <c r="B531" s="16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/>
      <c r="Y531" s="4"/>
      <c r="Z531" s="3"/>
      <c r="AA531" s="3"/>
      <c r="AB531" s="40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</row>
    <row r="532" spans="1:42">
      <c r="A532" s="5"/>
      <c r="B532" s="16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/>
      <c r="Y532" s="4"/>
      <c r="Z532" s="3"/>
      <c r="AA532" s="3"/>
      <c r="AB532" s="40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</row>
    <row r="533" spans="1:42">
      <c r="A533" s="5"/>
      <c r="B533" s="16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/>
      <c r="Y533" s="4"/>
      <c r="Z533" s="3"/>
      <c r="AA533" s="3"/>
      <c r="AB533" s="40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</row>
    <row r="534" spans="1:42">
      <c r="A534" s="5"/>
      <c r="B534" s="16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/>
      <c r="Y534" s="4"/>
      <c r="Z534" s="3"/>
      <c r="AA534" s="3"/>
      <c r="AB534" s="40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</row>
    <row r="535" spans="1:42">
      <c r="A535" s="5"/>
      <c r="B535" s="16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/>
      <c r="Y535" s="4"/>
      <c r="Z535" s="3"/>
      <c r="AA535" s="3"/>
      <c r="AB535" s="40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</row>
    <row r="536" spans="1:42">
      <c r="A536" s="5"/>
      <c r="B536" s="16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/>
      <c r="Y536" s="4"/>
      <c r="Z536" s="3"/>
      <c r="AA536" s="3"/>
      <c r="AB536" s="40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</row>
    <row r="537" spans="1:42">
      <c r="A537" s="5"/>
      <c r="B537" s="16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/>
      <c r="Y537" s="4"/>
      <c r="Z537" s="3"/>
      <c r="AA537" s="3"/>
      <c r="AB537" s="40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</row>
    <row r="538" spans="1:42">
      <c r="A538" s="5"/>
      <c r="B538" s="16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/>
      <c r="Y538" s="4"/>
      <c r="Z538" s="3"/>
      <c r="AA538" s="3"/>
      <c r="AB538" s="40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</row>
    <row r="539" spans="1:42">
      <c r="A539" s="5"/>
      <c r="B539" s="16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/>
      <c r="Y539" s="4"/>
      <c r="Z539" s="3"/>
      <c r="AA539" s="3"/>
      <c r="AB539" s="40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</row>
    <row r="540" spans="1:42">
      <c r="A540" s="5"/>
      <c r="B540" s="16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/>
      <c r="Y540" s="4"/>
      <c r="Z540" s="3"/>
      <c r="AA540" s="3"/>
      <c r="AB540" s="40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</row>
    <row r="541" spans="1:42">
      <c r="A541" s="5"/>
      <c r="B541" s="16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/>
      <c r="Y541" s="4"/>
      <c r="Z541" s="3"/>
      <c r="AA541" s="3"/>
      <c r="AB541" s="40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</row>
    <row r="542" spans="1:42">
      <c r="A542" s="5"/>
      <c r="B542" s="16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/>
      <c r="Y542" s="4"/>
      <c r="Z542" s="3"/>
      <c r="AA542" s="3"/>
      <c r="AB542" s="40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</row>
    <row r="543" spans="1:42">
      <c r="A543" s="5"/>
      <c r="B543" s="16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/>
      <c r="Y543" s="4"/>
      <c r="Z543" s="3"/>
      <c r="AA543" s="3"/>
      <c r="AB543" s="40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</row>
    <row r="544" spans="1:42">
      <c r="A544" s="5"/>
      <c r="B544" s="16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/>
      <c r="Y544" s="4"/>
      <c r="Z544" s="3"/>
      <c r="AA544" s="3"/>
      <c r="AB544" s="40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</row>
    <row r="545" spans="1:42">
      <c r="A545" s="5"/>
      <c r="B545" s="16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/>
      <c r="Y545" s="4"/>
      <c r="Z545" s="3"/>
      <c r="AA545" s="3"/>
      <c r="AB545" s="40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</row>
    <row r="546" spans="1:42">
      <c r="A546" s="5"/>
      <c r="B546" s="16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/>
      <c r="Y546" s="4"/>
      <c r="Z546" s="3"/>
      <c r="AA546" s="3"/>
      <c r="AB546" s="40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</row>
    <row r="547" spans="1:42">
      <c r="A547" s="5"/>
      <c r="B547" s="16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/>
      <c r="Y547" s="4"/>
      <c r="Z547" s="3"/>
      <c r="AA547" s="3"/>
      <c r="AB547" s="40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</row>
    <row r="548" spans="1:42">
      <c r="A548" s="5"/>
      <c r="B548" s="16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/>
      <c r="Y548" s="4"/>
      <c r="Z548" s="3"/>
      <c r="AA548" s="3"/>
      <c r="AB548" s="40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</row>
    <row r="549" spans="1:42">
      <c r="A549" s="5"/>
      <c r="B549" s="16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/>
      <c r="Y549" s="4"/>
      <c r="Z549" s="3"/>
      <c r="AA549" s="3"/>
      <c r="AB549" s="40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</row>
    <row r="550" spans="1:42">
      <c r="A550" s="5"/>
      <c r="B550" s="16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/>
      <c r="Y550" s="4"/>
      <c r="Z550" s="3"/>
      <c r="AA550" s="3"/>
      <c r="AB550" s="40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</row>
    <row r="551" spans="1:42">
      <c r="A551" s="5"/>
      <c r="B551" s="16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/>
      <c r="Y551" s="4"/>
      <c r="Z551" s="3"/>
      <c r="AA551" s="3"/>
      <c r="AB551" s="40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</row>
    <row r="552" spans="1:42">
      <c r="A552" s="5"/>
      <c r="B552" s="16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/>
      <c r="Y552" s="4"/>
      <c r="Z552" s="3"/>
      <c r="AA552" s="3"/>
      <c r="AB552" s="40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</row>
    <row r="553" spans="1:42">
      <c r="A553" s="5"/>
      <c r="B553" s="16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/>
      <c r="Y553" s="4"/>
      <c r="Z553" s="3"/>
      <c r="AA553" s="3"/>
      <c r="AB553" s="40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</row>
    <row r="554" spans="1:42">
      <c r="A554" s="5"/>
      <c r="B554" s="16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/>
      <c r="Y554" s="4"/>
      <c r="Z554" s="3"/>
      <c r="AA554" s="3"/>
      <c r="AB554" s="40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</row>
    <row r="555" spans="1:42">
      <c r="A555" s="5"/>
      <c r="B555" s="16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/>
      <c r="Y555" s="4"/>
      <c r="Z555" s="3"/>
      <c r="AA555" s="3"/>
      <c r="AB555" s="40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</row>
    <row r="556" spans="1:42">
      <c r="A556" s="5"/>
      <c r="B556" s="16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/>
      <c r="Y556" s="4"/>
      <c r="Z556" s="3"/>
      <c r="AA556" s="3"/>
      <c r="AB556" s="40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</row>
    <row r="557" spans="1:42">
      <c r="A557" s="5"/>
      <c r="B557" s="16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/>
      <c r="Y557" s="4"/>
      <c r="Z557" s="3"/>
      <c r="AA557" s="3"/>
      <c r="AB557" s="40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</row>
    <row r="558" spans="1:42">
      <c r="A558" s="5"/>
      <c r="B558" s="16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/>
      <c r="Y558" s="4"/>
      <c r="Z558" s="3"/>
      <c r="AA558" s="3"/>
      <c r="AB558" s="40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</row>
    <row r="559" spans="1:42">
      <c r="A559" s="5"/>
      <c r="B559" s="16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/>
      <c r="Y559" s="4"/>
      <c r="Z559" s="3"/>
      <c r="AA559" s="3"/>
      <c r="AB559" s="40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</row>
    <row r="560" spans="1:42">
      <c r="A560" s="5"/>
      <c r="B560" s="16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/>
      <c r="Y560" s="4"/>
      <c r="Z560" s="3"/>
      <c r="AA560" s="3"/>
      <c r="AB560" s="40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</row>
    <row r="561" spans="1:42">
      <c r="A561" s="5"/>
      <c r="B561" s="16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/>
      <c r="Y561" s="4"/>
      <c r="Z561" s="3"/>
      <c r="AA561" s="3"/>
      <c r="AB561" s="40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</row>
    <row r="562" spans="1:42">
      <c r="A562" s="5"/>
      <c r="B562" s="16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/>
      <c r="Y562" s="4"/>
      <c r="Z562" s="3"/>
      <c r="AA562" s="3"/>
      <c r="AB562" s="40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</row>
    <row r="563" spans="1:42">
      <c r="A563" s="5"/>
      <c r="B563" s="16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/>
      <c r="Y563" s="4"/>
      <c r="Z563" s="3"/>
      <c r="AA563" s="3"/>
      <c r="AB563" s="40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</row>
    <row r="564" spans="1:42">
      <c r="A564" s="5"/>
      <c r="B564" s="16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/>
      <c r="Y564" s="4"/>
      <c r="Z564" s="3"/>
      <c r="AA564" s="3"/>
      <c r="AB564" s="40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</row>
    <row r="565" spans="1:42">
      <c r="A565" s="5"/>
      <c r="B565" s="16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/>
      <c r="Y565" s="4"/>
      <c r="Z565" s="3"/>
      <c r="AA565" s="3"/>
      <c r="AB565" s="40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</row>
    <row r="566" spans="1:42">
      <c r="A566" s="5"/>
      <c r="B566" s="16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/>
      <c r="Y566" s="4"/>
      <c r="Z566" s="3"/>
      <c r="AA566" s="3"/>
      <c r="AB566" s="40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</row>
    <row r="567" spans="1:42">
      <c r="A567" s="5"/>
      <c r="B567" s="16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/>
      <c r="Y567" s="4"/>
      <c r="Z567" s="3"/>
      <c r="AA567" s="3"/>
      <c r="AB567" s="40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</row>
    <row r="568" spans="1:42">
      <c r="A568" s="5"/>
      <c r="B568" s="16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/>
      <c r="Y568" s="4"/>
      <c r="Z568" s="3"/>
      <c r="AA568" s="3"/>
      <c r="AB568" s="40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</row>
    <row r="569" spans="1:42">
      <c r="A569" s="5"/>
      <c r="B569" s="16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/>
      <c r="Y569" s="4"/>
      <c r="Z569" s="3"/>
      <c r="AA569" s="3"/>
      <c r="AB569" s="40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</row>
    <row r="570" spans="1:42">
      <c r="A570" s="5"/>
      <c r="B570" s="16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/>
      <c r="Y570" s="4"/>
      <c r="Z570" s="3"/>
      <c r="AA570" s="3"/>
      <c r="AB570" s="40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</row>
    <row r="571" spans="1:42">
      <c r="A571" s="5"/>
      <c r="B571" s="16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/>
      <c r="Y571" s="4"/>
      <c r="Z571" s="3"/>
      <c r="AA571" s="3"/>
      <c r="AB571" s="40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</row>
    <row r="572" spans="1:42">
      <c r="A572" s="5"/>
      <c r="B572" s="16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/>
      <c r="Y572" s="4"/>
      <c r="Z572" s="3"/>
      <c r="AA572" s="3"/>
      <c r="AB572" s="40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</row>
    <row r="573" spans="1:42">
      <c r="A573" s="5"/>
      <c r="B573" s="16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/>
      <c r="Y573" s="4"/>
      <c r="Z573" s="3"/>
      <c r="AA573" s="3"/>
      <c r="AB573" s="40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</row>
    <row r="574" spans="1:42">
      <c r="A574" s="5"/>
      <c r="B574" s="16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/>
      <c r="Y574" s="4"/>
      <c r="Z574" s="3"/>
      <c r="AA574" s="3"/>
      <c r="AB574" s="40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</row>
    <row r="575" spans="1:42">
      <c r="A575" s="5"/>
      <c r="B575" s="16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/>
      <c r="Y575" s="4"/>
      <c r="Z575" s="3"/>
      <c r="AA575" s="3"/>
      <c r="AB575" s="40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</row>
    <row r="576" spans="1:42">
      <c r="A576" s="5"/>
      <c r="B576" s="16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/>
      <c r="Y576" s="4"/>
      <c r="Z576" s="3"/>
      <c r="AA576" s="3"/>
      <c r="AB576" s="40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</row>
    <row r="577" spans="1:42">
      <c r="A577" s="5"/>
      <c r="B577" s="16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/>
      <c r="Y577" s="4"/>
      <c r="Z577" s="3"/>
      <c r="AA577" s="3"/>
      <c r="AB577" s="40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</row>
    <row r="578" spans="1:42">
      <c r="A578" s="5"/>
      <c r="B578" s="16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/>
      <c r="Y578" s="4"/>
      <c r="Z578" s="3"/>
      <c r="AA578" s="3"/>
      <c r="AB578" s="40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</row>
    <row r="579" spans="1:42">
      <c r="A579" s="5"/>
      <c r="B579" s="16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/>
      <c r="Y579" s="4"/>
      <c r="Z579" s="3"/>
      <c r="AA579" s="3"/>
      <c r="AB579" s="40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</row>
    <row r="580" spans="1:42">
      <c r="A580" s="5"/>
      <c r="B580" s="16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/>
      <c r="Y580" s="4"/>
      <c r="Z580" s="3"/>
      <c r="AA580" s="3"/>
      <c r="AB580" s="40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</row>
    <row r="581" spans="1:42">
      <c r="A581" s="5"/>
      <c r="B581" s="16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/>
      <c r="Y581" s="4"/>
      <c r="Z581" s="3"/>
      <c r="AA581" s="3"/>
      <c r="AB581" s="40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</row>
    <row r="582" spans="1:42">
      <c r="A582" s="5"/>
      <c r="B582" s="16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/>
      <c r="Y582" s="4"/>
      <c r="Z582" s="3"/>
      <c r="AA582" s="3"/>
      <c r="AB582" s="40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</row>
    <row r="583" spans="1:42">
      <c r="A583" s="5"/>
      <c r="B583" s="16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/>
      <c r="Y583" s="4"/>
      <c r="Z583" s="3"/>
      <c r="AA583" s="3"/>
      <c r="AB583" s="40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</row>
    <row r="584" spans="1:42">
      <c r="A584" s="5"/>
      <c r="B584" s="16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/>
      <c r="Y584" s="4"/>
      <c r="Z584" s="3"/>
      <c r="AA584" s="3"/>
      <c r="AB584" s="40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</row>
    <row r="585" spans="1:42">
      <c r="A585" s="5"/>
      <c r="B585" s="16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/>
      <c r="Y585" s="4"/>
      <c r="Z585" s="3"/>
      <c r="AA585" s="3"/>
      <c r="AB585" s="40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</row>
    <row r="586" spans="1:42">
      <c r="A586" s="5"/>
      <c r="B586" s="16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/>
      <c r="Y586" s="4"/>
      <c r="Z586" s="3"/>
      <c r="AA586" s="3"/>
      <c r="AB586" s="40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</row>
    <row r="587" spans="1:42">
      <c r="A587" s="5"/>
      <c r="B587" s="16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/>
      <c r="Y587" s="4"/>
      <c r="Z587" s="3"/>
      <c r="AA587" s="3"/>
      <c r="AB587" s="40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</row>
    <row r="588" spans="1:42">
      <c r="A588" s="5"/>
      <c r="B588" s="16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/>
      <c r="Y588" s="4"/>
      <c r="Z588" s="3"/>
      <c r="AA588" s="3"/>
      <c r="AB588" s="40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</row>
    <row r="589" spans="1:42">
      <c r="A589" s="5"/>
      <c r="B589" s="16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/>
      <c r="Y589" s="4"/>
      <c r="Z589" s="3"/>
      <c r="AA589" s="3"/>
      <c r="AB589" s="40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</row>
    <row r="590" spans="1:42">
      <c r="A590" s="5"/>
      <c r="B590" s="16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/>
      <c r="Y590" s="4"/>
      <c r="Z590" s="3"/>
      <c r="AA590" s="3"/>
      <c r="AB590" s="40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</row>
    <row r="591" spans="1:42">
      <c r="A591" s="5"/>
      <c r="B591" s="16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/>
      <c r="Y591" s="4"/>
      <c r="Z591" s="3"/>
      <c r="AA591" s="3"/>
      <c r="AB591" s="40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</row>
    <row r="592" spans="1:42">
      <c r="A592" s="5"/>
      <c r="B592" s="16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/>
      <c r="Y592" s="4"/>
      <c r="Z592" s="3"/>
      <c r="AA592" s="3"/>
      <c r="AB592" s="40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</row>
    <row r="593" spans="1:42">
      <c r="A593" s="5"/>
      <c r="B593" s="16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/>
      <c r="Y593" s="4"/>
      <c r="Z593" s="3"/>
      <c r="AA593" s="3"/>
      <c r="AB593" s="40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</row>
    <row r="594" spans="1:42">
      <c r="A594" s="5"/>
      <c r="B594" s="16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/>
      <c r="Y594" s="4"/>
      <c r="Z594" s="3"/>
      <c r="AA594" s="3"/>
      <c r="AB594" s="40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</row>
    <row r="595" spans="1:42">
      <c r="A595" s="5"/>
      <c r="B595" s="16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/>
      <c r="Y595" s="4"/>
      <c r="Z595" s="3"/>
      <c r="AA595" s="3"/>
      <c r="AB595" s="40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</row>
    <row r="596" spans="1:42">
      <c r="A596" s="5"/>
      <c r="B596" s="16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/>
      <c r="Y596" s="4"/>
      <c r="Z596" s="3"/>
      <c r="AA596" s="3"/>
      <c r="AB596" s="40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</row>
    <row r="597" spans="1:42">
      <c r="A597" s="5"/>
      <c r="B597" s="16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/>
      <c r="Y597" s="4"/>
      <c r="Z597" s="3"/>
      <c r="AA597" s="3"/>
      <c r="AB597" s="40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</row>
    <row r="598" spans="1:42">
      <c r="A598" s="5"/>
      <c r="B598" s="16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/>
      <c r="Y598" s="4"/>
      <c r="Z598" s="3"/>
      <c r="AA598" s="3"/>
      <c r="AB598" s="40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</row>
    <row r="599" spans="1:42">
      <c r="A599" s="5"/>
      <c r="B599" s="16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/>
      <c r="Y599" s="4"/>
      <c r="Z599" s="3"/>
      <c r="AA599" s="3"/>
      <c r="AB599" s="40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</row>
    <row r="600" spans="1:42">
      <c r="A600" s="5"/>
      <c r="B600" s="16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/>
      <c r="Y600" s="4"/>
      <c r="Z600" s="3"/>
      <c r="AA600" s="3"/>
      <c r="AB600" s="40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</row>
    <row r="601" spans="1:42">
      <c r="A601" s="5"/>
      <c r="B601" s="16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/>
      <c r="Y601" s="4"/>
      <c r="Z601" s="3"/>
      <c r="AA601" s="3"/>
      <c r="AB601" s="40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</row>
    <row r="602" spans="1:42">
      <c r="A602" s="5"/>
      <c r="B602" s="16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/>
      <c r="Y602" s="4"/>
      <c r="Z602" s="3"/>
      <c r="AA602" s="3"/>
      <c r="AB602" s="40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</row>
    <row r="603" spans="1:42">
      <c r="A603" s="5"/>
      <c r="B603" s="16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/>
      <c r="Y603" s="4"/>
      <c r="Z603" s="3"/>
      <c r="AA603" s="3"/>
      <c r="AB603" s="40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</row>
    <row r="604" spans="1:42">
      <c r="A604" s="5"/>
      <c r="B604" s="16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/>
      <c r="Y604" s="4"/>
      <c r="Z604" s="3"/>
      <c r="AA604" s="3"/>
      <c r="AB604" s="40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</row>
    <row r="605" spans="1:42">
      <c r="A605" s="5"/>
      <c r="B605" s="16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/>
      <c r="Y605" s="4"/>
      <c r="Z605" s="3"/>
      <c r="AA605" s="3"/>
      <c r="AB605" s="40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</row>
    <row r="606" spans="1:42">
      <c r="A606" s="5"/>
      <c r="B606" s="16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/>
      <c r="Y606" s="4"/>
      <c r="Z606" s="3"/>
      <c r="AA606" s="3"/>
      <c r="AB606" s="40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</row>
    <row r="607" spans="1:42">
      <c r="A607" s="5"/>
      <c r="B607" s="16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/>
      <c r="Y607" s="4"/>
      <c r="Z607" s="3"/>
      <c r="AA607" s="3"/>
      <c r="AB607" s="40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</row>
    <row r="608" spans="1:42">
      <c r="A608" s="5"/>
      <c r="B608" s="16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/>
      <c r="Y608" s="4"/>
      <c r="Z608" s="3"/>
      <c r="AA608" s="3"/>
      <c r="AB608" s="40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</row>
    <row r="609" spans="1:42">
      <c r="A609" s="5"/>
      <c r="B609" s="16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/>
      <c r="Y609" s="4"/>
      <c r="Z609" s="3"/>
      <c r="AA609" s="3"/>
      <c r="AB609" s="40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</row>
    <row r="610" spans="1:42">
      <c r="A610" s="5"/>
      <c r="B610" s="16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/>
      <c r="Y610" s="4"/>
      <c r="Z610" s="3"/>
      <c r="AA610" s="3"/>
      <c r="AB610" s="40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</row>
    <row r="611" spans="1:42">
      <c r="A611" s="5"/>
      <c r="B611" s="16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/>
      <c r="Y611" s="4"/>
      <c r="Z611" s="3"/>
      <c r="AA611" s="3"/>
      <c r="AB611" s="40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</row>
    <row r="612" spans="1:42">
      <c r="A612" s="5"/>
      <c r="B612" s="16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/>
      <c r="Y612" s="4"/>
      <c r="Z612" s="3"/>
      <c r="AA612" s="3"/>
      <c r="AB612" s="40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</row>
    <row r="613" spans="1:42">
      <c r="A613" s="5"/>
      <c r="B613" s="16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/>
      <c r="Y613" s="4"/>
      <c r="Z613" s="3"/>
      <c r="AA613" s="3"/>
      <c r="AB613" s="40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</row>
    <row r="614" spans="1:42">
      <c r="A614" s="5"/>
      <c r="B614" s="16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/>
      <c r="Y614" s="4"/>
      <c r="Z614" s="3"/>
      <c r="AA614" s="3"/>
      <c r="AB614" s="40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</row>
    <row r="615" spans="1:42">
      <c r="A615" s="5"/>
      <c r="B615" s="16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/>
      <c r="Y615" s="4"/>
      <c r="Z615" s="3"/>
      <c r="AA615" s="3"/>
      <c r="AB615" s="40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</row>
    <row r="616" spans="1:42">
      <c r="A616" s="5"/>
      <c r="B616" s="16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/>
      <c r="Y616" s="4"/>
      <c r="Z616" s="3"/>
      <c r="AA616" s="3"/>
      <c r="AB616" s="40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</row>
    <row r="617" spans="1:42">
      <c r="A617" s="5"/>
      <c r="B617" s="16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/>
      <c r="Y617" s="4"/>
      <c r="Z617" s="3"/>
      <c r="AA617" s="3"/>
      <c r="AB617" s="40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</row>
    <row r="618" spans="1:42">
      <c r="A618" s="5"/>
      <c r="B618" s="16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/>
      <c r="Y618" s="4"/>
      <c r="Z618" s="3"/>
      <c r="AA618" s="3"/>
      <c r="AB618" s="40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</row>
    <row r="619" spans="1:42">
      <c r="A619" s="5"/>
      <c r="B619" s="16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/>
      <c r="Y619" s="4"/>
      <c r="Z619" s="3"/>
      <c r="AA619" s="3"/>
      <c r="AB619" s="40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</row>
    <row r="620" spans="1:42">
      <c r="A620" s="5"/>
      <c r="B620" s="16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/>
      <c r="Y620" s="4"/>
      <c r="Z620" s="3"/>
      <c r="AA620" s="3"/>
      <c r="AB620" s="40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</row>
    <row r="621" spans="1:42">
      <c r="A621" s="5"/>
      <c r="B621" s="16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/>
      <c r="Y621" s="4"/>
      <c r="Z621" s="3"/>
      <c r="AA621" s="3"/>
      <c r="AB621" s="40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</row>
    <row r="622" spans="1:42">
      <c r="A622" s="5"/>
      <c r="B622" s="16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/>
      <c r="Y622" s="4"/>
      <c r="Z622" s="3"/>
      <c r="AA622" s="3"/>
      <c r="AB622" s="40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</row>
    <row r="623" spans="1:42">
      <c r="A623" s="5"/>
      <c r="B623" s="16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/>
      <c r="Y623" s="4"/>
      <c r="Z623" s="3"/>
      <c r="AA623" s="3"/>
      <c r="AB623" s="40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</row>
    <row r="624" spans="1:42">
      <c r="A624" s="5"/>
      <c r="B624" s="16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/>
      <c r="Y624" s="4"/>
      <c r="Z624" s="3"/>
      <c r="AA624" s="3"/>
      <c r="AB624" s="40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</row>
    <row r="625" spans="1:42">
      <c r="A625" s="5"/>
      <c r="B625" s="16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/>
      <c r="Y625" s="4"/>
      <c r="Z625" s="3"/>
      <c r="AA625" s="3"/>
      <c r="AB625" s="40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</row>
    <row r="626" spans="1:42">
      <c r="A626" s="5"/>
      <c r="B626" s="16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/>
      <c r="Y626" s="4"/>
      <c r="Z626" s="3"/>
      <c r="AA626" s="3"/>
      <c r="AB626" s="40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</row>
    <row r="627" spans="1:42">
      <c r="A627" s="5"/>
      <c r="B627" s="16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/>
      <c r="Y627" s="4"/>
      <c r="Z627" s="3"/>
      <c r="AA627" s="3"/>
      <c r="AB627" s="40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</row>
    <row r="628" spans="1:42">
      <c r="A628" s="5"/>
      <c r="B628" s="16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/>
      <c r="Y628" s="4"/>
      <c r="Z628" s="3"/>
      <c r="AA628" s="3"/>
      <c r="AB628" s="40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</row>
    <row r="629" spans="1:42">
      <c r="A629" s="5"/>
      <c r="B629" s="16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/>
      <c r="Y629" s="4"/>
      <c r="Z629" s="3"/>
      <c r="AA629" s="3"/>
      <c r="AB629" s="40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</row>
    <row r="630" spans="1:42">
      <c r="A630" s="5"/>
      <c r="B630" s="16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/>
      <c r="Y630" s="4"/>
      <c r="Z630" s="3"/>
      <c r="AA630" s="3"/>
      <c r="AB630" s="40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</row>
    <row r="631" spans="1:42">
      <c r="A631" s="5"/>
      <c r="B631" s="16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/>
      <c r="Y631" s="4"/>
      <c r="Z631" s="3"/>
      <c r="AA631" s="3"/>
      <c r="AB631" s="40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</row>
    <row r="632" spans="1:42">
      <c r="A632" s="5"/>
      <c r="B632" s="16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/>
      <c r="Y632" s="4"/>
      <c r="Z632" s="3"/>
      <c r="AA632" s="3"/>
      <c r="AB632" s="40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</row>
    <row r="633" spans="1:42">
      <c r="A633" s="5"/>
      <c r="B633" s="16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/>
      <c r="Y633" s="4"/>
      <c r="Z633" s="3"/>
      <c r="AA633" s="3"/>
      <c r="AB633" s="40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</row>
    <row r="634" spans="1:42">
      <c r="A634" s="5"/>
      <c r="B634" s="16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/>
      <c r="Y634" s="4"/>
      <c r="Z634" s="3"/>
      <c r="AA634" s="3"/>
      <c r="AB634" s="40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</row>
    <row r="635" spans="1:42">
      <c r="A635" s="5"/>
      <c r="B635" s="16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/>
      <c r="Y635" s="4"/>
      <c r="Z635" s="3"/>
      <c r="AA635" s="3"/>
      <c r="AB635" s="40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</row>
    <row r="636" spans="1:42">
      <c r="A636" s="5"/>
      <c r="B636" s="16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/>
      <c r="Y636" s="4"/>
      <c r="Z636" s="3"/>
      <c r="AA636" s="3"/>
      <c r="AB636" s="40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</row>
    <row r="637" spans="1:42">
      <c r="A637" s="5"/>
      <c r="B637" s="16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/>
      <c r="Y637" s="4"/>
      <c r="Z637" s="3"/>
      <c r="AA637" s="3"/>
      <c r="AB637" s="40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</row>
    <row r="638" spans="1:42">
      <c r="A638" s="5"/>
      <c r="B638" s="16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/>
      <c r="Y638" s="4"/>
      <c r="Z638" s="3"/>
      <c r="AA638" s="3"/>
      <c r="AB638" s="40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</row>
    <row r="639" spans="1:42">
      <c r="A639" s="5"/>
      <c r="B639" s="16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/>
      <c r="Y639" s="4"/>
      <c r="Z639" s="3"/>
      <c r="AA639" s="3"/>
      <c r="AB639" s="40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</row>
    <row r="640" spans="1:42">
      <c r="A640" s="5"/>
      <c r="B640" s="16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/>
      <c r="Y640" s="4"/>
      <c r="Z640" s="3"/>
      <c r="AA640" s="3"/>
      <c r="AB640" s="40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</row>
    <row r="641" spans="1:42">
      <c r="A641" s="5"/>
      <c r="B641" s="16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/>
      <c r="Y641" s="4"/>
      <c r="Z641" s="3"/>
      <c r="AA641" s="3"/>
      <c r="AB641" s="40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</row>
    <row r="642" spans="1:42">
      <c r="A642" s="5"/>
      <c r="B642" s="16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/>
      <c r="Y642" s="4"/>
      <c r="Z642" s="3"/>
      <c r="AA642" s="3"/>
      <c r="AB642" s="40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</row>
    <row r="643" spans="1:42">
      <c r="A643" s="5"/>
      <c r="B643" s="16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/>
      <c r="Y643" s="4"/>
      <c r="Z643" s="3"/>
      <c r="AA643" s="3"/>
      <c r="AB643" s="40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</row>
    <row r="644" spans="1:42">
      <c r="A644" s="5"/>
      <c r="B644" s="16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/>
      <c r="Y644" s="4"/>
      <c r="Z644" s="3"/>
      <c r="AA644" s="3"/>
      <c r="AB644" s="40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</row>
    <row r="645" spans="1:42">
      <c r="A645" s="5"/>
      <c r="B645" s="16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/>
      <c r="Y645" s="4"/>
      <c r="Z645" s="3"/>
      <c r="AA645" s="3"/>
      <c r="AB645" s="40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</row>
    <row r="646" spans="1:42">
      <c r="A646" s="5"/>
      <c r="B646" s="16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/>
      <c r="Y646" s="4"/>
      <c r="Z646" s="3"/>
      <c r="AA646" s="3"/>
      <c r="AB646" s="40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</row>
    <row r="647" spans="1:42">
      <c r="A647" s="5"/>
      <c r="B647" s="16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/>
      <c r="Y647" s="4"/>
      <c r="Z647" s="3"/>
      <c r="AA647" s="3"/>
      <c r="AB647" s="40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</row>
    <row r="648" spans="1:42">
      <c r="A648" s="5"/>
      <c r="B648" s="16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/>
      <c r="Y648" s="4"/>
      <c r="Z648" s="3"/>
      <c r="AA648" s="3"/>
      <c r="AB648" s="40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</row>
    <row r="649" spans="1:42">
      <c r="A649" s="5"/>
      <c r="B649" s="16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/>
      <c r="Y649" s="4"/>
      <c r="Z649" s="3"/>
      <c r="AA649" s="3"/>
      <c r="AB649" s="40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</row>
    <row r="650" spans="1:42">
      <c r="A650" s="5"/>
      <c r="B650" s="16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/>
      <c r="Y650" s="4"/>
      <c r="Z650" s="3"/>
      <c r="AA650" s="3"/>
      <c r="AB650" s="40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</row>
    <row r="651" spans="1:42">
      <c r="A651" s="5"/>
      <c r="B651" s="16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/>
      <c r="Y651" s="4"/>
      <c r="Z651" s="3"/>
      <c r="AA651" s="3"/>
      <c r="AB651" s="40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</row>
    <row r="652" spans="1:42">
      <c r="A652" s="5"/>
      <c r="B652" s="16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/>
      <c r="Y652" s="4"/>
      <c r="Z652" s="3"/>
      <c r="AA652" s="3"/>
      <c r="AB652" s="40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</row>
    <row r="653" spans="1:42">
      <c r="A653" s="5"/>
      <c r="B653" s="16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/>
      <c r="Y653" s="4"/>
      <c r="Z653" s="3"/>
      <c r="AA653" s="3"/>
      <c r="AB653" s="40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</row>
    <row r="654" spans="1:42">
      <c r="A654" s="5"/>
      <c r="B654" s="16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/>
      <c r="Y654" s="4"/>
      <c r="Z654" s="3"/>
      <c r="AA654" s="3"/>
      <c r="AB654" s="40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</row>
    <row r="655" spans="1:42">
      <c r="A655" s="5"/>
      <c r="B655" s="16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/>
      <c r="Y655" s="4"/>
      <c r="Z655" s="3"/>
      <c r="AA655" s="3"/>
      <c r="AB655" s="40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</row>
    <row r="656" spans="1:42">
      <c r="A656" s="5"/>
      <c r="B656" s="16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/>
      <c r="Y656" s="4"/>
      <c r="Z656" s="3"/>
      <c r="AA656" s="3"/>
      <c r="AB656" s="40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</row>
    <row r="657" spans="1:42">
      <c r="A657" s="5"/>
      <c r="B657" s="16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/>
      <c r="Y657" s="4"/>
      <c r="Z657" s="3"/>
      <c r="AA657" s="3"/>
      <c r="AB657" s="40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</row>
    <row r="658" spans="1:42">
      <c r="A658" s="5"/>
      <c r="B658" s="16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/>
      <c r="Y658" s="4"/>
      <c r="Z658" s="3"/>
      <c r="AA658" s="3"/>
      <c r="AB658" s="40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</row>
    <row r="659" spans="1:42">
      <c r="A659" s="5"/>
      <c r="B659" s="16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/>
      <c r="Y659" s="4"/>
      <c r="Z659" s="3"/>
      <c r="AA659" s="3"/>
      <c r="AB659" s="40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</row>
    <row r="660" spans="1:42">
      <c r="A660" s="5"/>
      <c r="B660" s="16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/>
      <c r="Y660" s="4"/>
      <c r="Z660" s="3"/>
      <c r="AA660" s="3"/>
      <c r="AB660" s="40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</row>
    <row r="661" spans="1:42">
      <c r="A661" s="5"/>
      <c r="B661" s="16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/>
      <c r="Y661" s="4"/>
      <c r="Z661" s="3"/>
      <c r="AA661" s="3"/>
      <c r="AB661" s="40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</row>
    <row r="662" spans="1:42">
      <c r="A662" s="5"/>
      <c r="B662" s="16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/>
      <c r="Y662" s="4"/>
      <c r="Z662" s="3"/>
      <c r="AA662" s="3"/>
      <c r="AB662" s="40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</row>
    <row r="663" spans="1:42">
      <c r="A663" s="5"/>
      <c r="B663" s="16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/>
      <c r="Y663" s="4"/>
      <c r="Z663" s="3"/>
      <c r="AA663" s="3"/>
      <c r="AB663" s="40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</row>
    <row r="664" spans="1:42">
      <c r="A664" s="5"/>
      <c r="B664" s="16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/>
      <c r="Y664" s="4"/>
      <c r="Z664" s="3"/>
      <c r="AA664" s="3"/>
      <c r="AB664" s="40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</row>
    <row r="665" spans="1:42">
      <c r="A665" s="5"/>
      <c r="B665" s="16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/>
      <c r="Y665" s="4"/>
      <c r="Z665" s="3"/>
      <c r="AA665" s="3"/>
      <c r="AB665" s="40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</row>
    <row r="666" spans="1:42">
      <c r="A666" s="5"/>
      <c r="B666" s="16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/>
      <c r="Y666" s="4"/>
      <c r="Z666" s="3"/>
      <c r="AA666" s="3"/>
      <c r="AB666" s="40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</row>
    <row r="667" spans="1:42">
      <c r="A667" s="5"/>
      <c r="B667" s="16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/>
      <c r="Y667" s="4"/>
      <c r="Z667" s="3"/>
      <c r="AA667" s="3"/>
      <c r="AB667" s="40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</row>
    <row r="668" spans="1:42">
      <c r="A668" s="5"/>
      <c r="B668" s="16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/>
      <c r="Y668" s="4"/>
      <c r="Z668" s="3"/>
      <c r="AA668" s="3"/>
      <c r="AB668" s="40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</row>
    <row r="669" spans="1:42">
      <c r="A669" s="5"/>
      <c r="B669" s="16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/>
      <c r="Y669" s="4"/>
      <c r="Z669" s="3"/>
      <c r="AA669" s="3"/>
      <c r="AB669" s="40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</row>
    <row r="670" spans="1:42">
      <c r="A670" s="5"/>
      <c r="B670" s="16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/>
      <c r="Y670" s="4"/>
      <c r="Z670" s="3"/>
      <c r="AA670" s="3"/>
      <c r="AB670" s="40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</row>
    <row r="671" spans="1:42">
      <c r="A671" s="5"/>
      <c r="B671" s="16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/>
      <c r="Y671" s="4"/>
      <c r="Z671" s="3"/>
      <c r="AA671" s="3"/>
      <c r="AB671" s="40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</row>
    <row r="672" spans="1:42">
      <c r="A672" s="5"/>
      <c r="B672" s="16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/>
      <c r="Y672" s="4"/>
      <c r="Z672" s="3"/>
      <c r="AA672" s="3"/>
      <c r="AB672" s="40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</row>
    <row r="673" spans="1:42">
      <c r="A673" s="5"/>
      <c r="B673" s="16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/>
      <c r="Y673" s="4"/>
      <c r="Z673" s="3"/>
      <c r="AA673" s="3"/>
      <c r="AB673" s="40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</row>
    <row r="674" spans="1:42">
      <c r="A674" s="5"/>
      <c r="B674" s="16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/>
      <c r="Y674" s="4"/>
      <c r="Z674" s="3"/>
      <c r="AA674" s="3"/>
      <c r="AB674" s="40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</row>
    <row r="675" spans="1:42">
      <c r="A675" s="5"/>
      <c r="B675" s="16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/>
      <c r="Y675" s="4"/>
      <c r="Z675" s="3"/>
      <c r="AA675" s="3"/>
      <c r="AB675" s="40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</row>
    <row r="676" spans="1:42">
      <c r="A676" s="5"/>
      <c r="B676" s="16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/>
      <c r="Y676" s="4"/>
      <c r="Z676" s="3"/>
      <c r="AA676" s="3"/>
      <c r="AB676" s="40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</row>
    <row r="677" spans="1:42">
      <c r="A677" s="5"/>
      <c r="B677" s="16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/>
      <c r="Y677" s="4"/>
      <c r="Z677" s="3"/>
      <c r="AA677" s="3"/>
      <c r="AB677" s="40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</row>
    <row r="678" spans="1:42">
      <c r="A678" s="5"/>
      <c r="B678" s="16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/>
      <c r="Y678" s="4"/>
      <c r="Z678" s="3"/>
      <c r="AA678" s="3"/>
      <c r="AB678" s="40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</row>
    <row r="679" spans="1:42">
      <c r="A679" s="5"/>
      <c r="B679" s="16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/>
      <c r="Y679" s="4"/>
      <c r="Z679" s="3"/>
      <c r="AA679" s="3"/>
      <c r="AB679" s="40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</row>
    <row r="680" spans="1:42">
      <c r="A680" s="5"/>
      <c r="B680" s="16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/>
      <c r="Y680" s="4"/>
      <c r="Z680" s="3"/>
      <c r="AA680" s="3"/>
      <c r="AB680" s="40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</row>
    <row r="681" spans="1:42">
      <c r="A681" s="5"/>
      <c r="B681" s="16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/>
      <c r="Y681" s="4"/>
      <c r="Z681" s="3"/>
      <c r="AA681" s="3"/>
      <c r="AB681" s="40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</row>
    <row r="682" spans="1:42">
      <c r="A682" s="5"/>
      <c r="B682" s="16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/>
      <c r="Y682" s="4"/>
      <c r="Z682" s="3"/>
      <c r="AA682" s="3"/>
      <c r="AB682" s="40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</row>
    <row r="683" spans="1:42">
      <c r="A683" s="5"/>
      <c r="B683" s="16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/>
      <c r="Y683" s="4"/>
      <c r="Z683" s="3"/>
      <c r="AA683" s="3"/>
      <c r="AB683" s="40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</row>
    <row r="684" spans="1:42">
      <c r="A684" s="5"/>
      <c r="B684" s="16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/>
      <c r="Y684" s="4"/>
      <c r="Z684" s="3"/>
      <c r="AA684" s="3"/>
      <c r="AB684" s="40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</row>
    <row r="685" spans="1:42">
      <c r="A685" s="5"/>
      <c r="B685" s="16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/>
      <c r="Y685" s="4"/>
      <c r="Z685" s="3"/>
      <c r="AA685" s="3"/>
      <c r="AB685" s="40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</row>
    <row r="686" spans="1:42">
      <c r="A686" s="5"/>
      <c r="B686" s="16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/>
      <c r="Y686" s="4"/>
      <c r="Z686" s="3"/>
      <c r="AA686" s="3"/>
      <c r="AB686" s="40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</row>
    <row r="687" spans="1:42">
      <c r="A687" s="5"/>
      <c r="B687" s="16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/>
      <c r="Y687" s="4"/>
      <c r="Z687" s="3"/>
      <c r="AA687" s="3"/>
      <c r="AB687" s="40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</row>
    <row r="688" spans="1:42">
      <c r="A688" s="5"/>
      <c r="B688" s="16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/>
      <c r="Y688" s="4"/>
      <c r="Z688" s="3"/>
      <c r="AA688" s="3"/>
      <c r="AB688" s="40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</row>
    <row r="689" spans="1:42">
      <c r="A689" s="5"/>
      <c r="B689" s="16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/>
      <c r="Y689" s="4"/>
      <c r="Z689" s="3"/>
      <c r="AA689" s="3"/>
      <c r="AB689" s="40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</row>
    <row r="690" spans="1:42">
      <c r="A690" s="5"/>
      <c r="B690" s="16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/>
      <c r="Y690" s="4"/>
      <c r="Z690" s="3"/>
      <c r="AA690" s="3"/>
      <c r="AB690" s="40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</row>
    <row r="691" spans="1:42">
      <c r="A691" s="5"/>
      <c r="B691" s="16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/>
      <c r="Y691" s="4"/>
      <c r="Z691" s="3"/>
      <c r="AA691" s="3"/>
      <c r="AB691" s="40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</row>
    <row r="692" spans="1:42">
      <c r="A692" s="5"/>
      <c r="B692" s="16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/>
      <c r="Y692" s="4"/>
      <c r="Z692" s="3"/>
      <c r="AA692" s="3"/>
      <c r="AB692" s="40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</row>
    <row r="693" spans="1:42">
      <c r="A693" s="5"/>
      <c r="B693" s="16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/>
      <c r="Y693" s="4"/>
      <c r="Z693" s="3"/>
      <c r="AA693" s="3"/>
      <c r="AB693" s="40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</row>
    <row r="694" spans="1:42">
      <c r="A694" s="5"/>
      <c r="B694" s="16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/>
      <c r="Y694" s="4"/>
      <c r="Z694" s="3"/>
      <c r="AA694" s="3"/>
      <c r="AB694" s="40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</row>
    <row r="695" spans="1:42">
      <c r="A695" s="5"/>
      <c r="B695" s="16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/>
      <c r="Y695" s="4"/>
      <c r="Z695" s="3"/>
      <c r="AA695" s="3"/>
      <c r="AB695" s="40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</row>
    <row r="696" spans="1:42">
      <c r="A696" s="5"/>
      <c r="B696" s="16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/>
      <c r="Y696" s="4"/>
      <c r="Z696" s="3"/>
      <c r="AA696" s="3"/>
      <c r="AB696" s="40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</row>
    <row r="697" spans="1:42">
      <c r="A697" s="5"/>
      <c r="B697" s="16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/>
      <c r="Y697" s="4"/>
      <c r="Z697" s="3"/>
      <c r="AA697" s="3"/>
      <c r="AB697" s="40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</row>
    <row r="698" spans="1:42">
      <c r="A698" s="5"/>
      <c r="B698" s="16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/>
      <c r="Y698" s="4"/>
      <c r="Z698" s="3"/>
      <c r="AA698" s="3"/>
      <c r="AB698" s="40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</row>
    <row r="699" spans="1:42">
      <c r="A699" s="5"/>
      <c r="B699" s="16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/>
      <c r="Y699" s="4"/>
      <c r="Z699" s="3"/>
      <c r="AA699" s="3"/>
      <c r="AB699" s="40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</row>
    <row r="700" spans="1:42">
      <c r="A700" s="5"/>
      <c r="B700" s="16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/>
      <c r="Y700" s="4"/>
      <c r="Z700" s="3"/>
      <c r="AA700" s="3"/>
      <c r="AB700" s="40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</row>
    <row r="701" spans="1:42">
      <c r="A701" s="5"/>
      <c r="B701" s="16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/>
      <c r="Y701" s="4"/>
      <c r="Z701" s="3"/>
      <c r="AA701" s="3"/>
      <c r="AB701" s="40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</row>
    <row r="702" spans="1:42">
      <c r="A702" s="5"/>
      <c r="B702" s="16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/>
      <c r="Y702" s="4"/>
      <c r="Z702" s="3"/>
      <c r="AA702" s="3"/>
      <c r="AB702" s="40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</row>
    <row r="703" spans="1:42">
      <c r="A703" s="5"/>
      <c r="B703" s="16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/>
      <c r="Y703" s="4"/>
      <c r="Z703" s="3"/>
      <c r="AA703" s="3"/>
      <c r="AB703" s="40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</row>
    <row r="704" spans="1:42">
      <c r="A704" s="5"/>
      <c r="B704" s="16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/>
      <c r="Y704" s="4"/>
      <c r="Z704" s="3"/>
      <c r="AA704" s="3"/>
      <c r="AB704" s="40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</row>
    <row r="705" spans="1:42">
      <c r="A705" s="5"/>
      <c r="B705" s="16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/>
      <c r="Y705" s="4"/>
      <c r="Z705" s="3"/>
      <c r="AA705" s="3"/>
      <c r="AB705" s="40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</row>
    <row r="706" spans="1:42">
      <c r="A706" s="5"/>
      <c r="B706" s="16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/>
      <c r="Y706" s="4"/>
      <c r="Z706" s="3"/>
      <c r="AA706" s="3"/>
      <c r="AB706" s="40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</row>
    <row r="707" spans="1:42">
      <c r="A707" s="5"/>
      <c r="B707" s="16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/>
      <c r="Y707" s="4"/>
      <c r="Z707" s="3"/>
      <c r="AA707" s="3"/>
      <c r="AB707" s="40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</row>
    <row r="708" spans="1:42">
      <c r="A708" s="5"/>
      <c r="B708" s="16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/>
      <c r="Y708" s="4"/>
      <c r="Z708" s="3"/>
      <c r="AA708" s="3"/>
      <c r="AB708" s="40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</row>
    <row r="709" spans="1:42">
      <c r="A709" s="5"/>
      <c r="B709" s="16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/>
      <c r="Y709" s="4"/>
      <c r="Z709" s="3"/>
      <c r="AA709" s="3"/>
      <c r="AB709" s="40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</row>
    <row r="710" spans="1:42">
      <c r="A710" s="5"/>
      <c r="B710" s="16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/>
      <c r="Y710" s="4"/>
      <c r="Z710" s="3"/>
      <c r="AA710" s="3"/>
      <c r="AB710" s="40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</row>
    <row r="711" spans="1:42">
      <c r="A711" s="5"/>
      <c r="B711" s="16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/>
      <c r="Y711" s="4"/>
      <c r="Z711" s="3"/>
      <c r="AA711" s="3"/>
      <c r="AB711" s="40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</row>
    <row r="712" spans="1:42">
      <c r="A712" s="5"/>
      <c r="B712" s="16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/>
      <c r="Y712" s="4"/>
      <c r="Z712" s="3"/>
      <c r="AA712" s="3"/>
      <c r="AB712" s="40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</row>
    <row r="713" spans="1:42">
      <c r="A713" s="5"/>
      <c r="B713" s="16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/>
      <c r="Y713" s="4"/>
      <c r="Z713" s="3"/>
      <c r="AA713" s="3"/>
      <c r="AB713" s="40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</row>
    <row r="714" spans="1:42">
      <c r="A714" s="5"/>
      <c r="B714" s="16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/>
      <c r="Y714" s="4"/>
      <c r="Z714" s="3"/>
      <c r="AA714" s="3"/>
      <c r="AB714" s="40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</row>
    <row r="715" spans="1:42">
      <c r="A715" s="5"/>
      <c r="B715" s="16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/>
      <c r="Y715" s="4"/>
      <c r="Z715" s="3"/>
      <c r="AA715" s="3"/>
      <c r="AB715" s="40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</row>
    <row r="716" spans="1:42">
      <c r="A716" s="5"/>
      <c r="B716" s="16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/>
      <c r="Y716" s="4"/>
      <c r="Z716" s="3"/>
      <c r="AA716" s="3"/>
      <c r="AB716" s="40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</row>
    <row r="717" spans="1:42">
      <c r="A717" s="5"/>
      <c r="B717" s="16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/>
      <c r="Y717" s="4"/>
      <c r="Z717" s="3"/>
      <c r="AA717" s="3"/>
      <c r="AB717" s="40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</row>
    <row r="718" spans="1:42">
      <c r="A718" s="5"/>
      <c r="B718" s="16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/>
      <c r="Y718" s="4"/>
      <c r="Z718" s="3"/>
      <c r="AA718" s="3"/>
      <c r="AB718" s="40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</row>
    <row r="719" spans="1:42">
      <c r="A719" s="5"/>
      <c r="B719" s="16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/>
      <c r="Y719" s="4"/>
      <c r="Z719" s="3"/>
      <c r="AA719" s="3"/>
      <c r="AB719" s="40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</row>
    <row r="720" spans="1:42">
      <c r="A720" s="5"/>
      <c r="B720" s="16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/>
      <c r="Y720" s="4"/>
      <c r="Z720" s="3"/>
      <c r="AA720" s="3"/>
      <c r="AB720" s="40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</row>
    <row r="721" spans="1:42">
      <c r="A721" s="5"/>
      <c r="B721" s="16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/>
      <c r="Y721" s="4"/>
      <c r="Z721" s="3"/>
      <c r="AA721" s="3"/>
      <c r="AB721" s="40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</row>
    <row r="722" spans="1:42">
      <c r="A722" s="5"/>
      <c r="B722" s="16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/>
      <c r="Y722" s="4"/>
      <c r="Z722" s="3"/>
      <c r="AA722" s="3"/>
      <c r="AB722" s="40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</row>
    <row r="723" spans="1:42">
      <c r="A723" s="5"/>
      <c r="B723" s="16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/>
      <c r="Y723" s="4"/>
      <c r="Z723" s="3"/>
      <c r="AA723" s="3"/>
      <c r="AB723" s="40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</row>
    <row r="724" spans="1:42">
      <c r="A724" s="5"/>
      <c r="B724" s="16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/>
      <c r="Y724" s="4"/>
      <c r="Z724" s="3"/>
      <c r="AA724" s="3"/>
      <c r="AB724" s="40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</row>
    <row r="725" spans="1:42">
      <c r="A725" s="5"/>
      <c r="B725" s="16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/>
      <c r="Y725" s="4"/>
      <c r="Z725" s="3"/>
      <c r="AA725" s="3"/>
      <c r="AB725" s="40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</row>
    <row r="726" spans="1:42">
      <c r="A726" s="5"/>
      <c r="B726" s="16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/>
      <c r="Y726" s="4"/>
      <c r="Z726" s="3"/>
      <c r="AA726" s="3"/>
      <c r="AB726" s="40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</row>
    <row r="727" spans="1:42">
      <c r="A727" s="5"/>
      <c r="B727" s="16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/>
      <c r="Y727" s="4"/>
      <c r="Z727" s="3"/>
      <c r="AA727" s="3"/>
      <c r="AB727" s="40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</row>
    <row r="728" spans="1:42">
      <c r="A728" s="5"/>
      <c r="B728" s="16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/>
      <c r="Y728" s="4"/>
      <c r="Z728" s="3"/>
      <c r="AA728" s="3"/>
      <c r="AB728" s="40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</row>
    <row r="729" spans="1:42">
      <c r="A729" s="5"/>
      <c r="B729" s="16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/>
      <c r="Y729" s="4"/>
      <c r="Z729" s="3"/>
      <c r="AA729" s="3"/>
      <c r="AB729" s="40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</row>
    <row r="730" spans="1:42">
      <c r="A730" s="5"/>
      <c r="B730" s="16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/>
      <c r="Y730" s="4"/>
      <c r="Z730" s="3"/>
      <c r="AA730" s="3"/>
      <c r="AB730" s="40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</row>
    <row r="731" spans="1:42">
      <c r="A731" s="5"/>
      <c r="B731" s="16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/>
      <c r="Y731" s="4"/>
      <c r="Z731" s="3"/>
      <c r="AA731" s="3"/>
      <c r="AB731" s="40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</row>
    <row r="732" spans="1:42">
      <c r="A732" s="5"/>
      <c r="B732" s="16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/>
      <c r="Y732" s="4"/>
      <c r="Z732" s="3"/>
      <c r="AA732" s="3"/>
      <c r="AB732" s="40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</row>
    <row r="733" spans="1:42">
      <c r="A733" s="5"/>
      <c r="B733" s="16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/>
      <c r="Y733" s="4"/>
      <c r="Z733" s="3"/>
      <c r="AA733" s="3"/>
      <c r="AB733" s="40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</row>
    <row r="734" spans="1:42">
      <c r="A734" s="5"/>
      <c r="B734" s="16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/>
      <c r="Y734" s="4"/>
      <c r="Z734" s="3"/>
      <c r="AA734" s="3"/>
      <c r="AB734" s="40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</row>
    <row r="735" spans="1:42">
      <c r="A735" s="5"/>
      <c r="B735" s="16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/>
      <c r="Y735" s="4"/>
      <c r="Z735" s="3"/>
      <c r="AA735" s="3"/>
      <c r="AB735" s="40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</row>
    <row r="736" spans="1:42">
      <c r="A736" s="5"/>
      <c r="B736" s="16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/>
      <c r="Y736" s="4"/>
      <c r="Z736" s="3"/>
      <c r="AA736" s="3"/>
      <c r="AB736" s="40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</row>
    <row r="737" spans="1:42">
      <c r="A737" s="5"/>
      <c r="B737" s="16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/>
      <c r="Y737" s="4"/>
      <c r="Z737" s="3"/>
      <c r="AA737" s="3"/>
      <c r="AB737" s="40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</row>
    <row r="738" spans="1:42">
      <c r="A738" s="5"/>
      <c r="B738" s="16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/>
      <c r="Y738" s="4"/>
      <c r="Z738" s="3"/>
      <c r="AA738" s="3"/>
      <c r="AB738" s="40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</row>
    <row r="739" spans="1:42">
      <c r="A739" s="5"/>
      <c r="B739" s="16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/>
      <c r="Y739" s="4"/>
      <c r="Z739" s="3"/>
      <c r="AA739" s="3"/>
      <c r="AB739" s="40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</row>
    <row r="740" spans="1:42">
      <c r="A740" s="5"/>
      <c r="B740" s="16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/>
      <c r="Y740" s="4"/>
      <c r="Z740" s="3"/>
      <c r="AA740" s="3"/>
      <c r="AB740" s="40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</row>
    <row r="741" spans="1:42">
      <c r="A741" s="5"/>
      <c r="B741" s="16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/>
      <c r="Y741" s="4"/>
      <c r="Z741" s="3"/>
      <c r="AA741" s="3"/>
      <c r="AB741" s="40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</row>
    <row r="742" spans="1:42">
      <c r="A742" s="5"/>
      <c r="B742" s="16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/>
      <c r="Y742" s="4"/>
      <c r="Z742" s="3"/>
      <c r="AA742" s="3"/>
      <c r="AB742" s="40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</row>
    <row r="743" spans="1:42">
      <c r="A743" s="5"/>
      <c r="B743" s="16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/>
      <c r="Y743" s="4"/>
      <c r="Z743" s="3"/>
      <c r="AA743" s="3"/>
      <c r="AB743" s="40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</row>
    <row r="744" spans="1:42">
      <c r="A744" s="5"/>
      <c r="B744" s="16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/>
      <c r="Y744" s="4"/>
      <c r="Z744" s="3"/>
      <c r="AA744" s="3"/>
      <c r="AB744" s="40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</row>
    <row r="745" spans="1:42">
      <c r="A745" s="5"/>
      <c r="B745" s="16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/>
      <c r="Y745" s="4"/>
      <c r="Z745" s="3"/>
      <c r="AA745" s="3"/>
      <c r="AB745" s="40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</row>
    <row r="746" spans="1:42">
      <c r="A746" s="5"/>
      <c r="B746" s="16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/>
      <c r="Y746" s="4"/>
      <c r="Z746" s="3"/>
      <c r="AA746" s="3"/>
      <c r="AB746" s="40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</row>
    <row r="747" spans="1:42">
      <c r="A747" s="5"/>
      <c r="B747" s="16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/>
      <c r="Y747" s="4"/>
      <c r="Z747" s="3"/>
      <c r="AA747" s="3"/>
      <c r="AB747" s="40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</row>
    <row r="748" spans="1:42">
      <c r="A748" s="5"/>
      <c r="B748" s="16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/>
      <c r="Y748" s="4"/>
      <c r="Z748" s="3"/>
      <c r="AA748" s="3"/>
      <c r="AB748" s="40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</row>
    <row r="749" spans="1:42">
      <c r="A749" s="5"/>
      <c r="B749" s="16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/>
      <c r="Y749" s="4"/>
      <c r="Z749" s="3"/>
      <c r="AA749" s="3"/>
      <c r="AB749" s="40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</row>
    <row r="750" spans="1:42">
      <c r="A750" s="5"/>
      <c r="B750" s="16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/>
      <c r="Y750" s="4"/>
      <c r="Z750" s="3"/>
      <c r="AA750" s="3"/>
      <c r="AB750" s="40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</row>
    <row r="751" spans="1:42">
      <c r="A751" s="5"/>
      <c r="B751" s="16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/>
      <c r="Y751" s="4"/>
      <c r="Z751" s="3"/>
      <c r="AA751" s="3"/>
      <c r="AB751" s="40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</row>
    <row r="752" spans="1:42">
      <c r="A752" s="5"/>
      <c r="B752" s="16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/>
      <c r="Y752" s="4"/>
      <c r="Z752" s="3"/>
      <c r="AA752" s="3"/>
      <c r="AB752" s="40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</row>
    <row r="753" spans="1:42">
      <c r="A753" s="5"/>
      <c r="B753" s="16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/>
      <c r="Y753" s="4"/>
      <c r="Z753" s="3"/>
      <c r="AA753" s="3"/>
      <c r="AB753" s="40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</row>
    <row r="754" spans="1:42">
      <c r="A754" s="5"/>
      <c r="B754" s="16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/>
      <c r="Y754" s="4"/>
      <c r="Z754" s="3"/>
      <c r="AA754" s="3"/>
      <c r="AB754" s="40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</row>
    <row r="755" spans="1:42">
      <c r="A755" s="5"/>
      <c r="B755" s="16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/>
      <c r="Y755" s="4"/>
      <c r="Z755" s="3"/>
      <c r="AA755" s="3"/>
      <c r="AB755" s="40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</row>
    <row r="756" spans="1:42">
      <c r="A756" s="5"/>
      <c r="B756" s="16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/>
      <c r="Y756" s="4"/>
      <c r="Z756" s="3"/>
      <c r="AA756" s="3"/>
      <c r="AB756" s="40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</row>
    <row r="757" spans="1:42">
      <c r="A757" s="5"/>
      <c r="B757" s="16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/>
      <c r="Y757" s="4"/>
      <c r="Z757" s="3"/>
      <c r="AA757" s="3"/>
      <c r="AB757" s="40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</row>
    <row r="758" spans="1:42">
      <c r="A758" s="5"/>
      <c r="B758" s="16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/>
      <c r="Y758" s="4"/>
      <c r="Z758" s="3"/>
      <c r="AA758" s="3"/>
      <c r="AB758" s="40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</row>
    <row r="759" spans="1:42">
      <c r="A759" s="5"/>
      <c r="B759" s="16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/>
      <c r="Y759" s="4"/>
      <c r="Z759" s="3"/>
      <c r="AA759" s="3"/>
      <c r="AB759" s="40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</row>
    <row r="760" spans="1:42">
      <c r="A760" s="5"/>
      <c r="B760" s="16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/>
      <c r="Y760" s="4"/>
      <c r="Z760" s="3"/>
      <c r="AA760" s="3"/>
      <c r="AB760" s="40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</row>
    <row r="761" spans="1:42">
      <c r="A761" s="5"/>
      <c r="B761" s="16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/>
      <c r="Y761" s="4"/>
      <c r="Z761" s="3"/>
      <c r="AA761" s="3"/>
      <c r="AB761" s="40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</row>
    <row r="762" spans="1:42">
      <c r="A762" s="5"/>
      <c r="B762" s="16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/>
      <c r="Y762" s="4"/>
      <c r="Z762" s="3"/>
      <c r="AA762" s="3"/>
      <c r="AB762" s="40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</row>
    <row r="763" spans="1:42">
      <c r="A763" s="5"/>
      <c r="B763" s="16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/>
      <c r="Y763" s="4"/>
      <c r="Z763" s="3"/>
      <c r="AA763" s="3"/>
      <c r="AB763" s="40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</row>
    <row r="764" spans="1:42">
      <c r="A764" s="5"/>
      <c r="B764" s="16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/>
      <c r="Y764" s="4"/>
      <c r="Z764" s="3"/>
      <c r="AA764" s="3"/>
      <c r="AB764" s="40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</row>
    <row r="765" spans="1:42">
      <c r="A765" s="5"/>
      <c r="B765" s="16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/>
      <c r="Y765" s="4"/>
      <c r="Z765" s="3"/>
      <c r="AA765" s="3"/>
      <c r="AB765" s="40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</row>
    <row r="766" spans="1:42">
      <c r="A766" s="5"/>
      <c r="B766" s="16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/>
      <c r="Y766" s="4"/>
      <c r="Z766" s="3"/>
      <c r="AA766" s="3"/>
      <c r="AB766" s="40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</row>
    <row r="767" spans="1:42">
      <c r="A767" s="5"/>
      <c r="B767" s="16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/>
      <c r="Y767" s="4"/>
      <c r="Z767" s="3"/>
      <c r="AA767" s="3"/>
      <c r="AB767" s="40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</row>
    <row r="768" spans="1:42">
      <c r="A768" s="5"/>
      <c r="B768" s="16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/>
      <c r="Y768" s="4"/>
      <c r="Z768" s="3"/>
      <c r="AA768" s="3"/>
      <c r="AB768" s="40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</row>
    <row r="769" spans="1:42">
      <c r="A769" s="5"/>
      <c r="B769" s="16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/>
      <c r="Y769" s="4"/>
      <c r="Z769" s="3"/>
      <c r="AA769" s="3"/>
      <c r="AB769" s="40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</row>
    <row r="770" spans="1:42">
      <c r="A770" s="5"/>
      <c r="B770" s="16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/>
      <c r="Y770" s="4"/>
      <c r="Z770" s="3"/>
      <c r="AA770" s="3"/>
      <c r="AB770" s="40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</row>
    <row r="771" spans="1:42">
      <c r="A771" s="5"/>
      <c r="B771" s="16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/>
      <c r="Y771" s="4"/>
      <c r="Z771" s="3"/>
      <c r="AA771" s="3"/>
      <c r="AB771" s="40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</row>
    <row r="772" spans="1:42">
      <c r="A772" s="5"/>
      <c r="B772" s="16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/>
      <c r="Y772" s="4"/>
      <c r="Z772" s="3"/>
      <c r="AA772" s="3"/>
      <c r="AB772" s="40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</row>
    <row r="773" spans="1:42">
      <c r="A773" s="5"/>
      <c r="B773" s="16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/>
      <c r="Y773" s="4"/>
      <c r="Z773" s="3"/>
      <c r="AA773" s="3"/>
      <c r="AB773" s="40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</row>
    <row r="774" spans="1:42">
      <c r="A774" s="5"/>
      <c r="B774" s="16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/>
      <c r="Y774" s="4"/>
      <c r="Z774" s="3"/>
      <c r="AA774" s="3"/>
      <c r="AB774" s="40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</row>
    <row r="775" spans="1:42">
      <c r="A775" s="5"/>
      <c r="B775" s="16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/>
      <c r="Y775" s="4"/>
      <c r="Z775" s="3"/>
      <c r="AA775" s="3"/>
      <c r="AB775" s="40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</row>
    <row r="776" spans="1:42">
      <c r="A776" s="5"/>
      <c r="B776" s="16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/>
      <c r="Y776" s="4"/>
      <c r="Z776" s="3"/>
      <c r="AA776" s="3"/>
      <c r="AB776" s="40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</row>
    <row r="777" spans="1:42">
      <c r="A777" s="5"/>
      <c r="B777" s="16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/>
      <c r="Y777" s="4"/>
      <c r="Z777" s="3"/>
      <c r="AA777" s="3"/>
      <c r="AB777" s="40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</row>
    <row r="778" spans="1:42">
      <c r="A778" s="5"/>
      <c r="B778" s="16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/>
      <c r="Y778" s="4"/>
      <c r="Z778" s="3"/>
      <c r="AA778" s="3"/>
      <c r="AB778" s="40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</row>
    <row r="779" spans="1:42">
      <c r="A779" s="5"/>
      <c r="B779" s="16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/>
      <c r="Y779" s="4"/>
      <c r="Z779" s="3"/>
      <c r="AA779" s="3"/>
      <c r="AB779" s="40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</row>
    <row r="780" spans="1:42">
      <c r="A780" s="5"/>
      <c r="B780" s="16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/>
      <c r="Y780" s="4"/>
      <c r="Z780" s="3"/>
      <c r="AA780" s="3"/>
      <c r="AB780" s="40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</row>
    <row r="781" spans="1:42">
      <c r="A781" s="5"/>
      <c r="B781" s="16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/>
      <c r="Y781" s="4"/>
      <c r="Z781" s="3"/>
      <c r="AA781" s="3"/>
      <c r="AB781" s="40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</row>
    <row r="782" spans="1:42">
      <c r="A782" s="5"/>
      <c r="B782" s="16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/>
      <c r="Y782" s="4"/>
      <c r="Z782" s="3"/>
      <c r="AA782" s="3"/>
      <c r="AB782" s="40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</row>
    <row r="783" spans="1:42">
      <c r="A783" s="5"/>
      <c r="B783" s="16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/>
      <c r="Y783" s="4"/>
      <c r="Z783" s="3"/>
      <c r="AA783" s="3"/>
      <c r="AB783" s="40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</row>
    <row r="784" spans="1:42">
      <c r="A784" s="5"/>
      <c r="B784" s="16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/>
      <c r="Y784" s="4"/>
      <c r="Z784" s="3"/>
      <c r="AA784" s="3"/>
      <c r="AB784" s="40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</row>
    <row r="785" spans="1:42">
      <c r="A785" s="5"/>
      <c r="B785" s="16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/>
      <c r="Y785" s="4"/>
      <c r="Z785" s="3"/>
      <c r="AA785" s="3"/>
      <c r="AB785" s="40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</row>
    <row r="786" spans="1:42">
      <c r="A786" s="5"/>
      <c r="B786" s="16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/>
      <c r="Y786" s="4"/>
      <c r="Z786" s="3"/>
      <c r="AA786" s="3"/>
      <c r="AB786" s="40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</row>
    <row r="787" spans="1:42">
      <c r="A787" s="5"/>
      <c r="B787" s="16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/>
      <c r="Y787" s="4"/>
      <c r="Z787" s="3"/>
      <c r="AA787" s="3"/>
      <c r="AB787" s="40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</row>
    <row r="788" spans="1:42">
      <c r="A788" s="5"/>
      <c r="B788" s="16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/>
      <c r="Y788" s="4"/>
      <c r="Z788" s="3"/>
      <c r="AA788" s="3"/>
      <c r="AB788" s="40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</row>
    <row r="789" spans="1:42">
      <c r="A789" s="5"/>
      <c r="B789" s="16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/>
      <c r="Y789" s="4"/>
      <c r="Z789" s="3"/>
      <c r="AA789" s="3"/>
      <c r="AB789" s="40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</row>
    <row r="790" spans="1:42">
      <c r="A790" s="5"/>
      <c r="B790" s="16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/>
      <c r="Y790" s="4"/>
      <c r="Z790" s="3"/>
      <c r="AA790" s="3"/>
      <c r="AB790" s="40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</row>
    <row r="791" spans="1:42">
      <c r="A791" s="5"/>
      <c r="B791" s="16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/>
      <c r="Y791" s="4"/>
      <c r="Z791" s="3"/>
      <c r="AA791" s="3"/>
      <c r="AB791" s="40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</row>
    <row r="792" spans="1:42">
      <c r="A792" s="5"/>
      <c r="B792" s="16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/>
      <c r="Y792" s="4"/>
      <c r="Z792" s="3"/>
      <c r="AA792" s="3"/>
      <c r="AB792" s="40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</row>
    <row r="793" spans="1:42">
      <c r="A793" s="5"/>
      <c r="B793" s="16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/>
      <c r="Y793" s="4"/>
      <c r="Z793" s="3"/>
      <c r="AA793" s="3"/>
      <c r="AB793" s="40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</row>
    <row r="794" spans="1:42">
      <c r="A794" s="5"/>
      <c r="B794" s="16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/>
      <c r="Y794" s="4"/>
      <c r="Z794" s="3"/>
      <c r="AA794" s="3"/>
      <c r="AB794" s="40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</row>
    <row r="795" spans="1:42">
      <c r="A795" s="5"/>
      <c r="B795" s="16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/>
      <c r="Y795" s="4"/>
      <c r="Z795" s="3"/>
      <c r="AA795" s="3"/>
      <c r="AB795" s="40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</row>
    <row r="796" spans="1:42">
      <c r="A796" s="5"/>
      <c r="B796" s="16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/>
      <c r="Y796" s="4"/>
      <c r="Z796" s="3"/>
      <c r="AA796" s="3"/>
      <c r="AB796" s="40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</row>
    <row r="797" spans="1:42">
      <c r="A797" s="5"/>
      <c r="B797" s="16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/>
      <c r="Y797" s="4"/>
      <c r="Z797" s="3"/>
      <c r="AA797" s="3"/>
      <c r="AB797" s="40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</row>
    <row r="798" spans="1:42">
      <c r="A798" s="5"/>
      <c r="B798" s="16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/>
      <c r="Y798" s="4"/>
      <c r="Z798" s="3"/>
      <c r="AA798" s="3"/>
      <c r="AB798" s="40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</row>
    <row r="799" spans="1:42">
      <c r="A799" s="5"/>
      <c r="B799" s="16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/>
      <c r="Y799" s="4"/>
      <c r="Z799" s="3"/>
      <c r="AA799" s="3"/>
      <c r="AB799" s="40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</row>
    <row r="800" spans="1:42">
      <c r="A800" s="5"/>
      <c r="B800" s="16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/>
      <c r="Y800" s="4"/>
      <c r="Z800" s="3"/>
      <c r="AA800" s="3"/>
      <c r="AB800" s="40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</row>
    <row r="801" spans="1:42">
      <c r="A801" s="5"/>
      <c r="B801" s="16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/>
      <c r="Y801" s="4"/>
      <c r="Z801" s="3"/>
      <c r="AA801" s="3"/>
      <c r="AB801" s="40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</row>
    <row r="802" spans="1:42">
      <c r="A802" s="5"/>
      <c r="B802" s="16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/>
      <c r="Y802" s="4"/>
      <c r="Z802" s="3"/>
      <c r="AA802" s="3"/>
      <c r="AB802" s="40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</row>
    <row r="803" spans="1:42">
      <c r="A803" s="5"/>
      <c r="B803" s="16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/>
      <c r="Y803" s="4"/>
      <c r="Z803" s="3"/>
      <c r="AA803" s="3"/>
      <c r="AB803" s="40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</row>
    <row r="804" spans="1:42">
      <c r="A804" s="5"/>
      <c r="B804" s="16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/>
      <c r="Y804" s="4"/>
      <c r="Z804" s="3"/>
      <c r="AA804" s="3"/>
      <c r="AB804" s="40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</row>
    <row r="805" spans="1:42">
      <c r="A805" s="5"/>
      <c r="B805" s="16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/>
      <c r="Y805" s="4"/>
      <c r="Z805" s="3"/>
      <c r="AA805" s="3"/>
      <c r="AB805" s="40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</row>
    <row r="806" spans="1:42">
      <c r="A806" s="5"/>
      <c r="B806" s="16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/>
      <c r="Y806" s="4"/>
      <c r="Z806" s="3"/>
      <c r="AA806" s="3"/>
      <c r="AB806" s="40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</row>
    <row r="807" spans="1:42">
      <c r="A807" s="5"/>
      <c r="B807" s="16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/>
      <c r="Y807" s="4"/>
      <c r="Z807" s="3"/>
      <c r="AA807" s="3"/>
      <c r="AB807" s="40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</row>
    <row r="808" spans="1:42">
      <c r="A808" s="5"/>
      <c r="B808" s="16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/>
      <c r="Y808" s="4"/>
      <c r="Z808" s="3"/>
      <c r="AA808" s="3"/>
      <c r="AB808" s="40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</row>
    <row r="809" spans="1:42">
      <c r="A809" s="5"/>
      <c r="B809" s="16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/>
      <c r="Y809" s="4"/>
      <c r="Z809" s="3"/>
      <c r="AA809" s="3"/>
      <c r="AB809" s="40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</row>
    <row r="810" spans="1:42">
      <c r="A810" s="5"/>
      <c r="B810" s="16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/>
      <c r="Y810" s="4"/>
      <c r="Z810" s="3"/>
      <c r="AA810" s="3"/>
      <c r="AB810" s="40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</row>
    <row r="811" spans="1:42">
      <c r="A811" s="5"/>
      <c r="B811" s="16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/>
      <c r="Y811" s="4"/>
      <c r="Z811" s="3"/>
      <c r="AA811" s="3"/>
      <c r="AB811" s="40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</row>
    <row r="812" spans="1:42">
      <c r="A812" s="5"/>
      <c r="B812" s="16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/>
      <c r="Y812" s="4"/>
      <c r="Z812" s="3"/>
      <c r="AA812" s="3"/>
      <c r="AB812" s="40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</row>
    <row r="813" spans="1:42">
      <c r="A813" s="5"/>
      <c r="B813" s="16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/>
      <c r="Y813" s="4"/>
      <c r="Z813" s="3"/>
      <c r="AA813" s="3"/>
      <c r="AB813" s="40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</row>
    <row r="814" spans="1:42">
      <c r="A814" s="5"/>
      <c r="B814" s="16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/>
      <c r="Y814" s="4"/>
      <c r="Z814" s="3"/>
      <c r="AA814" s="3"/>
      <c r="AB814" s="40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</row>
    <row r="815" spans="1:42">
      <c r="A815" s="5"/>
      <c r="B815" s="16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/>
      <c r="Y815" s="4"/>
      <c r="Z815" s="3"/>
      <c r="AA815" s="3"/>
      <c r="AB815" s="40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</row>
    <row r="816" spans="1:42">
      <c r="A816" s="5"/>
      <c r="B816" s="16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/>
      <c r="Y816" s="4"/>
      <c r="Z816" s="3"/>
      <c r="AA816" s="3"/>
      <c r="AB816" s="40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</row>
    <row r="817" spans="1:42">
      <c r="A817" s="5"/>
      <c r="B817" s="16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/>
      <c r="Y817" s="4"/>
      <c r="Z817" s="3"/>
      <c r="AA817" s="3"/>
      <c r="AB817" s="40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</row>
    <row r="818" spans="1:42">
      <c r="A818" s="5"/>
      <c r="B818" s="16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/>
      <c r="Y818" s="4"/>
      <c r="Z818" s="3"/>
      <c r="AA818" s="3"/>
      <c r="AB818" s="40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</row>
    <row r="819" spans="1:42">
      <c r="A819" s="5"/>
      <c r="B819" s="16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/>
      <c r="Y819" s="4"/>
      <c r="Z819" s="3"/>
      <c r="AA819" s="3"/>
      <c r="AB819" s="40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</row>
    <row r="820" spans="1:42">
      <c r="A820" s="5"/>
      <c r="B820" s="16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/>
      <c r="Y820" s="4"/>
      <c r="Z820" s="3"/>
      <c r="AA820" s="3"/>
      <c r="AB820" s="40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</row>
    <row r="821" spans="1:42">
      <c r="A821" s="5"/>
      <c r="B821" s="16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/>
      <c r="Y821" s="4"/>
      <c r="Z821" s="3"/>
      <c r="AA821" s="3"/>
      <c r="AB821" s="40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</row>
    <row r="822" spans="1:42">
      <c r="A822" s="5"/>
      <c r="B822" s="16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/>
      <c r="Y822" s="4"/>
      <c r="Z822" s="3"/>
      <c r="AA822" s="3"/>
      <c r="AB822" s="40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</row>
    <row r="823" spans="1:42">
      <c r="A823" s="5"/>
      <c r="B823" s="16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/>
      <c r="Y823" s="4"/>
      <c r="Z823" s="3"/>
      <c r="AA823" s="3"/>
      <c r="AB823" s="40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</row>
    <row r="824" spans="1:42">
      <c r="A824" s="5"/>
      <c r="B824" s="16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/>
      <c r="Y824" s="4"/>
      <c r="Z824" s="3"/>
      <c r="AA824" s="3"/>
      <c r="AB824" s="40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</row>
    <row r="825" spans="1:42">
      <c r="A825" s="5"/>
      <c r="B825" s="16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/>
      <c r="Y825" s="4"/>
      <c r="Z825" s="3"/>
      <c r="AA825" s="3"/>
      <c r="AB825" s="40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</row>
    <row r="826" spans="1:42">
      <c r="A826" s="5"/>
      <c r="B826" s="16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/>
      <c r="Y826" s="4"/>
      <c r="Z826" s="3"/>
      <c r="AA826" s="3"/>
      <c r="AB826" s="40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</row>
    <row r="827" spans="1:42">
      <c r="A827" s="5"/>
      <c r="B827" s="16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/>
      <c r="Y827" s="4"/>
      <c r="Z827" s="3"/>
      <c r="AA827" s="3"/>
      <c r="AB827" s="40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</row>
    <row r="828" spans="1:42">
      <c r="A828" s="5"/>
      <c r="B828" s="16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/>
      <c r="Y828" s="4"/>
      <c r="Z828" s="3"/>
      <c r="AA828" s="3"/>
      <c r="AB828" s="40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</row>
    <row r="829" spans="1:42">
      <c r="A829" s="5"/>
      <c r="B829" s="16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/>
      <c r="Y829" s="4"/>
      <c r="Z829" s="3"/>
      <c r="AA829" s="3"/>
      <c r="AB829" s="40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</row>
    <row r="830" spans="1:42">
      <c r="A830" s="5"/>
      <c r="B830" s="16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/>
      <c r="Y830" s="4"/>
      <c r="Z830" s="3"/>
      <c r="AA830" s="3"/>
      <c r="AB830" s="40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</row>
    <row r="831" spans="1:42">
      <c r="A831" s="5"/>
      <c r="B831" s="16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/>
      <c r="Y831" s="4"/>
      <c r="Z831" s="3"/>
      <c r="AA831" s="3"/>
      <c r="AB831" s="40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</row>
    <row r="832" spans="1:42">
      <c r="A832" s="5"/>
      <c r="B832" s="16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/>
      <c r="Y832" s="4"/>
      <c r="Z832" s="3"/>
      <c r="AA832" s="3"/>
      <c r="AB832" s="40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</row>
    <row r="833" spans="1:42">
      <c r="A833" s="5"/>
      <c r="B833" s="16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/>
      <c r="Y833" s="4"/>
      <c r="Z833" s="3"/>
      <c r="AA833" s="3"/>
      <c r="AB833" s="40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</row>
    <row r="834" spans="1:42">
      <c r="A834" s="5"/>
      <c r="B834" s="16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/>
      <c r="Y834" s="4"/>
      <c r="Z834" s="3"/>
      <c r="AA834" s="3"/>
      <c r="AB834" s="40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</row>
    <row r="835" spans="1:42">
      <c r="A835" s="5"/>
      <c r="B835" s="16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/>
      <c r="Y835" s="4"/>
      <c r="Z835" s="3"/>
      <c r="AA835" s="3"/>
      <c r="AB835" s="40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</row>
    <row r="836" spans="1:42">
      <c r="A836" s="5"/>
      <c r="B836" s="16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/>
      <c r="Y836" s="4"/>
      <c r="Z836" s="3"/>
      <c r="AA836" s="3"/>
      <c r="AB836" s="40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</row>
    <row r="837" spans="1:42">
      <c r="A837" s="5"/>
      <c r="B837" s="16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/>
      <c r="Y837" s="4"/>
      <c r="Z837" s="3"/>
      <c r="AA837" s="3"/>
      <c r="AB837" s="40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</row>
    <row r="838" spans="1:42">
      <c r="A838" s="5"/>
      <c r="B838" s="16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/>
      <c r="Y838" s="4"/>
      <c r="Z838" s="3"/>
      <c r="AA838" s="3"/>
      <c r="AB838" s="40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</row>
    <row r="839" spans="1:42">
      <c r="A839" s="5"/>
      <c r="B839" s="16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/>
      <c r="Y839" s="4"/>
      <c r="Z839" s="3"/>
      <c r="AA839" s="3"/>
      <c r="AB839" s="40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</row>
    <row r="840" spans="1:42">
      <c r="A840" s="5"/>
      <c r="B840" s="16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/>
      <c r="Y840" s="4"/>
      <c r="Z840" s="3"/>
      <c r="AA840" s="3"/>
      <c r="AB840" s="40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</row>
    <row r="841" spans="1:42">
      <c r="A841" s="5"/>
      <c r="B841" s="16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/>
      <c r="Y841" s="4"/>
      <c r="Z841" s="3"/>
      <c r="AA841" s="3"/>
      <c r="AB841" s="40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</row>
    <row r="842" spans="1:42">
      <c r="A842" s="5"/>
      <c r="B842" s="16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/>
      <c r="Y842" s="4"/>
      <c r="Z842" s="3"/>
      <c r="AA842" s="3"/>
      <c r="AB842" s="40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</row>
    <row r="843" spans="1:42">
      <c r="A843" s="5"/>
      <c r="B843" s="16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/>
      <c r="Y843" s="4"/>
      <c r="Z843" s="3"/>
      <c r="AA843" s="3"/>
      <c r="AB843" s="40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</row>
    <row r="844" spans="1:42">
      <c r="A844" s="5"/>
      <c r="B844" s="16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/>
      <c r="Y844" s="4"/>
      <c r="Z844" s="3"/>
      <c r="AA844" s="3"/>
      <c r="AB844" s="40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</row>
    <row r="845" spans="1:42">
      <c r="A845" s="5"/>
      <c r="B845" s="16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/>
      <c r="Y845" s="4"/>
      <c r="Z845" s="3"/>
      <c r="AA845" s="3"/>
      <c r="AB845" s="40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</row>
    <row r="846" spans="1:42">
      <c r="A846" s="5"/>
      <c r="B846" s="16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/>
      <c r="Y846" s="4"/>
      <c r="Z846" s="3"/>
      <c r="AA846" s="3"/>
      <c r="AB846" s="40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</row>
    <row r="847" spans="1:42">
      <c r="A847" s="5"/>
      <c r="B847" s="16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/>
      <c r="Y847" s="4"/>
      <c r="Z847" s="3"/>
      <c r="AA847" s="3"/>
      <c r="AB847" s="40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</row>
    <row r="848" spans="1:42">
      <c r="A848" s="5"/>
      <c r="B848" s="16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/>
      <c r="Y848" s="4"/>
      <c r="Z848" s="3"/>
      <c r="AA848" s="3"/>
      <c r="AB848" s="40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</row>
    <row r="849" spans="1:42">
      <c r="A849" s="5"/>
      <c r="B849" s="16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/>
      <c r="Y849" s="4"/>
      <c r="Z849" s="3"/>
      <c r="AA849" s="3"/>
      <c r="AB849" s="40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</row>
    <row r="850" spans="1:42">
      <c r="A850" s="5"/>
      <c r="B850" s="16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/>
      <c r="Y850" s="4"/>
      <c r="Z850" s="3"/>
      <c r="AA850" s="3"/>
      <c r="AB850" s="40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</row>
    <row r="851" spans="1:42">
      <c r="A851" s="5"/>
      <c r="B851" s="16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/>
      <c r="Y851" s="4"/>
      <c r="Z851" s="3"/>
      <c r="AA851" s="3"/>
      <c r="AB851" s="40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</row>
    <row r="852" spans="1:42">
      <c r="A852" s="5"/>
      <c r="B852" s="16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/>
      <c r="Y852" s="4"/>
      <c r="Z852" s="3"/>
      <c r="AA852" s="3"/>
      <c r="AB852" s="40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</row>
    <row r="853" spans="1:42">
      <c r="A853" s="5"/>
      <c r="B853" s="16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/>
      <c r="Y853" s="4"/>
      <c r="Z853" s="3"/>
      <c r="AA853" s="3"/>
      <c r="AB853" s="40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</row>
    <row r="854" spans="1:42">
      <c r="A854" s="5"/>
      <c r="B854" s="16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/>
      <c r="Y854" s="4"/>
      <c r="Z854" s="3"/>
      <c r="AA854" s="3"/>
      <c r="AB854" s="40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</row>
    <row r="855" spans="1:42">
      <c r="A855" s="5"/>
      <c r="B855" s="16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/>
      <c r="Y855" s="4"/>
      <c r="Z855" s="3"/>
      <c r="AA855" s="3"/>
      <c r="AB855" s="40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</row>
    <row r="856" spans="1:42">
      <c r="A856" s="5"/>
      <c r="B856" s="16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/>
      <c r="Y856" s="4"/>
      <c r="Z856" s="3"/>
      <c r="AA856" s="3"/>
      <c r="AB856" s="40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</row>
    <row r="857" spans="1:42">
      <c r="A857" s="5"/>
      <c r="B857" s="16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/>
      <c r="Y857" s="4"/>
      <c r="Z857" s="3"/>
      <c r="AA857" s="3"/>
      <c r="AB857" s="40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</row>
    <row r="858" spans="1:42">
      <c r="A858" s="5"/>
      <c r="B858" s="16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/>
      <c r="Y858" s="4"/>
      <c r="Z858" s="3"/>
      <c r="AA858" s="3"/>
      <c r="AB858" s="40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</row>
    <row r="859" spans="1:42">
      <c r="A859" s="5"/>
      <c r="B859" s="16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/>
      <c r="Y859" s="4"/>
      <c r="Z859" s="3"/>
      <c r="AA859" s="3"/>
      <c r="AB859" s="40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</row>
    <row r="860" spans="1:42">
      <c r="A860" s="5"/>
      <c r="B860" s="16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/>
      <c r="Y860" s="4"/>
      <c r="Z860" s="3"/>
      <c r="AA860" s="3"/>
      <c r="AB860" s="40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</row>
    <row r="861" spans="1:42">
      <c r="A861" s="5"/>
      <c r="B861" s="16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/>
      <c r="Y861" s="4"/>
      <c r="Z861" s="3"/>
      <c r="AA861" s="3"/>
      <c r="AB861" s="40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</row>
    <row r="862" spans="1:42">
      <c r="A862" s="5"/>
      <c r="B862" s="16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/>
      <c r="Y862" s="4"/>
      <c r="Z862" s="3"/>
      <c r="AA862" s="3"/>
      <c r="AB862" s="40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</row>
    <row r="863" spans="1:42">
      <c r="A863" s="5"/>
      <c r="B863" s="16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/>
      <c r="Y863" s="4"/>
      <c r="Z863" s="3"/>
      <c r="AA863" s="3"/>
      <c r="AB863" s="40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</row>
    <row r="864" spans="1:42">
      <c r="A864" s="5"/>
      <c r="B864" s="16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/>
      <c r="Y864" s="4"/>
      <c r="Z864" s="3"/>
      <c r="AA864" s="3"/>
      <c r="AB864" s="40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</row>
    <row r="865" spans="1:42">
      <c r="A865" s="5"/>
      <c r="B865" s="16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/>
      <c r="Y865" s="4"/>
      <c r="Z865" s="3"/>
      <c r="AA865" s="3"/>
      <c r="AB865" s="40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</row>
    <row r="866" spans="1:42">
      <c r="A866" s="5"/>
      <c r="B866" s="16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/>
      <c r="Y866" s="4"/>
      <c r="Z866" s="3"/>
      <c r="AA866" s="3"/>
      <c r="AB866" s="40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</row>
    <row r="867" spans="1:42">
      <c r="A867" s="5"/>
      <c r="B867" s="16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/>
      <c r="Y867" s="4"/>
      <c r="Z867" s="3"/>
      <c r="AA867" s="3"/>
      <c r="AB867" s="40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</row>
    <row r="868" spans="1:42">
      <c r="A868" s="5"/>
      <c r="B868" s="16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/>
      <c r="Y868" s="4"/>
      <c r="Z868" s="3"/>
      <c r="AA868" s="3"/>
      <c r="AB868" s="40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</row>
    <row r="869" spans="1:42">
      <c r="A869" s="5"/>
      <c r="B869" s="16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/>
      <c r="Y869" s="4"/>
      <c r="Z869" s="3"/>
      <c r="AA869" s="3"/>
      <c r="AB869" s="40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</row>
    <row r="870" spans="1:42">
      <c r="A870" s="5"/>
      <c r="B870" s="16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/>
      <c r="Y870" s="4"/>
      <c r="Z870" s="3"/>
      <c r="AA870" s="3"/>
      <c r="AB870" s="40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</row>
    <row r="871" spans="1:42">
      <c r="A871" s="5"/>
      <c r="B871" s="16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/>
      <c r="Y871" s="4"/>
      <c r="Z871" s="3"/>
      <c r="AA871" s="3"/>
      <c r="AB871" s="40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</row>
    <row r="872" spans="1:42">
      <c r="A872" s="5"/>
      <c r="B872" s="16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/>
      <c r="Y872" s="4"/>
      <c r="Z872" s="3"/>
      <c r="AA872" s="3"/>
      <c r="AB872" s="40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</row>
    <row r="873" spans="1:42">
      <c r="A873" s="5"/>
      <c r="B873" s="16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/>
      <c r="Y873" s="4"/>
      <c r="Z873" s="3"/>
      <c r="AA873" s="3"/>
      <c r="AB873" s="40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</row>
    <row r="874" spans="1:42">
      <c r="A874" s="5"/>
      <c r="B874" s="16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/>
      <c r="Y874" s="4"/>
      <c r="Z874" s="3"/>
      <c r="AA874" s="3"/>
      <c r="AB874" s="40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</row>
    <row r="875" spans="1:42">
      <c r="A875" s="5"/>
      <c r="B875" s="16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/>
      <c r="Y875" s="4"/>
      <c r="Z875" s="3"/>
      <c r="AA875" s="3"/>
      <c r="AB875" s="40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</row>
    <row r="876" spans="1:42">
      <c r="A876" s="5"/>
      <c r="B876" s="16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/>
      <c r="Y876" s="4"/>
      <c r="Z876" s="3"/>
      <c r="AA876" s="3"/>
      <c r="AB876" s="40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</row>
    <row r="877" spans="1:42">
      <c r="A877" s="5"/>
      <c r="B877" s="16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/>
      <c r="Y877" s="4"/>
      <c r="Z877" s="3"/>
      <c r="AA877" s="3"/>
      <c r="AB877" s="40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</row>
    <row r="878" spans="1:42">
      <c r="A878" s="5"/>
      <c r="B878" s="16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/>
      <c r="Y878" s="4"/>
      <c r="Z878" s="3"/>
      <c r="AA878" s="3"/>
      <c r="AB878" s="40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</row>
    <row r="879" spans="1:42">
      <c r="A879" s="5"/>
      <c r="B879" s="16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/>
      <c r="Y879" s="4"/>
      <c r="Z879" s="3"/>
      <c r="AA879" s="3"/>
      <c r="AB879" s="40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</row>
    <row r="880" spans="1:42">
      <c r="A880" s="5"/>
      <c r="B880" s="16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/>
      <c r="Y880" s="4"/>
      <c r="Z880" s="3"/>
      <c r="AA880" s="3"/>
      <c r="AB880" s="40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</row>
    <row r="881" spans="1:42">
      <c r="A881" s="5"/>
      <c r="B881" s="16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/>
      <c r="Y881" s="4"/>
      <c r="Z881" s="3"/>
      <c r="AA881" s="3"/>
      <c r="AB881" s="40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</row>
    <row r="882" spans="1:42">
      <c r="A882" s="5"/>
      <c r="B882" s="16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/>
      <c r="Y882" s="4"/>
      <c r="Z882" s="3"/>
      <c r="AA882" s="3"/>
      <c r="AB882" s="40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</row>
    <row r="883" spans="1:42">
      <c r="A883" s="5"/>
      <c r="B883" s="16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/>
      <c r="Y883" s="4"/>
      <c r="Z883" s="3"/>
      <c r="AA883" s="3"/>
      <c r="AB883" s="40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</row>
    <row r="884" spans="1:42">
      <c r="A884" s="5"/>
      <c r="B884" s="16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/>
      <c r="Y884" s="4"/>
      <c r="Z884" s="3"/>
      <c r="AA884" s="3"/>
      <c r="AB884" s="40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</row>
    <row r="885" spans="1:42">
      <c r="A885" s="5"/>
      <c r="B885" s="16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/>
      <c r="Y885" s="4"/>
      <c r="Z885" s="3"/>
      <c r="AA885" s="3"/>
      <c r="AB885" s="40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</row>
    <row r="886" spans="1:42">
      <c r="A886" s="5"/>
      <c r="B886" s="16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/>
      <c r="Y886" s="4"/>
      <c r="Z886" s="3"/>
      <c r="AA886" s="3"/>
      <c r="AB886" s="40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</row>
    <row r="887" spans="1:42">
      <c r="A887" s="5"/>
      <c r="B887" s="16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/>
      <c r="Y887" s="4"/>
      <c r="Z887" s="3"/>
      <c r="AA887" s="3"/>
      <c r="AB887" s="40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</row>
    <row r="888" spans="1:42">
      <c r="A888" s="5"/>
      <c r="B888" s="16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/>
      <c r="Y888" s="4"/>
      <c r="Z888" s="3"/>
      <c r="AA888" s="3"/>
      <c r="AB888" s="40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</row>
    <row r="889" spans="1:42">
      <c r="A889" s="5"/>
      <c r="B889" s="16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/>
      <c r="Y889" s="4"/>
      <c r="Z889" s="3"/>
      <c r="AA889" s="3"/>
      <c r="AB889" s="40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</row>
    <row r="890" spans="1:42">
      <c r="A890" s="5"/>
      <c r="B890" s="16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/>
      <c r="Y890" s="4"/>
      <c r="Z890" s="3"/>
      <c r="AA890" s="3"/>
      <c r="AB890" s="40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</row>
    <row r="891" spans="1:42">
      <c r="A891" s="5"/>
      <c r="B891" s="16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/>
      <c r="Y891" s="4"/>
      <c r="Z891" s="3"/>
      <c r="AA891" s="3"/>
      <c r="AB891" s="40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</row>
    <row r="892" spans="1:42">
      <c r="A892" s="5"/>
      <c r="B892" s="16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/>
      <c r="Y892" s="4"/>
      <c r="Z892" s="3"/>
      <c r="AA892" s="3"/>
      <c r="AB892" s="40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</row>
    <row r="893" spans="1:42">
      <c r="A893" s="5"/>
      <c r="B893" s="16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/>
      <c r="Y893" s="4"/>
      <c r="Z893" s="3"/>
      <c r="AA893" s="3"/>
      <c r="AB893" s="40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</row>
    <row r="894" spans="1:42">
      <c r="A894" s="5"/>
      <c r="B894" s="16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/>
      <c r="Y894" s="4"/>
      <c r="Z894" s="3"/>
      <c r="AA894" s="3"/>
      <c r="AB894" s="40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</row>
    <row r="895" spans="1:42">
      <c r="A895" s="5"/>
      <c r="B895" s="16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/>
      <c r="Y895" s="4"/>
      <c r="Z895" s="3"/>
      <c r="AA895" s="3"/>
      <c r="AB895" s="40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</row>
    <row r="896" spans="1:42">
      <c r="A896" s="5"/>
      <c r="B896" s="16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/>
      <c r="Y896" s="4"/>
      <c r="Z896" s="3"/>
      <c r="AA896" s="3"/>
      <c r="AB896" s="40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</row>
    <row r="897" spans="1:42">
      <c r="A897" s="5"/>
      <c r="B897" s="16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/>
      <c r="Y897" s="4"/>
      <c r="Z897" s="3"/>
      <c r="AA897" s="3"/>
      <c r="AB897" s="40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</row>
    <row r="898" spans="1:42">
      <c r="A898" s="5"/>
      <c r="B898" s="16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/>
      <c r="Y898" s="4"/>
      <c r="Z898" s="3"/>
      <c r="AA898" s="3"/>
      <c r="AB898" s="40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</row>
    <row r="899" spans="1:42">
      <c r="A899" s="5"/>
      <c r="B899" s="16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/>
      <c r="Y899" s="4"/>
      <c r="Z899" s="3"/>
      <c r="AA899" s="3"/>
      <c r="AB899" s="40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</row>
    <row r="900" spans="1:42">
      <c r="A900" s="5"/>
      <c r="B900" s="16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/>
      <c r="Y900" s="4"/>
      <c r="Z900" s="3"/>
      <c r="AA900" s="3"/>
      <c r="AB900" s="40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</row>
    <row r="901" spans="1:42">
      <c r="A901" s="5"/>
      <c r="B901" s="16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/>
      <c r="Y901" s="4"/>
      <c r="Z901" s="3"/>
      <c r="AA901" s="3"/>
      <c r="AB901" s="40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</row>
    <row r="902" spans="1:42">
      <c r="A902" s="5"/>
      <c r="B902" s="16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/>
      <c r="Y902" s="4"/>
      <c r="Z902" s="3"/>
      <c r="AA902" s="3"/>
      <c r="AB902" s="40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</row>
    <row r="903" spans="1:42">
      <c r="A903" s="5"/>
      <c r="B903" s="16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/>
      <c r="Y903" s="4"/>
      <c r="Z903" s="3"/>
      <c r="AA903" s="3"/>
      <c r="AB903" s="40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</row>
    <row r="904" spans="1:42">
      <c r="A904" s="5"/>
      <c r="B904" s="16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/>
      <c r="Y904" s="4"/>
      <c r="Z904" s="3"/>
      <c r="AA904" s="3"/>
      <c r="AB904" s="40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</row>
    <row r="905" spans="1:42">
      <c r="A905" s="5"/>
      <c r="B905" s="16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/>
      <c r="Y905" s="4"/>
      <c r="Z905" s="3"/>
      <c r="AA905" s="3"/>
      <c r="AB905" s="40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</row>
    <row r="906" spans="1:42">
      <c r="A906" s="5"/>
      <c r="B906" s="16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/>
      <c r="Y906" s="4"/>
      <c r="Z906" s="3"/>
      <c r="AA906" s="3"/>
      <c r="AB906" s="40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</row>
    <row r="907" spans="1:42">
      <c r="A907" s="5"/>
      <c r="B907" s="16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/>
      <c r="Y907" s="4"/>
      <c r="Z907" s="3"/>
      <c r="AA907" s="3"/>
      <c r="AB907" s="40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</row>
    <row r="908" spans="1:42">
      <c r="A908" s="5"/>
      <c r="B908" s="16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/>
      <c r="Y908" s="4"/>
      <c r="Z908" s="3"/>
      <c r="AA908" s="3"/>
      <c r="AB908" s="40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</row>
    <row r="909" spans="1:42">
      <c r="A909" s="5"/>
      <c r="B909" s="16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/>
      <c r="Y909" s="4"/>
      <c r="Z909" s="3"/>
      <c r="AA909" s="3"/>
      <c r="AB909" s="40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</row>
    <row r="910" spans="1:42">
      <c r="A910" s="5"/>
      <c r="B910" s="16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/>
      <c r="Y910" s="4"/>
      <c r="Z910" s="3"/>
      <c r="AA910" s="3"/>
      <c r="AB910" s="40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</row>
    <row r="911" spans="1:42">
      <c r="A911" s="5"/>
      <c r="B911" s="16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/>
      <c r="Y911" s="4"/>
      <c r="Z911" s="3"/>
      <c r="AA911" s="3"/>
      <c r="AB911" s="40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</row>
    <row r="912" spans="1:42">
      <c r="A912" s="5"/>
      <c r="B912" s="16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/>
      <c r="Y912" s="4"/>
      <c r="Z912" s="3"/>
      <c r="AA912" s="3"/>
      <c r="AB912" s="40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</row>
    <row r="913" spans="1:42">
      <c r="A913" s="5"/>
      <c r="B913" s="16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/>
      <c r="Y913" s="4"/>
      <c r="Z913" s="3"/>
      <c r="AA913" s="3"/>
      <c r="AB913" s="40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</row>
    <row r="914" spans="1:42">
      <c r="A914" s="5"/>
      <c r="B914" s="16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/>
      <c r="Y914" s="4"/>
      <c r="Z914" s="3"/>
      <c r="AA914" s="3"/>
      <c r="AB914" s="40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</row>
    <row r="915" spans="1:42">
      <c r="A915" s="5"/>
      <c r="B915" s="16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/>
      <c r="Y915" s="4"/>
      <c r="Z915" s="3"/>
      <c r="AA915" s="3"/>
      <c r="AB915" s="40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</row>
    <row r="916" spans="1:42">
      <c r="A916" s="5"/>
      <c r="B916" s="16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/>
      <c r="Y916" s="4"/>
      <c r="Z916" s="3"/>
      <c r="AA916" s="3"/>
      <c r="AB916" s="40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</row>
    <row r="917" spans="1:42">
      <c r="A917" s="5"/>
      <c r="B917" s="16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/>
      <c r="Y917" s="4"/>
      <c r="Z917" s="3"/>
      <c r="AA917" s="3"/>
      <c r="AB917" s="40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</row>
    <row r="918" spans="1:42">
      <c r="A918" s="5"/>
      <c r="B918" s="16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/>
      <c r="Y918" s="4"/>
      <c r="Z918" s="3"/>
      <c r="AA918" s="3"/>
      <c r="AB918" s="40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</row>
    <row r="919" spans="1:42">
      <c r="A919" s="5"/>
      <c r="B919" s="16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/>
      <c r="Y919" s="4"/>
      <c r="Z919" s="3"/>
      <c r="AA919" s="3"/>
      <c r="AB919" s="40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</row>
    <row r="920" spans="1:42">
      <c r="A920" s="5"/>
      <c r="B920" s="16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/>
      <c r="Y920" s="4"/>
      <c r="Z920" s="3"/>
      <c r="AA920" s="3"/>
      <c r="AB920" s="40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</row>
    <row r="921" spans="1:42">
      <c r="A921" s="5"/>
      <c r="B921" s="16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/>
      <c r="Y921" s="4"/>
      <c r="Z921" s="3"/>
      <c r="AA921" s="3"/>
      <c r="AB921" s="40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</row>
    <row r="922" spans="1:42">
      <c r="A922" s="5"/>
      <c r="B922" s="16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/>
      <c r="Y922" s="4"/>
      <c r="Z922" s="3"/>
      <c r="AA922" s="3"/>
      <c r="AB922" s="40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</row>
    <row r="923" spans="1:42">
      <c r="A923" s="5"/>
      <c r="B923" s="16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/>
      <c r="Y923" s="4"/>
      <c r="Z923" s="3"/>
      <c r="AA923" s="3"/>
      <c r="AB923" s="40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</row>
    <row r="924" spans="1:42">
      <c r="A924" s="5"/>
      <c r="B924" s="16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/>
      <c r="Y924" s="4"/>
      <c r="Z924" s="3"/>
      <c r="AA924" s="3"/>
      <c r="AB924" s="40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</row>
    <row r="925" spans="1:42">
      <c r="A925" s="5"/>
      <c r="B925" s="16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/>
      <c r="Y925" s="4"/>
      <c r="Z925" s="3"/>
      <c r="AA925" s="3"/>
      <c r="AB925" s="40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</row>
    <row r="926" spans="1:42">
      <c r="A926" s="5"/>
      <c r="B926" s="16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/>
      <c r="Y926" s="4"/>
      <c r="Z926" s="3"/>
      <c r="AA926" s="3"/>
      <c r="AB926" s="40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</row>
    <row r="927" spans="1:42">
      <c r="A927" s="5"/>
      <c r="B927" s="16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/>
      <c r="Y927" s="4"/>
      <c r="Z927" s="3"/>
      <c r="AA927" s="3"/>
      <c r="AB927" s="40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</row>
    <row r="928" spans="1:42">
      <c r="A928" s="5"/>
      <c r="B928" s="16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/>
      <c r="Y928" s="4"/>
      <c r="Z928" s="3"/>
      <c r="AA928" s="3"/>
      <c r="AB928" s="40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</row>
    <row r="929" spans="1:42">
      <c r="A929" s="5"/>
      <c r="B929" s="16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/>
      <c r="Y929" s="4"/>
      <c r="Z929" s="3"/>
      <c r="AA929" s="3"/>
      <c r="AB929" s="40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</row>
    <row r="930" spans="1:42">
      <c r="A930" s="5"/>
      <c r="B930" s="16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/>
      <c r="Y930" s="4"/>
      <c r="Z930" s="3"/>
      <c r="AA930" s="3"/>
      <c r="AB930" s="40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</row>
    <row r="931" spans="1:42">
      <c r="A931" s="5"/>
      <c r="B931" s="16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/>
      <c r="Y931" s="4"/>
      <c r="Z931" s="3"/>
      <c r="AA931" s="3"/>
      <c r="AB931" s="40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</row>
    <row r="932" spans="1:42">
      <c r="A932" s="5"/>
      <c r="B932" s="16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/>
      <c r="Y932" s="4"/>
      <c r="Z932" s="3"/>
      <c r="AA932" s="3"/>
      <c r="AB932" s="40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</row>
    <row r="933" spans="1:42">
      <c r="A933" s="5"/>
      <c r="B933" s="16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/>
      <c r="Y933" s="4"/>
      <c r="Z933" s="3"/>
      <c r="AA933" s="3"/>
      <c r="AB933" s="40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</row>
    <row r="934" spans="1:42">
      <c r="A934" s="5"/>
      <c r="B934" s="16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/>
      <c r="Y934" s="4"/>
      <c r="Z934" s="3"/>
      <c r="AA934" s="3"/>
      <c r="AB934" s="40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</row>
    <row r="935" spans="1:42">
      <c r="A935" s="5"/>
      <c r="B935" s="16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/>
      <c r="Y935" s="4"/>
      <c r="Z935" s="3"/>
      <c r="AA935" s="3"/>
      <c r="AB935" s="40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</row>
    <row r="936" spans="1:42">
      <c r="A936" s="5"/>
      <c r="B936" s="16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/>
      <c r="Y936" s="4"/>
      <c r="Z936" s="3"/>
      <c r="AA936" s="3"/>
      <c r="AB936" s="40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</row>
    <row r="937" spans="1:42">
      <c r="A937" s="5"/>
      <c r="B937" s="16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/>
      <c r="Y937" s="4"/>
      <c r="Z937" s="3"/>
      <c r="AA937" s="3"/>
      <c r="AB937" s="40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</row>
    <row r="938" spans="1:42">
      <c r="A938" s="5"/>
      <c r="B938" s="16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/>
      <c r="Y938" s="4"/>
      <c r="Z938" s="3"/>
      <c r="AA938" s="3"/>
      <c r="AB938" s="40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</row>
    <row r="939" spans="1:42">
      <c r="A939" s="5"/>
      <c r="B939" s="16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/>
      <c r="Y939" s="4"/>
      <c r="Z939" s="3"/>
      <c r="AA939" s="3"/>
      <c r="AB939" s="40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</row>
    <row r="940" spans="1:42">
      <c r="A940" s="5"/>
      <c r="B940" s="16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/>
      <c r="Y940" s="4"/>
      <c r="Z940" s="3"/>
      <c r="AA940" s="3"/>
      <c r="AB940" s="40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</row>
    <row r="941" spans="1:42">
      <c r="A941" s="5"/>
      <c r="B941" s="16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/>
      <c r="Y941" s="4"/>
      <c r="Z941" s="3"/>
      <c r="AA941" s="3"/>
      <c r="AB941" s="40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</row>
    <row r="942" spans="1:42">
      <c r="A942" s="5"/>
      <c r="B942" s="16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/>
      <c r="Y942" s="4"/>
      <c r="Z942" s="3"/>
      <c r="AA942" s="3"/>
      <c r="AB942" s="40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</row>
    <row r="943" spans="1:42">
      <c r="A943" s="5"/>
      <c r="B943" s="16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/>
      <c r="Y943" s="4"/>
      <c r="Z943" s="3"/>
      <c r="AA943" s="3"/>
      <c r="AB943" s="40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</row>
    <row r="944" spans="1:42">
      <c r="A944" s="5"/>
      <c r="B944" s="16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/>
      <c r="Y944" s="4"/>
      <c r="Z944" s="3"/>
      <c r="AA944" s="3"/>
      <c r="AB944" s="40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</row>
    <row r="945" spans="1:42">
      <c r="A945" s="5"/>
      <c r="B945" s="16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/>
      <c r="Y945" s="4"/>
      <c r="Z945" s="3"/>
      <c r="AA945" s="3"/>
      <c r="AB945" s="40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</row>
    <row r="946" spans="1:42">
      <c r="A946" s="5"/>
      <c r="B946" s="16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/>
      <c r="Y946" s="4"/>
      <c r="Z946" s="3"/>
      <c r="AA946" s="3"/>
      <c r="AB946" s="40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</row>
    <row r="947" spans="1:42">
      <c r="A947" s="5"/>
      <c r="B947" s="16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/>
      <c r="Y947" s="4"/>
      <c r="Z947" s="3"/>
      <c r="AA947" s="3"/>
      <c r="AB947" s="40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</row>
    <row r="948" spans="1:42">
      <c r="A948" s="5"/>
      <c r="B948" s="16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/>
      <c r="Y948" s="4"/>
      <c r="Z948" s="3"/>
      <c r="AA948" s="3"/>
      <c r="AB948" s="40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</row>
    <row r="949" spans="1:42">
      <c r="A949" s="5"/>
      <c r="B949" s="16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/>
      <c r="Y949" s="4"/>
      <c r="Z949" s="3"/>
      <c r="AA949" s="3"/>
      <c r="AB949" s="40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</row>
    <row r="950" spans="1:42">
      <c r="A950" s="5"/>
      <c r="B950" s="16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/>
      <c r="Y950" s="4"/>
      <c r="Z950" s="3"/>
      <c r="AA950" s="3"/>
      <c r="AB950" s="40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</row>
    <row r="951" spans="1:42">
      <c r="A951" s="5"/>
      <c r="B951" s="16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/>
      <c r="Y951" s="4"/>
      <c r="Z951" s="3"/>
      <c r="AA951" s="3"/>
      <c r="AB951" s="40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</row>
    <row r="952" spans="1:42">
      <c r="A952" s="5"/>
      <c r="B952" s="16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/>
      <c r="Y952" s="4"/>
      <c r="Z952" s="3"/>
      <c r="AA952" s="3"/>
      <c r="AB952" s="40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</row>
    <row r="953" spans="1:42">
      <c r="A953" s="5"/>
      <c r="B953" s="16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/>
      <c r="Y953" s="4"/>
      <c r="Z953" s="3"/>
      <c r="AA953" s="3"/>
      <c r="AB953" s="40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</row>
    <row r="954" spans="1:42">
      <c r="A954" s="5"/>
      <c r="B954" s="16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/>
      <c r="Y954" s="4"/>
      <c r="Z954" s="3"/>
      <c r="AA954" s="3"/>
      <c r="AB954" s="40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</row>
    <row r="955" spans="1:42">
      <c r="A955" s="5"/>
      <c r="B955" s="16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/>
      <c r="Y955" s="4"/>
      <c r="Z955" s="3"/>
      <c r="AA955" s="3"/>
      <c r="AB955" s="40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</row>
    <row r="956" spans="1:42">
      <c r="A956" s="5"/>
      <c r="B956" s="16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/>
      <c r="Y956" s="4"/>
      <c r="Z956" s="3"/>
      <c r="AA956" s="3"/>
      <c r="AB956" s="40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</row>
    <row r="957" spans="1:42">
      <c r="A957" s="5"/>
      <c r="B957" s="16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/>
      <c r="Y957" s="4"/>
      <c r="Z957" s="3"/>
      <c r="AA957" s="3"/>
      <c r="AB957" s="40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</row>
    <row r="958" spans="1:42">
      <c r="A958" s="5"/>
      <c r="B958" s="16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/>
      <c r="Y958" s="4"/>
      <c r="Z958" s="3"/>
      <c r="AA958" s="3"/>
      <c r="AB958" s="40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</row>
    <row r="959" spans="1:42">
      <c r="A959" s="5"/>
      <c r="B959" s="16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/>
      <c r="Y959" s="4"/>
      <c r="Z959" s="3"/>
      <c r="AA959" s="3"/>
      <c r="AB959" s="40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</row>
    <row r="960" spans="1:42">
      <c r="A960" s="5"/>
      <c r="B960" s="16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/>
      <c r="Y960" s="4"/>
      <c r="Z960" s="3"/>
      <c r="AA960" s="3"/>
      <c r="AB960" s="40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</row>
    <row r="961" spans="1:42">
      <c r="A961" s="5"/>
      <c r="B961" s="16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/>
      <c r="Y961" s="4"/>
      <c r="Z961" s="3"/>
      <c r="AA961" s="3"/>
      <c r="AB961" s="40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</row>
    <row r="962" spans="1:42">
      <c r="A962" s="5"/>
      <c r="B962" s="16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/>
      <c r="Y962" s="4"/>
      <c r="Z962" s="3"/>
      <c r="AA962" s="3"/>
      <c r="AB962" s="40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</row>
    <row r="963" spans="1:42">
      <c r="A963" s="5"/>
      <c r="B963" s="16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/>
      <c r="Y963" s="4"/>
      <c r="Z963" s="3"/>
      <c r="AA963" s="3"/>
      <c r="AB963" s="40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</row>
    <row r="964" spans="1:42">
      <c r="A964" s="5"/>
      <c r="B964" s="16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/>
      <c r="Y964" s="4"/>
      <c r="Z964" s="3"/>
      <c r="AA964" s="3"/>
      <c r="AB964" s="40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</row>
    <row r="965" spans="1:42">
      <c r="A965" s="5"/>
      <c r="B965" s="16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/>
      <c r="Y965" s="4"/>
      <c r="Z965" s="3"/>
      <c r="AA965" s="3"/>
      <c r="AB965" s="40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</row>
    <row r="966" spans="1:42">
      <c r="A966" s="5"/>
      <c r="B966" s="16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/>
      <c r="Y966" s="4"/>
      <c r="Z966" s="3"/>
      <c r="AA966" s="3"/>
      <c r="AB966" s="40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</row>
    <row r="967" spans="1:42">
      <c r="A967" s="5"/>
      <c r="B967" s="16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/>
      <c r="Y967" s="4"/>
      <c r="Z967" s="3"/>
      <c r="AA967" s="3"/>
      <c r="AB967" s="40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</row>
    <row r="968" spans="1:42">
      <c r="A968" s="5"/>
      <c r="B968" s="16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/>
      <c r="Y968" s="4"/>
      <c r="Z968" s="3"/>
      <c r="AA968" s="3"/>
      <c r="AB968" s="40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</row>
    <row r="969" spans="1:42">
      <c r="A969" s="5"/>
      <c r="B969" s="16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/>
      <c r="Y969" s="4"/>
      <c r="Z969" s="3"/>
      <c r="AA969" s="3"/>
      <c r="AB969" s="40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</row>
    <row r="970" spans="1:42">
      <c r="A970" s="5"/>
      <c r="B970" s="16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/>
      <c r="Y970" s="4"/>
      <c r="Z970" s="3"/>
      <c r="AA970" s="3"/>
      <c r="AB970" s="40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</row>
    <row r="971" spans="1:42">
      <c r="A971" s="5"/>
      <c r="B971" s="16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/>
      <c r="Y971" s="4"/>
      <c r="Z971" s="3"/>
      <c r="AA971" s="3"/>
      <c r="AB971" s="40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</row>
    <row r="972" spans="1:42">
      <c r="A972" s="5"/>
      <c r="B972" s="16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/>
      <c r="Y972" s="4"/>
      <c r="Z972" s="3"/>
      <c r="AA972" s="3"/>
      <c r="AB972" s="40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</row>
    <row r="973" spans="1:42">
      <c r="A973" s="5"/>
      <c r="B973" s="16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/>
      <c r="Y973" s="4"/>
      <c r="Z973" s="3"/>
      <c r="AA973" s="3"/>
      <c r="AB973" s="40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</row>
    <row r="974" spans="1:42">
      <c r="A974" s="5"/>
      <c r="B974" s="16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/>
      <c r="Y974" s="4"/>
      <c r="Z974" s="3"/>
      <c r="AA974" s="3"/>
      <c r="AB974" s="40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</row>
    <row r="975" spans="1:42">
      <c r="A975" s="5"/>
      <c r="B975" s="16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/>
      <c r="Y975" s="4"/>
      <c r="Z975" s="3"/>
      <c r="AA975" s="3"/>
      <c r="AB975" s="40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</row>
    <row r="976" spans="1:42">
      <c r="A976" s="5"/>
      <c r="B976" s="16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/>
      <c r="Y976" s="4"/>
      <c r="Z976" s="3"/>
      <c r="AA976" s="3"/>
      <c r="AB976" s="40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</row>
    <row r="977" spans="1:42">
      <c r="A977" s="5"/>
      <c r="B977" s="16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/>
      <c r="Y977" s="4"/>
      <c r="Z977" s="3"/>
      <c r="AA977" s="3"/>
      <c r="AB977" s="40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</row>
    <row r="978" spans="1:42">
      <c r="A978" s="5"/>
      <c r="B978" s="16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/>
      <c r="Y978" s="4"/>
      <c r="Z978" s="3"/>
      <c r="AA978" s="3"/>
      <c r="AB978" s="40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</row>
    <row r="979" spans="1:42">
      <c r="A979" s="5"/>
      <c r="B979" s="16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/>
      <c r="Y979" s="4"/>
      <c r="Z979" s="3"/>
      <c r="AA979" s="3"/>
      <c r="AB979" s="40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</row>
    <row r="980" spans="1:42">
      <c r="A980" s="5"/>
      <c r="B980" s="16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/>
      <c r="Y980" s="4"/>
      <c r="Z980" s="3"/>
      <c r="AA980" s="3"/>
      <c r="AB980" s="40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</row>
    <row r="981" spans="1:42">
      <c r="A981" s="5"/>
      <c r="B981" s="16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/>
      <c r="Y981" s="4"/>
      <c r="Z981" s="3"/>
      <c r="AA981" s="3"/>
      <c r="AB981" s="40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</row>
    <row r="982" spans="1:42">
      <c r="A982" s="5"/>
      <c r="B982" s="16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/>
      <c r="Y982" s="4"/>
      <c r="Z982" s="3"/>
      <c r="AA982" s="3"/>
      <c r="AB982" s="40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</row>
    <row r="983" spans="1:42">
      <c r="A983" s="5"/>
      <c r="B983" s="16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/>
      <c r="Y983" s="4"/>
      <c r="Z983" s="3"/>
      <c r="AA983" s="3"/>
      <c r="AB983" s="40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</row>
    <row r="984" spans="1:42">
      <c r="A984" s="5"/>
      <c r="B984" s="16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/>
      <c r="Y984" s="4"/>
      <c r="Z984" s="3"/>
      <c r="AA984" s="3"/>
      <c r="AB984" s="40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</row>
    <row r="985" spans="1:42">
      <c r="A985" s="5"/>
      <c r="B985" s="16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/>
      <c r="Y985" s="4"/>
      <c r="Z985" s="3"/>
      <c r="AA985" s="3"/>
      <c r="AB985" s="40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</row>
    <row r="986" spans="1:42">
      <c r="A986" s="5"/>
      <c r="B986" s="16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/>
      <c r="Y986" s="4"/>
      <c r="Z986" s="3"/>
      <c r="AA986" s="3"/>
      <c r="AB986" s="40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</row>
    <row r="987" spans="1:42">
      <c r="A987" s="5"/>
      <c r="B987" s="16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/>
      <c r="Y987" s="4"/>
      <c r="Z987" s="3"/>
      <c r="AA987" s="3"/>
      <c r="AB987" s="40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</row>
    <row r="988" spans="1:42">
      <c r="A988" s="5"/>
      <c r="B988" s="16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/>
      <c r="Y988" s="4"/>
      <c r="Z988" s="3"/>
      <c r="AA988" s="3"/>
      <c r="AB988" s="40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</row>
    <row r="989" spans="1:42">
      <c r="A989" s="5"/>
      <c r="B989" s="16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/>
      <c r="Y989" s="4"/>
      <c r="Z989" s="3"/>
      <c r="AA989" s="3"/>
      <c r="AB989" s="40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</row>
    <row r="990" spans="1:42">
      <c r="A990" s="5"/>
      <c r="B990" s="16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/>
      <c r="Y990" s="4"/>
      <c r="Z990" s="3"/>
      <c r="AA990" s="3"/>
      <c r="AB990" s="40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</row>
    <row r="991" spans="1:42">
      <c r="A991" s="5"/>
      <c r="B991" s="16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/>
      <c r="Y991" s="4"/>
      <c r="Z991" s="3"/>
      <c r="AA991" s="3"/>
      <c r="AB991" s="40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</row>
    <row r="992" spans="1:42">
      <c r="A992" s="5"/>
      <c r="B992" s="16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/>
      <c r="Y992" s="4"/>
      <c r="Z992" s="3"/>
      <c r="AA992" s="3"/>
      <c r="AB992" s="40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</row>
    <row r="993" spans="1:42">
      <c r="A993" s="5"/>
      <c r="B993" s="16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4"/>
      <c r="Y993" s="4"/>
      <c r="Z993" s="3"/>
      <c r="AA993" s="3"/>
      <c r="AB993" s="40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</row>
    <row r="994" spans="1:42">
      <c r="A994" s="5"/>
      <c r="B994" s="16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/>
      <c r="Y994" s="4"/>
      <c r="Z994" s="3"/>
      <c r="AA994" s="3"/>
      <c r="AB994" s="40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</row>
    <row r="995" spans="1:42">
      <c r="A995" s="5"/>
      <c r="B995" s="16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4"/>
      <c r="Y995" s="4"/>
      <c r="Z995" s="3"/>
      <c r="AA995" s="3"/>
      <c r="AB995" s="40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</row>
    <row r="996" spans="1:42">
      <c r="A996" s="5"/>
      <c r="B996" s="16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/>
      <c r="Y996" s="4"/>
      <c r="Z996" s="3"/>
      <c r="AA996" s="3"/>
      <c r="AB996" s="40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</row>
    <row r="997" spans="1:42">
      <c r="A997" s="5"/>
      <c r="B997" s="16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/>
      <c r="Y997" s="4"/>
      <c r="Z997" s="3"/>
      <c r="AA997" s="3"/>
      <c r="AB997" s="40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</row>
    <row r="998" spans="1:42">
      <c r="A998" s="5"/>
      <c r="B998" s="16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4"/>
      <c r="Y998" s="4"/>
      <c r="Z998" s="3"/>
      <c r="AA998" s="3"/>
      <c r="AB998" s="40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</row>
    <row r="999" spans="1:42">
      <c r="A999" s="5"/>
      <c r="B999" s="16"/>
      <c r="C999" s="2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4"/>
      <c r="Y999" s="4"/>
      <c r="Z999" s="3"/>
      <c r="AA999" s="3"/>
      <c r="AB999" s="40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</row>
    <row r="1000" spans="1:42">
      <c r="B1000" s="25"/>
      <c r="C1000" s="26"/>
    </row>
    <row r="1001" spans="1:42">
      <c r="B1001" s="25"/>
      <c r="C1001" s="26"/>
    </row>
    <row r="1002" spans="1:42">
      <c r="B1002" s="25"/>
      <c r="C1002" s="26"/>
    </row>
    <row r="1003" spans="1:42">
      <c r="B1003" s="25"/>
      <c r="C1003" s="26"/>
    </row>
    <row r="1004" spans="1:42">
      <c r="B1004" s="25"/>
      <c r="C1004" s="26"/>
    </row>
    <row r="1005" spans="1:42">
      <c r="B1005" s="25"/>
      <c r="C1005" s="26"/>
    </row>
    <row r="1006" spans="1:42">
      <c r="B1006" s="25"/>
      <c r="C1006" s="26"/>
    </row>
    <row r="1007" spans="1:42">
      <c r="B1007" s="25"/>
      <c r="C1007" s="26"/>
    </row>
    <row r="1008" spans="1:42">
      <c r="B1008" s="25"/>
      <c r="C1008" s="26"/>
    </row>
    <row r="1009" spans="2:3">
      <c r="B1009" s="25"/>
      <c r="C1009" s="26"/>
    </row>
    <row r="1010" spans="2:3">
      <c r="B1010" s="25"/>
      <c r="C1010" s="26"/>
    </row>
    <row r="1011" spans="2:3">
      <c r="B1011" s="25"/>
      <c r="C1011" s="26"/>
    </row>
    <row r="1012" spans="2:3">
      <c r="B1012" s="25"/>
      <c r="C1012" s="26"/>
    </row>
    <row r="1013" spans="2:3">
      <c r="B1013" s="25"/>
      <c r="C1013" s="26"/>
    </row>
    <row r="1014" spans="2:3">
      <c r="B1014" s="25"/>
      <c r="C1014" s="26"/>
    </row>
    <row r="1015" spans="2:3">
      <c r="B1015" s="25"/>
      <c r="C1015" s="26"/>
    </row>
    <row r="1016" spans="2:3">
      <c r="B1016" s="25"/>
      <c r="C1016" s="26"/>
    </row>
    <row r="1017" spans="2:3">
      <c r="B1017" s="25"/>
      <c r="C1017" s="26"/>
    </row>
    <row r="1018" spans="2:3">
      <c r="B1018" s="25"/>
      <c r="C1018" s="26"/>
    </row>
    <row r="1019" spans="2:3">
      <c r="B1019" s="25"/>
      <c r="C1019" s="26"/>
    </row>
    <row r="1020" spans="2:3">
      <c r="B1020" s="25"/>
      <c r="C1020" s="26"/>
    </row>
    <row r="1021" spans="2:3">
      <c r="B1021" s="25"/>
      <c r="C1021" s="26"/>
    </row>
    <row r="1022" spans="2:3">
      <c r="B1022" s="25"/>
      <c r="C1022" s="26"/>
    </row>
    <row r="1023" spans="2:3">
      <c r="B1023" s="25"/>
      <c r="C1023" s="26"/>
    </row>
    <row r="1024" spans="2:3">
      <c r="B1024" s="25"/>
      <c r="C1024" s="26"/>
    </row>
    <row r="1025" spans="2:3">
      <c r="B1025" s="25"/>
      <c r="C1025" s="26"/>
    </row>
    <row r="1026" spans="2:3">
      <c r="B1026" s="25"/>
      <c r="C1026" s="26"/>
    </row>
    <row r="1027" spans="2:3">
      <c r="B1027" s="25"/>
      <c r="C1027" s="26"/>
    </row>
    <row r="1028" spans="2:3">
      <c r="B1028" s="25"/>
      <c r="C1028" s="26"/>
    </row>
    <row r="1029" spans="2:3">
      <c r="B1029" s="25"/>
      <c r="C1029" s="26"/>
    </row>
    <row r="1030" spans="2:3">
      <c r="B1030" s="25"/>
      <c r="C1030" s="26"/>
    </row>
    <row r="1031" spans="2:3">
      <c r="B1031" s="25"/>
      <c r="C1031" s="26"/>
    </row>
    <row r="1032" spans="2:3">
      <c r="B1032" s="25"/>
      <c r="C1032" s="26"/>
    </row>
    <row r="1033" spans="2:3">
      <c r="B1033" s="25"/>
      <c r="C1033" s="26"/>
    </row>
    <row r="1034" spans="2:3">
      <c r="B1034" s="25"/>
      <c r="C1034" s="26"/>
    </row>
    <row r="1035" spans="2:3">
      <c r="B1035" s="25"/>
      <c r="C1035" s="26"/>
    </row>
    <row r="1036" spans="2:3">
      <c r="B1036" s="25"/>
      <c r="C1036" s="26"/>
    </row>
    <row r="1037" spans="2:3">
      <c r="B1037" s="25"/>
      <c r="C1037" s="26"/>
    </row>
    <row r="1038" spans="2:3">
      <c r="B1038" s="25"/>
      <c r="C1038" s="26"/>
    </row>
    <row r="1039" spans="2:3">
      <c r="B1039" s="25"/>
      <c r="C1039" s="26"/>
    </row>
    <row r="1040" spans="2:3">
      <c r="B1040" s="25"/>
      <c r="C1040" s="26"/>
    </row>
    <row r="1041" spans="2:3">
      <c r="B1041" s="25"/>
      <c r="C1041" s="26"/>
    </row>
    <row r="1042" spans="2:3">
      <c r="B1042" s="25"/>
      <c r="C1042" s="26"/>
    </row>
    <row r="1043" spans="2:3">
      <c r="B1043" s="25"/>
      <c r="C1043" s="26"/>
    </row>
    <row r="1044" spans="2:3">
      <c r="B1044" s="25"/>
      <c r="C1044" s="26"/>
    </row>
    <row r="1045" spans="2:3">
      <c r="B1045" s="25"/>
      <c r="C1045" s="26"/>
    </row>
    <row r="1046" spans="2:3">
      <c r="B1046" s="25"/>
      <c r="C1046" s="26"/>
    </row>
    <row r="1047" spans="2:3">
      <c r="B1047" s="25"/>
      <c r="C1047" s="26"/>
    </row>
    <row r="1048" spans="2:3">
      <c r="B1048" s="25"/>
      <c r="C1048" s="26"/>
    </row>
    <row r="1049" spans="2:3">
      <c r="B1049" s="25"/>
      <c r="C1049" s="26"/>
    </row>
    <row r="1050" spans="2:3">
      <c r="B1050" s="25"/>
      <c r="C1050" s="26"/>
    </row>
    <row r="1051" spans="2:3">
      <c r="B1051" s="25"/>
      <c r="C1051" s="26"/>
    </row>
    <row r="1052" spans="2:3">
      <c r="B1052" s="25"/>
      <c r="C1052" s="26"/>
    </row>
    <row r="1053" spans="2:3">
      <c r="B1053" s="25"/>
      <c r="C1053" s="26"/>
    </row>
    <row r="1054" spans="2:3">
      <c r="B1054" s="25"/>
      <c r="C1054" s="26"/>
    </row>
    <row r="1055" spans="2:3">
      <c r="B1055" s="25"/>
      <c r="C1055" s="26"/>
    </row>
    <row r="1056" spans="2:3">
      <c r="B1056" s="25"/>
      <c r="C1056" s="26"/>
    </row>
    <row r="1057" spans="2:3">
      <c r="B1057" s="25"/>
      <c r="C1057" s="26"/>
    </row>
    <row r="1058" spans="2:3">
      <c r="B1058" s="25"/>
      <c r="C1058" s="26"/>
    </row>
    <row r="1059" spans="2:3">
      <c r="B1059" s="25"/>
      <c r="C1059" s="26"/>
    </row>
    <row r="1060" spans="2:3">
      <c r="B1060" s="25"/>
      <c r="C1060" s="26"/>
    </row>
    <row r="1061" spans="2:3">
      <c r="B1061" s="25"/>
      <c r="C1061" s="26"/>
    </row>
    <row r="1062" spans="2:3">
      <c r="B1062" s="25"/>
      <c r="C1062" s="26"/>
    </row>
    <row r="1063" spans="2:3">
      <c r="B1063" s="25"/>
      <c r="C1063" s="26"/>
    </row>
    <row r="1064" spans="2:3">
      <c r="B1064" s="25"/>
      <c r="C1064" s="26"/>
    </row>
    <row r="1065" spans="2:3">
      <c r="B1065" s="25"/>
      <c r="C1065" s="26"/>
    </row>
    <row r="1066" spans="2:3">
      <c r="B1066" s="25"/>
      <c r="C1066" s="26"/>
    </row>
    <row r="1067" spans="2:3">
      <c r="B1067" s="25"/>
      <c r="C1067" s="26"/>
    </row>
    <row r="1068" spans="2:3">
      <c r="B1068" s="25"/>
      <c r="C1068" s="26"/>
    </row>
    <row r="1069" spans="2:3">
      <c r="B1069" s="25"/>
      <c r="C1069" s="26"/>
    </row>
    <row r="1070" spans="2:3">
      <c r="B1070" s="25"/>
      <c r="C1070" s="26"/>
    </row>
    <row r="1071" spans="2:3">
      <c r="B1071" s="25"/>
      <c r="C1071" s="26"/>
    </row>
    <row r="1072" spans="2:3">
      <c r="B1072" s="25"/>
      <c r="C1072" s="26"/>
    </row>
    <row r="1073" spans="2:3">
      <c r="B1073" s="25"/>
      <c r="C1073" s="26"/>
    </row>
    <row r="1074" spans="2:3">
      <c r="B1074" s="25"/>
      <c r="C1074" s="26"/>
    </row>
    <row r="1075" spans="2:3">
      <c r="B1075" s="25"/>
      <c r="C1075" s="26"/>
    </row>
    <row r="1076" spans="2:3">
      <c r="B1076" s="25"/>
      <c r="C1076" s="26"/>
    </row>
    <row r="1077" spans="2:3">
      <c r="B1077" s="25"/>
      <c r="C1077" s="26"/>
    </row>
    <row r="1078" spans="2:3">
      <c r="B1078" s="25"/>
      <c r="C1078" s="26"/>
    </row>
    <row r="1079" spans="2:3">
      <c r="B1079" s="25"/>
      <c r="C1079" s="26"/>
    </row>
    <row r="1080" spans="2:3">
      <c r="B1080" s="25"/>
      <c r="C1080" s="26"/>
    </row>
    <row r="1081" spans="2:3">
      <c r="B1081" s="25"/>
      <c r="C1081" s="26"/>
    </row>
    <row r="1082" spans="2:3">
      <c r="B1082" s="25"/>
      <c r="C1082" s="26"/>
    </row>
    <row r="1083" spans="2:3">
      <c r="B1083" s="25"/>
      <c r="C1083" s="26"/>
    </row>
    <row r="1084" spans="2:3">
      <c r="B1084" s="25"/>
      <c r="C1084" s="26"/>
    </row>
    <row r="1085" spans="2:3">
      <c r="B1085" s="25"/>
      <c r="C1085" s="26"/>
    </row>
    <row r="1086" spans="2:3">
      <c r="B1086" s="25"/>
      <c r="C1086" s="26"/>
    </row>
    <row r="1087" spans="2:3">
      <c r="B1087" s="25"/>
      <c r="C1087" s="26"/>
    </row>
    <row r="1088" spans="2:3">
      <c r="B1088" s="25"/>
      <c r="C1088" s="26"/>
    </row>
    <row r="1089" spans="2:3">
      <c r="B1089" s="25"/>
      <c r="C1089" s="26"/>
    </row>
    <row r="1090" spans="2:3">
      <c r="B1090" s="25"/>
      <c r="C1090" s="26"/>
    </row>
    <row r="1091" spans="2:3">
      <c r="B1091" s="25"/>
      <c r="C1091" s="26"/>
    </row>
    <row r="1092" spans="2:3">
      <c r="B1092" s="25"/>
      <c r="C1092" s="26"/>
    </row>
    <row r="1093" spans="2:3">
      <c r="B1093" s="25"/>
      <c r="C1093" s="26"/>
    </row>
    <row r="1094" spans="2:3">
      <c r="B1094" s="25"/>
      <c r="C1094" s="26"/>
    </row>
    <row r="1095" spans="2:3">
      <c r="B1095" s="25"/>
      <c r="C1095" s="26"/>
    </row>
    <row r="1096" spans="2:3">
      <c r="B1096" s="25"/>
      <c r="C1096" s="26"/>
    </row>
    <row r="1097" spans="2:3">
      <c r="B1097" s="25"/>
      <c r="C1097" s="26"/>
    </row>
    <row r="1098" spans="2:3">
      <c r="B1098" s="25"/>
      <c r="C1098" s="26"/>
    </row>
    <row r="1099" spans="2:3">
      <c r="B1099" s="25"/>
      <c r="C1099" s="26"/>
    </row>
    <row r="1100" spans="2:3">
      <c r="B1100" s="25"/>
      <c r="C1100" s="26"/>
    </row>
    <row r="1101" spans="2:3">
      <c r="B1101" s="25"/>
      <c r="C1101" s="26"/>
    </row>
    <row r="1102" spans="2:3">
      <c r="B1102" s="25"/>
      <c r="C1102" s="26"/>
    </row>
    <row r="1103" spans="2:3">
      <c r="B1103" s="25"/>
      <c r="C1103" s="26"/>
    </row>
    <row r="1104" spans="2:3">
      <c r="B1104" s="25"/>
      <c r="C1104" s="26"/>
    </row>
    <row r="1105" spans="2:3">
      <c r="B1105" s="25"/>
      <c r="C1105" s="26"/>
    </row>
    <row r="1106" spans="2:3">
      <c r="B1106" s="25"/>
      <c r="C1106" s="26"/>
    </row>
    <row r="1107" spans="2:3">
      <c r="B1107" s="25"/>
      <c r="C1107" s="26"/>
    </row>
    <row r="1108" spans="2:3">
      <c r="B1108" s="25"/>
      <c r="C1108" s="26"/>
    </row>
    <row r="1109" spans="2:3">
      <c r="B1109" s="25"/>
      <c r="C1109" s="26"/>
    </row>
    <row r="1110" spans="2:3">
      <c r="B1110" s="25"/>
      <c r="C1110" s="26"/>
    </row>
    <row r="1111" spans="2:3">
      <c r="B1111" s="25"/>
      <c r="C1111" s="26"/>
    </row>
    <row r="1112" spans="2:3">
      <c r="B1112" s="25"/>
      <c r="C1112" s="26"/>
    </row>
    <row r="1113" spans="2:3">
      <c r="B1113" s="25"/>
      <c r="C1113" s="26"/>
    </row>
    <row r="1114" spans="2:3">
      <c r="B1114" s="25"/>
      <c r="C1114" s="26"/>
    </row>
    <row r="1115" spans="2:3">
      <c r="B1115" s="25"/>
      <c r="C1115" s="26"/>
    </row>
    <row r="1116" spans="2:3">
      <c r="B1116" s="25"/>
      <c r="C1116" s="26"/>
    </row>
    <row r="1117" spans="2:3">
      <c r="B1117" s="25"/>
      <c r="C1117" s="26"/>
    </row>
    <row r="1118" spans="2:3">
      <c r="B1118" s="25"/>
      <c r="C1118" s="26"/>
    </row>
    <row r="1119" spans="2:3">
      <c r="B1119" s="25"/>
      <c r="C1119" s="26"/>
    </row>
    <row r="1120" spans="2:3">
      <c r="B1120" s="25"/>
      <c r="C1120" s="26"/>
    </row>
    <row r="1121" spans="2:3">
      <c r="B1121" s="25"/>
      <c r="C1121" s="26"/>
    </row>
    <row r="1122" spans="2:3">
      <c r="B1122" s="25"/>
      <c r="C1122" s="26"/>
    </row>
    <row r="1123" spans="2:3">
      <c r="B1123" s="25"/>
      <c r="C1123" s="26"/>
    </row>
    <row r="1124" spans="2:3">
      <c r="B1124" s="25"/>
      <c r="C1124" s="26"/>
    </row>
    <row r="1125" spans="2:3">
      <c r="B1125" s="25"/>
      <c r="C1125" s="26"/>
    </row>
    <row r="1126" spans="2:3">
      <c r="B1126" s="25"/>
      <c r="C1126" s="26"/>
    </row>
    <row r="1127" spans="2:3">
      <c r="B1127" s="25"/>
      <c r="C1127" s="26"/>
    </row>
    <row r="1128" spans="2:3">
      <c r="B1128" s="25"/>
      <c r="C1128" s="26"/>
    </row>
    <row r="1129" spans="2:3">
      <c r="B1129" s="25"/>
      <c r="C1129" s="26"/>
    </row>
    <row r="1130" spans="2:3">
      <c r="B1130" s="25"/>
      <c r="C1130" s="26"/>
    </row>
    <row r="1131" spans="2:3">
      <c r="B1131" s="25"/>
      <c r="C1131" s="26"/>
    </row>
    <row r="1132" spans="2:3">
      <c r="B1132" s="25"/>
      <c r="C1132" s="26"/>
    </row>
    <row r="1133" spans="2:3">
      <c r="B1133" s="25"/>
      <c r="C1133" s="26"/>
    </row>
    <row r="1134" spans="2:3">
      <c r="B1134" s="25"/>
      <c r="C1134" s="26"/>
    </row>
    <row r="1135" spans="2:3">
      <c r="B1135" s="25"/>
      <c r="C1135" s="26"/>
    </row>
    <row r="1136" spans="2:3">
      <c r="B1136" s="25"/>
      <c r="C1136" s="26"/>
    </row>
    <row r="1137" spans="2:3">
      <c r="B1137" s="25"/>
      <c r="C1137" s="26"/>
    </row>
    <row r="1138" spans="2:3">
      <c r="B1138" s="25"/>
      <c r="C1138" s="26"/>
    </row>
    <row r="1139" spans="2:3">
      <c r="B1139" s="25"/>
      <c r="C1139" s="26"/>
    </row>
    <row r="1140" spans="2:3">
      <c r="B1140" s="25"/>
      <c r="C1140" s="26"/>
    </row>
    <row r="1141" spans="2:3">
      <c r="B1141" s="25"/>
      <c r="C1141" s="26"/>
    </row>
    <row r="1142" spans="2:3">
      <c r="B1142" s="25"/>
      <c r="C1142" s="26"/>
    </row>
    <row r="1143" spans="2:3">
      <c r="B1143" s="25"/>
      <c r="C1143" s="26"/>
    </row>
    <row r="1144" spans="2:3">
      <c r="B1144" s="25"/>
      <c r="C1144" s="26"/>
    </row>
    <row r="1145" spans="2:3">
      <c r="B1145" s="25"/>
      <c r="C1145" s="26"/>
    </row>
    <row r="1146" spans="2:3">
      <c r="B1146" s="25"/>
      <c r="C1146" s="26"/>
    </row>
    <row r="1147" spans="2:3">
      <c r="B1147" s="25"/>
      <c r="C1147" s="26"/>
    </row>
    <row r="1148" spans="2:3">
      <c r="B1148" s="25"/>
      <c r="C1148" s="26"/>
    </row>
    <row r="1149" spans="2:3">
      <c r="B1149" s="25"/>
      <c r="C1149" s="26"/>
    </row>
    <row r="1150" spans="2:3">
      <c r="B1150" s="25"/>
      <c r="C1150" s="26"/>
    </row>
    <row r="1151" spans="2:3">
      <c r="B1151" s="25"/>
      <c r="C1151" s="26"/>
    </row>
    <row r="1152" spans="2:3">
      <c r="B1152" s="25"/>
      <c r="C1152" s="26"/>
    </row>
    <row r="1153" spans="2:3">
      <c r="B1153" s="25"/>
      <c r="C1153" s="26"/>
    </row>
    <row r="1154" spans="2:3">
      <c r="B1154" s="25"/>
      <c r="C1154" s="26"/>
    </row>
    <row r="1155" spans="2:3">
      <c r="B1155" s="25"/>
      <c r="C1155" s="26"/>
    </row>
    <row r="1156" spans="2:3">
      <c r="B1156" s="25"/>
      <c r="C1156" s="26"/>
    </row>
    <row r="1157" spans="2:3">
      <c r="B1157" s="25"/>
      <c r="C1157" s="26"/>
    </row>
    <row r="1158" spans="2:3">
      <c r="B1158" s="25"/>
      <c r="C1158" s="26"/>
    </row>
    <row r="1159" spans="2:3">
      <c r="B1159" s="25"/>
      <c r="C1159" s="26"/>
    </row>
    <row r="1160" spans="2:3">
      <c r="B1160" s="25"/>
      <c r="C1160" s="26"/>
    </row>
    <row r="1161" spans="2:3">
      <c r="B1161" s="25"/>
      <c r="C1161" s="26"/>
    </row>
    <row r="1162" spans="2:3">
      <c r="B1162" s="25"/>
      <c r="C1162" s="26"/>
    </row>
    <row r="1163" spans="2:3">
      <c r="B1163" s="25"/>
      <c r="C1163" s="26"/>
    </row>
    <row r="1164" spans="2:3">
      <c r="B1164" s="25"/>
      <c r="C1164" s="26"/>
    </row>
    <row r="1165" spans="2:3">
      <c r="B1165" s="25"/>
      <c r="C1165" s="26"/>
    </row>
    <row r="1166" spans="2:3">
      <c r="B1166" s="25"/>
      <c r="C1166" s="26"/>
    </row>
    <row r="1167" spans="2:3">
      <c r="B1167" s="25"/>
      <c r="C1167" s="26"/>
    </row>
    <row r="1168" spans="2:3">
      <c r="B1168" s="25"/>
      <c r="C1168" s="26"/>
    </row>
    <row r="1169" spans="2:3">
      <c r="B1169" s="25"/>
      <c r="C1169" s="26"/>
    </row>
    <row r="1170" spans="2:3">
      <c r="B1170" s="25"/>
      <c r="C1170" s="26"/>
    </row>
    <row r="1171" spans="2:3">
      <c r="B1171" s="25"/>
      <c r="C1171" s="26"/>
    </row>
    <row r="1172" spans="2:3">
      <c r="B1172" s="25"/>
      <c r="C1172" s="26"/>
    </row>
    <row r="1173" spans="2:3">
      <c r="B1173" s="25"/>
      <c r="C1173" s="26"/>
    </row>
    <row r="1174" spans="2:3">
      <c r="B1174" s="25"/>
      <c r="C1174" s="26"/>
    </row>
    <row r="1175" spans="2:3">
      <c r="B1175" s="25"/>
      <c r="C1175" s="26"/>
    </row>
    <row r="1176" spans="2:3">
      <c r="B1176" s="25"/>
      <c r="C1176" s="26"/>
    </row>
    <row r="1177" spans="2:3">
      <c r="B1177" s="25"/>
      <c r="C1177" s="26"/>
    </row>
    <row r="1178" spans="2:3">
      <c r="B1178" s="25"/>
      <c r="C1178" s="26"/>
    </row>
    <row r="1179" spans="2:3">
      <c r="B1179" s="25"/>
      <c r="C1179" s="26"/>
    </row>
    <row r="1180" spans="2:3">
      <c r="B1180" s="25"/>
      <c r="C1180" s="26"/>
    </row>
    <row r="1181" spans="2:3">
      <c r="B1181" s="25"/>
      <c r="C1181" s="26"/>
    </row>
    <row r="1182" spans="2:3">
      <c r="B1182" s="25"/>
      <c r="C1182" s="26"/>
    </row>
    <row r="1183" spans="2:3">
      <c r="B1183" s="25"/>
      <c r="C1183" s="26"/>
    </row>
    <row r="1184" spans="2:3">
      <c r="B1184" s="25"/>
      <c r="C1184" s="26"/>
    </row>
    <row r="1185" spans="2:3">
      <c r="B1185" s="25"/>
      <c r="C1185" s="26"/>
    </row>
    <row r="1186" spans="2:3">
      <c r="B1186" s="25"/>
      <c r="C1186" s="26"/>
    </row>
    <row r="1187" spans="2:3">
      <c r="B1187" s="25"/>
      <c r="C1187" s="26"/>
    </row>
    <row r="1188" spans="2:3">
      <c r="B1188" s="25"/>
      <c r="C1188" s="26"/>
    </row>
    <row r="1189" spans="2:3">
      <c r="B1189" s="25"/>
      <c r="C1189" s="26"/>
    </row>
    <row r="1190" spans="2:3">
      <c r="B1190" s="25"/>
      <c r="C1190" s="26"/>
    </row>
    <row r="1191" spans="2:3">
      <c r="B1191" s="25"/>
      <c r="C1191" s="26"/>
    </row>
    <row r="1192" spans="2:3">
      <c r="B1192" s="25"/>
      <c r="C1192" s="26"/>
    </row>
    <row r="1193" spans="2:3">
      <c r="B1193" s="25"/>
      <c r="C1193" s="26"/>
    </row>
    <row r="1194" spans="2:3">
      <c r="B1194" s="25"/>
      <c r="C1194" s="26"/>
    </row>
    <row r="1195" spans="2:3">
      <c r="B1195" s="25"/>
      <c r="C1195" s="26"/>
    </row>
    <row r="1196" spans="2:3">
      <c r="B1196" s="25"/>
      <c r="C1196" s="26"/>
    </row>
    <row r="1197" spans="2:3">
      <c r="B1197" s="25"/>
      <c r="C1197" s="26"/>
    </row>
    <row r="1198" spans="2:3">
      <c r="B1198" s="25"/>
      <c r="C1198" s="26"/>
    </row>
    <row r="1199" spans="2:3">
      <c r="B1199" s="25"/>
      <c r="C1199" s="26"/>
    </row>
    <row r="1200" spans="2:3">
      <c r="B1200" s="25"/>
      <c r="C1200" s="26"/>
    </row>
    <row r="1201" spans="2:3">
      <c r="B1201" s="25"/>
      <c r="C1201" s="26"/>
    </row>
    <row r="1202" spans="2:3">
      <c r="B1202" s="25"/>
      <c r="C1202" s="26"/>
    </row>
    <row r="1203" spans="2:3">
      <c r="B1203" s="25"/>
      <c r="C1203" s="26"/>
    </row>
    <row r="1204" spans="2:3">
      <c r="B1204" s="25"/>
      <c r="C1204" s="26"/>
    </row>
    <row r="1205" spans="2:3">
      <c r="B1205" s="25"/>
      <c r="C1205" s="26"/>
    </row>
    <row r="1206" spans="2:3">
      <c r="B1206" s="25"/>
      <c r="C1206" s="26"/>
    </row>
    <row r="1207" spans="2:3">
      <c r="B1207" s="25"/>
      <c r="C1207" s="26"/>
    </row>
    <row r="1208" spans="2:3">
      <c r="B1208" s="25"/>
      <c r="C1208" s="26"/>
    </row>
    <row r="1209" spans="2:3">
      <c r="B1209" s="25"/>
      <c r="C1209" s="26"/>
    </row>
    <row r="1210" spans="2:3">
      <c r="B1210" s="25"/>
      <c r="C1210" s="26"/>
    </row>
    <row r="1211" spans="2:3">
      <c r="B1211" s="25"/>
      <c r="C1211" s="26"/>
    </row>
    <row r="1212" spans="2:3">
      <c r="B1212" s="25"/>
      <c r="C1212" s="26"/>
    </row>
    <row r="1213" spans="2:3">
      <c r="B1213" s="25"/>
      <c r="C1213" s="26"/>
    </row>
    <row r="1214" spans="2:3">
      <c r="B1214" s="25"/>
      <c r="C1214" s="26"/>
    </row>
    <row r="1215" spans="2:3">
      <c r="B1215" s="25"/>
      <c r="C1215" s="26"/>
    </row>
    <row r="1216" spans="2:3">
      <c r="B1216" s="25"/>
      <c r="C1216" s="26"/>
    </row>
    <row r="1217" spans="2:3">
      <c r="B1217" s="25"/>
      <c r="C1217" s="26"/>
    </row>
    <row r="1218" spans="2:3">
      <c r="B1218" s="25"/>
      <c r="C1218" s="26"/>
    </row>
    <row r="1219" spans="2:3">
      <c r="B1219" s="25"/>
      <c r="C1219" s="26"/>
    </row>
    <row r="1220" spans="2:3">
      <c r="B1220" s="25"/>
      <c r="C1220" s="26"/>
    </row>
    <row r="1221" spans="2:3">
      <c r="B1221" s="25"/>
      <c r="C1221" s="26"/>
    </row>
    <row r="1222" spans="2:3">
      <c r="B1222" s="25"/>
      <c r="C1222" s="26"/>
    </row>
    <row r="1223" spans="2:3">
      <c r="B1223" s="25"/>
      <c r="C1223" s="26"/>
    </row>
    <row r="1224" spans="2:3">
      <c r="B1224" s="25"/>
      <c r="C1224" s="26"/>
    </row>
    <row r="1225" spans="2:3">
      <c r="B1225" s="25"/>
      <c r="C1225" s="26"/>
    </row>
    <row r="1226" spans="2:3">
      <c r="B1226" s="25"/>
      <c r="C1226" s="26"/>
    </row>
    <row r="1227" spans="2:3">
      <c r="B1227" s="25"/>
      <c r="C1227" s="26"/>
    </row>
    <row r="1228" spans="2:3">
      <c r="B1228" s="25"/>
      <c r="C1228" s="26"/>
    </row>
    <row r="1229" spans="2:3">
      <c r="B1229" s="25"/>
      <c r="C1229" s="26"/>
    </row>
    <row r="1230" spans="2:3">
      <c r="B1230" s="25"/>
      <c r="C1230" s="26"/>
    </row>
    <row r="1231" spans="2:3">
      <c r="B1231" s="25"/>
      <c r="C1231" s="26"/>
    </row>
    <row r="1232" spans="2:3">
      <c r="B1232" s="25"/>
      <c r="C1232" s="26"/>
    </row>
    <row r="1233" spans="2:3">
      <c r="B1233" s="25"/>
      <c r="C1233" s="26"/>
    </row>
    <row r="1234" spans="2:3">
      <c r="B1234" s="25"/>
      <c r="C1234" s="26"/>
    </row>
    <row r="1235" spans="2:3">
      <c r="B1235" s="25"/>
      <c r="C1235" s="26"/>
    </row>
    <row r="1236" spans="2:3">
      <c r="B1236" s="25"/>
      <c r="C1236" s="26"/>
    </row>
    <row r="1237" spans="2:3">
      <c r="B1237" s="25"/>
      <c r="C1237" s="26"/>
    </row>
    <row r="1238" spans="2:3">
      <c r="B1238" s="25"/>
      <c r="C1238" s="26"/>
    </row>
    <row r="1239" spans="2:3">
      <c r="B1239" s="25"/>
      <c r="C1239" s="26"/>
    </row>
    <row r="1240" spans="2:3">
      <c r="B1240" s="25"/>
      <c r="C1240" s="26"/>
    </row>
    <row r="1241" spans="2:3">
      <c r="B1241" s="25"/>
      <c r="C1241" s="26"/>
    </row>
    <row r="1242" spans="2:3">
      <c r="B1242" s="25"/>
      <c r="C1242" s="26"/>
    </row>
    <row r="1243" spans="2:3">
      <c r="B1243" s="25"/>
      <c r="C1243" s="26"/>
    </row>
    <row r="1244" spans="2:3">
      <c r="B1244" s="25"/>
      <c r="C1244" s="26"/>
    </row>
    <row r="1245" spans="2:3">
      <c r="B1245" s="25"/>
      <c r="C1245" s="26"/>
    </row>
    <row r="1246" spans="2:3">
      <c r="B1246" s="25"/>
      <c r="C1246" s="26"/>
    </row>
    <row r="1247" spans="2:3">
      <c r="B1247" s="25"/>
      <c r="C1247" s="26"/>
    </row>
    <row r="1248" spans="2:3">
      <c r="B1248" s="25"/>
      <c r="C1248" s="26"/>
    </row>
    <row r="1249" spans="2:3">
      <c r="B1249" s="25"/>
      <c r="C1249" s="26"/>
    </row>
    <row r="1250" spans="2:3">
      <c r="B1250" s="25"/>
      <c r="C1250" s="26"/>
    </row>
    <row r="1251" spans="2:3">
      <c r="B1251" s="25"/>
      <c r="C1251" s="26"/>
    </row>
    <row r="1252" spans="2:3">
      <c r="B1252" s="25"/>
      <c r="C1252" s="26"/>
    </row>
    <row r="1253" spans="2:3">
      <c r="B1253" s="25"/>
      <c r="C1253" s="26"/>
    </row>
    <row r="1254" spans="2:3">
      <c r="B1254" s="25"/>
      <c r="C1254" s="26"/>
    </row>
    <row r="1255" spans="2:3">
      <c r="B1255" s="25"/>
      <c r="C1255" s="26"/>
    </row>
    <row r="1256" spans="2:3">
      <c r="B1256" s="25"/>
      <c r="C1256" s="26"/>
    </row>
    <row r="1257" spans="2:3">
      <c r="B1257" s="25"/>
      <c r="C1257" s="26"/>
    </row>
    <row r="1258" spans="2:3">
      <c r="B1258" s="25"/>
      <c r="C1258" s="26"/>
    </row>
    <row r="1259" spans="2:3">
      <c r="B1259" s="25"/>
      <c r="C1259" s="26"/>
    </row>
    <row r="1260" spans="2:3">
      <c r="B1260" s="25"/>
      <c r="C1260" s="26"/>
    </row>
    <row r="1261" spans="2:3">
      <c r="B1261" s="25"/>
      <c r="C1261" s="26"/>
    </row>
    <row r="1262" spans="2:3">
      <c r="B1262" s="25"/>
      <c r="C1262" s="26"/>
    </row>
    <row r="1263" spans="2:3">
      <c r="B1263" s="25"/>
      <c r="C1263" s="26"/>
    </row>
    <row r="1264" spans="2:3">
      <c r="B1264" s="25"/>
      <c r="C1264" s="26"/>
    </row>
    <row r="1265" spans="2:3">
      <c r="B1265" s="25"/>
      <c r="C1265" s="26"/>
    </row>
    <row r="1266" spans="2:3">
      <c r="B1266" s="25"/>
      <c r="C1266" s="26"/>
    </row>
    <row r="1267" spans="2:3">
      <c r="B1267" s="25"/>
      <c r="C1267" s="26"/>
    </row>
    <row r="1268" spans="2:3">
      <c r="B1268" s="25"/>
      <c r="C1268" s="26"/>
    </row>
    <row r="1269" spans="2:3">
      <c r="B1269" s="25"/>
      <c r="C1269" s="26"/>
    </row>
    <row r="1270" spans="2:3">
      <c r="B1270" s="25"/>
      <c r="C1270" s="26"/>
    </row>
    <row r="1271" spans="2:3">
      <c r="B1271" s="25"/>
      <c r="C1271" s="26"/>
    </row>
    <row r="1272" spans="2:3">
      <c r="B1272" s="25"/>
      <c r="C1272" s="26"/>
    </row>
    <row r="1273" spans="2:3">
      <c r="B1273" s="25"/>
      <c r="C1273" s="26"/>
    </row>
    <row r="1274" spans="2:3">
      <c r="B1274" s="25"/>
      <c r="C1274" s="26"/>
    </row>
    <row r="1275" spans="2:3">
      <c r="B1275" s="25"/>
      <c r="C1275" s="26"/>
    </row>
    <row r="1276" spans="2:3">
      <c r="B1276" s="25"/>
      <c r="C1276" s="26"/>
    </row>
    <row r="1277" spans="2:3">
      <c r="B1277" s="25"/>
      <c r="C1277" s="26"/>
    </row>
    <row r="1278" spans="2:3">
      <c r="B1278" s="25"/>
      <c r="C1278" s="26"/>
    </row>
    <row r="1279" spans="2:3">
      <c r="B1279" s="25"/>
      <c r="C1279" s="26"/>
    </row>
    <row r="1280" spans="2:3">
      <c r="B1280" s="25"/>
      <c r="C1280" s="26"/>
    </row>
    <row r="1281" spans="2:3">
      <c r="B1281" s="25"/>
      <c r="C1281" s="26"/>
    </row>
    <row r="1282" spans="2:3">
      <c r="B1282" s="25"/>
      <c r="C1282" s="26"/>
    </row>
    <row r="1283" spans="2:3">
      <c r="B1283" s="25"/>
      <c r="C1283" s="26"/>
    </row>
    <row r="1284" spans="2:3">
      <c r="B1284" s="25"/>
      <c r="C1284" s="26"/>
    </row>
    <row r="1285" spans="2:3">
      <c r="B1285" s="25"/>
      <c r="C1285" s="26"/>
    </row>
    <row r="1286" spans="2:3">
      <c r="B1286" s="25"/>
      <c r="C1286" s="26"/>
    </row>
    <row r="1287" spans="2:3">
      <c r="B1287" s="25"/>
      <c r="C1287" s="26"/>
    </row>
    <row r="1288" spans="2:3">
      <c r="B1288" s="25"/>
      <c r="C1288" s="26"/>
    </row>
    <row r="1289" spans="2:3">
      <c r="B1289" s="25"/>
      <c r="C1289" s="26"/>
    </row>
    <row r="1290" spans="2:3">
      <c r="B1290" s="25"/>
      <c r="C1290" s="26"/>
    </row>
    <row r="1291" spans="2:3">
      <c r="B1291" s="25"/>
      <c r="C1291" s="26"/>
    </row>
    <row r="1292" spans="2:3">
      <c r="B1292" s="25"/>
      <c r="C1292" s="26"/>
    </row>
    <row r="1293" spans="2:3">
      <c r="B1293" s="25"/>
      <c r="C1293" s="26"/>
    </row>
    <row r="1294" spans="2:3">
      <c r="B1294" s="25"/>
      <c r="C1294" s="26"/>
    </row>
    <row r="1295" spans="2:3">
      <c r="B1295" s="25"/>
      <c r="C1295" s="26"/>
    </row>
    <row r="1296" spans="2:3">
      <c r="B1296" s="25"/>
      <c r="C1296" s="26"/>
    </row>
    <row r="1297" spans="2:3">
      <c r="B1297" s="25"/>
      <c r="C1297" s="26"/>
    </row>
    <row r="1298" spans="2:3">
      <c r="B1298" s="25"/>
      <c r="C1298" s="26"/>
    </row>
    <row r="1299" spans="2:3">
      <c r="B1299" s="25"/>
      <c r="C1299" s="26"/>
    </row>
    <row r="1300" spans="2:3">
      <c r="B1300" s="25"/>
      <c r="C1300" s="26"/>
    </row>
    <row r="1301" spans="2:3">
      <c r="B1301" s="25"/>
      <c r="C1301" s="26"/>
    </row>
    <row r="1302" spans="2:3">
      <c r="B1302" s="25"/>
      <c r="C1302" s="26"/>
    </row>
    <row r="1303" spans="2:3">
      <c r="B1303" s="25"/>
      <c r="C1303" s="26"/>
    </row>
    <row r="1304" spans="2:3">
      <c r="B1304" s="25"/>
      <c r="C1304" s="26"/>
    </row>
    <row r="1305" spans="2:3">
      <c r="B1305" s="25"/>
      <c r="C1305" s="26"/>
    </row>
    <row r="1306" spans="2:3">
      <c r="B1306" s="25"/>
      <c r="C1306" s="26"/>
    </row>
    <row r="1307" spans="2:3">
      <c r="B1307" s="25"/>
      <c r="C1307" s="26"/>
    </row>
    <row r="1308" spans="2:3">
      <c r="B1308" s="25"/>
      <c r="C1308" s="26"/>
    </row>
    <row r="1309" spans="2:3">
      <c r="B1309" s="25"/>
      <c r="C1309" s="26"/>
    </row>
    <row r="1310" spans="2:3">
      <c r="B1310" s="25"/>
      <c r="C1310" s="26"/>
    </row>
    <row r="1311" spans="2:3">
      <c r="B1311" s="25"/>
      <c r="C1311" s="26"/>
    </row>
    <row r="1312" spans="2:3">
      <c r="B1312" s="25"/>
      <c r="C1312" s="26"/>
    </row>
    <row r="1313" spans="2:3">
      <c r="B1313" s="25"/>
      <c r="C1313" s="26"/>
    </row>
    <row r="1314" spans="2:3">
      <c r="B1314" s="25"/>
      <c r="C1314" s="26"/>
    </row>
    <row r="1315" spans="2:3">
      <c r="B1315" s="25"/>
      <c r="C1315" s="26"/>
    </row>
    <row r="1316" spans="2:3">
      <c r="B1316" s="25"/>
      <c r="C1316" s="26"/>
    </row>
    <row r="1317" spans="2:3">
      <c r="B1317" s="25"/>
      <c r="C1317" s="26"/>
    </row>
    <row r="1318" spans="2:3">
      <c r="B1318" s="25"/>
      <c r="C1318" s="26"/>
    </row>
    <row r="1319" spans="2:3">
      <c r="B1319" s="25"/>
      <c r="C1319" s="26"/>
    </row>
    <row r="1320" spans="2:3">
      <c r="B1320" s="25"/>
      <c r="C1320" s="26"/>
    </row>
    <row r="1321" spans="2:3">
      <c r="B1321" s="25"/>
      <c r="C1321" s="26"/>
    </row>
    <row r="1322" spans="2:3">
      <c r="B1322" s="25"/>
      <c r="C1322" s="26"/>
    </row>
    <row r="1323" spans="2:3">
      <c r="B1323" s="25"/>
      <c r="C1323" s="26"/>
    </row>
    <row r="1324" spans="2:3">
      <c r="B1324" s="25"/>
      <c r="C1324" s="26"/>
    </row>
    <row r="1325" spans="2:3">
      <c r="B1325" s="25"/>
      <c r="C1325" s="26"/>
    </row>
    <row r="1326" spans="2:3">
      <c r="B1326" s="25"/>
      <c r="C1326" s="26"/>
    </row>
    <row r="1327" spans="2:3">
      <c r="B1327" s="25"/>
      <c r="C1327" s="26"/>
    </row>
    <row r="1328" spans="2:3">
      <c r="B1328" s="25"/>
      <c r="C1328" s="26"/>
    </row>
    <row r="1329" spans="2:3">
      <c r="B1329" s="25"/>
      <c r="C1329" s="26"/>
    </row>
    <row r="1330" spans="2:3">
      <c r="B1330" s="25"/>
      <c r="C1330" s="26"/>
    </row>
    <row r="1331" spans="2:3">
      <c r="B1331" s="25"/>
      <c r="C1331" s="26"/>
    </row>
    <row r="1332" spans="2:3">
      <c r="B1332" s="25"/>
      <c r="C1332" s="26"/>
    </row>
    <row r="1333" spans="2:3">
      <c r="B1333" s="25"/>
      <c r="C1333" s="26"/>
    </row>
    <row r="1334" spans="2:3">
      <c r="B1334" s="25"/>
      <c r="C1334" s="26"/>
    </row>
    <row r="1335" spans="2:3">
      <c r="B1335" s="25"/>
      <c r="C1335" s="26"/>
    </row>
    <row r="1336" spans="2:3">
      <c r="B1336" s="25"/>
      <c r="C1336" s="26"/>
    </row>
    <row r="1337" spans="2:3">
      <c r="B1337" s="25"/>
      <c r="C1337" s="26"/>
    </row>
    <row r="1338" spans="2:3">
      <c r="B1338" s="25"/>
      <c r="C1338" s="26"/>
    </row>
    <row r="1339" spans="2:3">
      <c r="B1339" s="25"/>
      <c r="C1339" s="26"/>
    </row>
    <row r="1340" spans="2:3">
      <c r="B1340" s="25"/>
      <c r="C1340" s="26"/>
    </row>
    <row r="1341" spans="2:3">
      <c r="B1341" s="25"/>
      <c r="C1341" s="26"/>
    </row>
    <row r="1342" spans="2:3">
      <c r="B1342" s="25"/>
      <c r="C1342" s="26"/>
    </row>
    <row r="1343" spans="2:3">
      <c r="B1343" s="25"/>
      <c r="C1343" s="26"/>
    </row>
    <row r="1344" spans="2:3">
      <c r="B1344" s="25"/>
      <c r="C1344" s="26"/>
    </row>
    <row r="1345" spans="2:3">
      <c r="B1345" s="25"/>
      <c r="C1345" s="26"/>
    </row>
    <row r="1346" spans="2:3">
      <c r="B1346" s="25"/>
      <c r="C1346" s="26"/>
    </row>
    <row r="1347" spans="2:3">
      <c r="B1347" s="25"/>
      <c r="C1347" s="26"/>
    </row>
    <row r="1348" spans="2:3">
      <c r="B1348" s="25"/>
      <c r="C1348" s="26"/>
    </row>
    <row r="1349" spans="2:3">
      <c r="B1349" s="25"/>
      <c r="C1349" s="26"/>
    </row>
    <row r="1350" spans="2:3">
      <c r="B1350" s="25"/>
      <c r="C1350" s="26"/>
    </row>
    <row r="1351" spans="2:3">
      <c r="B1351" s="25"/>
      <c r="C1351" s="26"/>
    </row>
    <row r="1352" spans="2:3">
      <c r="B1352" s="25"/>
      <c r="C1352" s="26"/>
    </row>
    <row r="1353" spans="2:3">
      <c r="B1353" s="25"/>
      <c r="C1353" s="26"/>
    </row>
    <row r="1354" spans="2:3">
      <c r="B1354" s="25"/>
      <c r="C1354" s="26"/>
    </row>
    <row r="1355" spans="2:3">
      <c r="B1355" s="25"/>
      <c r="C1355" s="26"/>
    </row>
    <row r="1356" spans="2:3">
      <c r="B1356" s="25"/>
      <c r="C1356" s="26"/>
    </row>
    <row r="1357" spans="2:3">
      <c r="B1357" s="25"/>
      <c r="C1357" s="26"/>
    </row>
    <row r="1358" spans="2:3">
      <c r="B1358" s="25"/>
      <c r="C1358" s="26"/>
    </row>
    <row r="1359" spans="2:3">
      <c r="B1359" s="25"/>
      <c r="C1359" s="26"/>
    </row>
    <row r="1360" spans="2:3">
      <c r="B1360" s="25"/>
      <c r="C1360" s="26"/>
    </row>
    <row r="1361" spans="2:3">
      <c r="B1361" s="25"/>
      <c r="C1361" s="26"/>
    </row>
    <row r="1362" spans="2:3">
      <c r="B1362" s="25"/>
      <c r="C1362" s="26"/>
    </row>
    <row r="1363" spans="2:3">
      <c r="B1363" s="25"/>
      <c r="C1363" s="26"/>
    </row>
    <row r="1364" spans="2:3">
      <c r="B1364" s="25"/>
      <c r="C1364" s="26"/>
    </row>
    <row r="1365" spans="2:3">
      <c r="B1365" s="25"/>
      <c r="C1365" s="26"/>
    </row>
    <row r="1366" spans="2:3">
      <c r="B1366" s="25"/>
      <c r="C1366" s="26"/>
    </row>
    <row r="1367" spans="2:3">
      <c r="B1367" s="25"/>
      <c r="C1367" s="26"/>
    </row>
    <row r="1368" spans="2:3">
      <c r="B1368" s="25"/>
      <c r="C1368" s="26"/>
    </row>
    <row r="1369" spans="2:3">
      <c r="B1369" s="25"/>
      <c r="C1369" s="26"/>
    </row>
    <row r="1370" spans="2:3">
      <c r="B1370" s="25"/>
      <c r="C1370" s="26"/>
    </row>
    <row r="1371" spans="2:3">
      <c r="B1371" s="25"/>
      <c r="C1371" s="26"/>
    </row>
    <row r="1372" spans="2:3">
      <c r="B1372" s="25"/>
      <c r="C1372" s="26"/>
    </row>
    <row r="1373" spans="2:3">
      <c r="B1373" s="25"/>
      <c r="C1373" s="26"/>
    </row>
    <row r="1374" spans="2:3">
      <c r="B1374" s="25"/>
      <c r="C1374" s="26"/>
    </row>
    <row r="1375" spans="2:3">
      <c r="B1375" s="25"/>
      <c r="C1375" s="26"/>
    </row>
    <row r="1376" spans="2:3">
      <c r="B1376" s="25"/>
      <c r="C1376" s="26"/>
    </row>
    <row r="1377" spans="2:3">
      <c r="B1377" s="25"/>
      <c r="C1377" s="26"/>
    </row>
    <row r="1378" spans="2:3">
      <c r="B1378" s="25"/>
      <c r="C1378" s="26"/>
    </row>
    <row r="1379" spans="2:3">
      <c r="B1379" s="25"/>
      <c r="C1379" s="26"/>
    </row>
    <row r="1380" spans="2:3">
      <c r="B1380" s="25"/>
      <c r="C1380" s="26"/>
    </row>
    <row r="1381" spans="2:3">
      <c r="B1381" s="25"/>
      <c r="C1381" s="26"/>
    </row>
    <row r="1382" spans="2:3">
      <c r="B1382" s="25"/>
      <c r="C1382" s="26"/>
    </row>
    <row r="1383" spans="2:3">
      <c r="B1383" s="25"/>
      <c r="C1383" s="26"/>
    </row>
    <row r="1384" spans="2:3">
      <c r="B1384" s="25"/>
      <c r="C1384" s="26"/>
    </row>
    <row r="1385" spans="2:3">
      <c r="B1385" s="25"/>
      <c r="C1385" s="26"/>
    </row>
    <row r="1386" spans="2:3">
      <c r="B1386" s="25"/>
      <c r="C1386" s="26"/>
    </row>
    <row r="1387" spans="2:3">
      <c r="B1387" s="25"/>
      <c r="C1387" s="26"/>
    </row>
    <row r="1388" spans="2:3">
      <c r="B1388" s="25"/>
      <c r="C1388" s="26"/>
    </row>
    <row r="1389" spans="2:3">
      <c r="B1389" s="25"/>
      <c r="C1389" s="26"/>
    </row>
    <row r="1390" spans="2:3">
      <c r="B1390" s="25"/>
      <c r="C1390" s="26"/>
    </row>
    <row r="1391" spans="2:3">
      <c r="B1391" s="25"/>
      <c r="C1391" s="26"/>
    </row>
    <row r="1392" spans="2:3">
      <c r="B1392" s="25"/>
      <c r="C1392" s="26"/>
    </row>
    <row r="1393" spans="2:3">
      <c r="B1393" s="25"/>
      <c r="C1393" s="26"/>
    </row>
    <row r="1394" spans="2:3">
      <c r="B1394" s="25"/>
      <c r="C1394" s="26"/>
    </row>
    <row r="1395" spans="2:3">
      <c r="B1395" s="25"/>
      <c r="C1395" s="26"/>
    </row>
    <row r="1396" spans="2:3">
      <c r="B1396" s="25"/>
      <c r="C1396" s="26"/>
    </row>
    <row r="1397" spans="2:3">
      <c r="B1397" s="25"/>
      <c r="C1397" s="26"/>
    </row>
    <row r="1398" spans="2:3">
      <c r="B1398" s="25"/>
      <c r="C1398" s="26"/>
    </row>
    <row r="1399" spans="2:3">
      <c r="B1399" s="25"/>
      <c r="C1399" s="26"/>
    </row>
    <row r="1400" spans="2:3">
      <c r="B1400" s="25"/>
      <c r="C1400" s="26"/>
    </row>
    <row r="1401" spans="2:3">
      <c r="B1401" s="25"/>
      <c r="C1401" s="26"/>
    </row>
    <row r="1402" spans="2:3">
      <c r="B1402" s="25"/>
      <c r="C1402" s="26"/>
    </row>
    <row r="1403" spans="2:3">
      <c r="B1403" s="25"/>
      <c r="C1403" s="26"/>
    </row>
    <row r="1404" spans="2:3">
      <c r="B1404" s="25"/>
      <c r="C1404" s="26"/>
    </row>
    <row r="1405" spans="2:3">
      <c r="B1405" s="25"/>
      <c r="C1405" s="26"/>
    </row>
    <row r="1406" spans="2:3">
      <c r="B1406" s="25"/>
      <c r="C1406" s="26"/>
    </row>
    <row r="1407" spans="2:3">
      <c r="B1407" s="25"/>
      <c r="C1407" s="26"/>
    </row>
    <row r="1408" spans="2:3">
      <c r="B1408" s="25"/>
      <c r="C1408" s="26"/>
    </row>
    <row r="1409" spans="2:3">
      <c r="B1409" s="25"/>
      <c r="C1409" s="26"/>
    </row>
    <row r="1410" spans="2:3">
      <c r="B1410" s="25"/>
      <c r="C1410" s="26"/>
    </row>
    <row r="1411" spans="2:3">
      <c r="B1411" s="25"/>
      <c r="C1411" s="26"/>
    </row>
    <row r="1412" spans="2:3">
      <c r="B1412" s="25"/>
      <c r="C1412" s="26"/>
    </row>
    <row r="1413" spans="2:3">
      <c r="B1413" s="25"/>
      <c r="C1413" s="26"/>
    </row>
    <row r="1414" spans="2:3">
      <c r="B1414" s="25"/>
      <c r="C1414" s="26"/>
    </row>
    <row r="1415" spans="2:3">
      <c r="B1415" s="25"/>
      <c r="C1415" s="26"/>
    </row>
    <row r="1416" spans="2:3">
      <c r="B1416" s="25"/>
      <c r="C1416" s="26"/>
    </row>
    <row r="1417" spans="2:3">
      <c r="B1417" s="25"/>
      <c r="C1417" s="26"/>
    </row>
    <row r="1418" spans="2:3">
      <c r="B1418" s="25"/>
      <c r="C1418" s="26"/>
    </row>
    <row r="1419" spans="2:3">
      <c r="B1419" s="25"/>
      <c r="C1419" s="26"/>
    </row>
    <row r="1420" spans="2:3">
      <c r="B1420" s="25"/>
      <c r="C1420" s="26"/>
    </row>
    <row r="1421" spans="2:3">
      <c r="B1421" s="25"/>
      <c r="C1421" s="26"/>
    </row>
    <row r="1422" spans="2:3">
      <c r="B1422" s="25"/>
      <c r="C1422" s="26"/>
    </row>
    <row r="1423" spans="2:3">
      <c r="B1423" s="25"/>
      <c r="C1423" s="26"/>
    </row>
    <row r="1424" spans="2:3">
      <c r="B1424" s="25"/>
      <c r="C1424" s="26"/>
    </row>
    <row r="1425" spans="2:3">
      <c r="B1425" s="25"/>
      <c r="C1425" s="26"/>
    </row>
    <row r="1426" spans="2:3">
      <c r="B1426" s="25"/>
      <c r="C1426" s="26"/>
    </row>
    <row r="1427" spans="2:3">
      <c r="B1427" s="25"/>
      <c r="C1427" s="26"/>
    </row>
    <row r="1428" spans="2:3">
      <c r="B1428" s="25"/>
      <c r="C1428" s="26"/>
    </row>
    <row r="1429" spans="2:3">
      <c r="B1429" s="25"/>
      <c r="C1429" s="26"/>
    </row>
    <row r="1430" spans="2:3">
      <c r="B1430" s="25"/>
      <c r="C1430" s="26"/>
    </row>
    <row r="1431" spans="2:3">
      <c r="B1431" s="25"/>
      <c r="C1431" s="26"/>
    </row>
    <row r="1432" spans="2:3">
      <c r="B1432" s="25"/>
      <c r="C1432" s="26"/>
    </row>
    <row r="1433" spans="2:3">
      <c r="B1433" s="25"/>
      <c r="C1433" s="26"/>
    </row>
    <row r="1434" spans="2:3">
      <c r="B1434" s="25"/>
      <c r="C1434" s="26"/>
    </row>
    <row r="1435" spans="2:3">
      <c r="B1435" s="25"/>
      <c r="C1435" s="26"/>
    </row>
    <row r="1436" spans="2:3">
      <c r="B1436" s="25"/>
      <c r="C1436" s="26"/>
    </row>
    <row r="1437" spans="2:3">
      <c r="B1437" s="25"/>
      <c r="C1437" s="26"/>
    </row>
    <row r="1438" spans="2:3">
      <c r="B1438" s="25"/>
      <c r="C1438" s="26"/>
    </row>
    <row r="1439" spans="2:3">
      <c r="B1439" s="25"/>
      <c r="C1439" s="26"/>
    </row>
    <row r="1440" spans="2:3">
      <c r="B1440" s="25"/>
      <c r="C1440" s="26"/>
    </row>
    <row r="1441" spans="2:3">
      <c r="B1441" s="25"/>
      <c r="C1441" s="26"/>
    </row>
    <row r="1442" spans="2:3">
      <c r="B1442" s="25"/>
      <c r="C1442" s="26"/>
    </row>
    <row r="1443" spans="2:3">
      <c r="B1443" s="25"/>
      <c r="C1443" s="26"/>
    </row>
    <row r="1444" spans="2:3">
      <c r="B1444" s="25"/>
      <c r="C1444" s="26"/>
    </row>
    <row r="1445" spans="2:3">
      <c r="B1445" s="25"/>
      <c r="C1445" s="26"/>
    </row>
    <row r="1446" spans="2:3">
      <c r="B1446" s="25"/>
      <c r="C1446" s="26"/>
    </row>
    <row r="1447" spans="2:3">
      <c r="B1447" s="25"/>
      <c r="C1447" s="26"/>
    </row>
    <row r="1448" spans="2:3">
      <c r="B1448" s="25"/>
      <c r="C1448" s="26"/>
    </row>
    <row r="1449" spans="2:3">
      <c r="B1449" s="25"/>
      <c r="C1449" s="26"/>
    </row>
    <row r="1450" spans="2:3">
      <c r="B1450" s="25"/>
      <c r="C1450" s="26"/>
    </row>
    <row r="1451" spans="2:3">
      <c r="B1451" s="25"/>
      <c r="C1451" s="26"/>
    </row>
    <row r="1452" spans="2:3">
      <c r="B1452" s="25"/>
      <c r="C1452" s="26"/>
    </row>
    <row r="1453" spans="2:3">
      <c r="B1453" s="25"/>
      <c r="C1453" s="26"/>
    </row>
    <row r="1454" spans="2:3">
      <c r="B1454" s="25"/>
      <c r="C1454" s="26"/>
    </row>
    <row r="1455" spans="2:3">
      <c r="B1455" s="25"/>
      <c r="C1455" s="26"/>
    </row>
    <row r="1456" spans="2:3">
      <c r="B1456" s="25"/>
      <c r="C1456" s="26"/>
    </row>
    <row r="1457" spans="2:3">
      <c r="B1457" s="25"/>
      <c r="C1457" s="26"/>
    </row>
    <row r="1458" spans="2:3">
      <c r="B1458" s="25"/>
      <c r="C1458" s="26"/>
    </row>
    <row r="1459" spans="2:3">
      <c r="B1459" s="25"/>
      <c r="C1459" s="26"/>
    </row>
    <row r="1460" spans="2:3">
      <c r="B1460" s="25"/>
      <c r="C1460" s="26"/>
    </row>
    <row r="1461" spans="2:3">
      <c r="B1461" s="25"/>
      <c r="C1461" s="26"/>
    </row>
    <row r="1462" spans="2:3">
      <c r="B1462" s="25"/>
      <c r="C1462" s="26"/>
    </row>
    <row r="1463" spans="2:3">
      <c r="B1463" s="25"/>
      <c r="C1463" s="26"/>
    </row>
    <row r="1464" spans="2:3">
      <c r="B1464" s="25"/>
      <c r="C1464" s="26"/>
    </row>
    <row r="1465" spans="2:3">
      <c r="B1465" s="25"/>
      <c r="C1465" s="26"/>
    </row>
    <row r="1466" spans="2:3">
      <c r="B1466" s="25"/>
      <c r="C1466" s="26"/>
    </row>
    <row r="1467" spans="2:3">
      <c r="B1467" s="25"/>
      <c r="C1467" s="26"/>
    </row>
    <row r="1468" spans="2:3">
      <c r="B1468" s="25"/>
      <c r="C1468" s="26"/>
    </row>
    <row r="1469" spans="2:3">
      <c r="B1469" s="25"/>
      <c r="C1469" s="26"/>
    </row>
    <row r="1470" spans="2:3">
      <c r="B1470" s="25"/>
      <c r="C1470" s="26"/>
    </row>
    <row r="1471" spans="2:3">
      <c r="B1471" s="25"/>
      <c r="C1471" s="26"/>
    </row>
    <row r="1472" spans="2:3">
      <c r="B1472" s="25"/>
      <c r="C1472" s="26"/>
    </row>
    <row r="1473" spans="2:3">
      <c r="B1473" s="25"/>
      <c r="C1473" s="26"/>
    </row>
    <row r="1474" spans="2:3">
      <c r="B1474" s="25"/>
      <c r="C1474" s="26"/>
    </row>
    <row r="1475" spans="2:3">
      <c r="B1475" s="25"/>
      <c r="C1475" s="26"/>
    </row>
    <row r="1476" spans="2:3">
      <c r="B1476" s="25"/>
      <c r="C1476" s="26"/>
    </row>
    <row r="1477" spans="2:3">
      <c r="B1477" s="25"/>
      <c r="C1477" s="26"/>
    </row>
    <row r="1478" spans="2:3">
      <c r="B1478" s="25"/>
      <c r="C1478" s="26"/>
    </row>
    <row r="1479" spans="2:3">
      <c r="B1479" s="25"/>
      <c r="C1479" s="26"/>
    </row>
    <row r="1480" spans="2:3">
      <c r="B1480" s="25"/>
      <c r="C1480" s="26"/>
    </row>
    <row r="1481" spans="2:3">
      <c r="B1481" s="25"/>
      <c r="C1481" s="26"/>
    </row>
    <row r="1482" spans="2:3">
      <c r="B1482" s="25"/>
      <c r="C1482" s="26"/>
    </row>
    <row r="1483" spans="2:3">
      <c r="B1483" s="25"/>
      <c r="C1483" s="26"/>
    </row>
    <row r="1484" spans="2:3">
      <c r="B1484" s="25"/>
      <c r="C1484" s="26"/>
    </row>
    <row r="1485" spans="2:3">
      <c r="B1485" s="25"/>
      <c r="C1485" s="26"/>
    </row>
    <row r="1486" spans="2:3">
      <c r="B1486" s="25"/>
      <c r="C1486" s="26"/>
    </row>
    <row r="1487" spans="2:3">
      <c r="B1487" s="25"/>
      <c r="C1487" s="26"/>
    </row>
    <row r="1488" spans="2:3">
      <c r="B1488" s="25"/>
      <c r="C1488" s="26"/>
    </row>
    <row r="1489" spans="2:3">
      <c r="B1489" s="25"/>
      <c r="C1489" s="26"/>
    </row>
    <row r="1490" spans="2:3">
      <c r="B1490" s="25"/>
      <c r="C1490" s="26"/>
    </row>
    <row r="1491" spans="2:3">
      <c r="B1491" s="25"/>
      <c r="C1491" s="26"/>
    </row>
    <row r="1492" spans="2:3">
      <c r="B1492" s="25"/>
      <c r="C1492" s="26"/>
    </row>
    <row r="1493" spans="2:3">
      <c r="B1493" s="25"/>
      <c r="C1493" s="26"/>
    </row>
    <row r="1494" spans="2:3">
      <c r="B1494" s="25"/>
      <c r="C1494" s="26"/>
    </row>
    <row r="1495" spans="2:3">
      <c r="B1495" s="25"/>
      <c r="C1495" s="26"/>
    </row>
    <row r="1496" spans="2:3">
      <c r="B1496" s="25"/>
      <c r="C1496" s="26"/>
    </row>
    <row r="1497" spans="2:3">
      <c r="B1497" s="25"/>
      <c r="C1497" s="26"/>
    </row>
    <row r="1498" spans="2:3">
      <c r="B1498" s="25"/>
      <c r="C1498" s="26"/>
    </row>
    <row r="1499" spans="2:3">
      <c r="B1499" s="25"/>
      <c r="C1499" s="26"/>
    </row>
    <row r="1500" spans="2:3">
      <c r="B1500" s="25"/>
      <c r="C1500" s="26"/>
    </row>
    <row r="1501" spans="2:3">
      <c r="B1501" s="25"/>
      <c r="C1501" s="26"/>
    </row>
    <row r="1502" spans="2:3">
      <c r="B1502" s="25"/>
      <c r="C1502" s="26"/>
    </row>
    <row r="1503" spans="2:3">
      <c r="B1503" s="25"/>
      <c r="C1503" s="26"/>
    </row>
    <row r="1504" spans="2:3">
      <c r="B1504" s="25"/>
      <c r="C1504" s="26"/>
    </row>
    <row r="1505" spans="2:3">
      <c r="B1505" s="25"/>
      <c r="C1505" s="26"/>
    </row>
    <row r="1506" spans="2:3">
      <c r="B1506" s="25"/>
      <c r="C1506" s="26"/>
    </row>
    <row r="1507" spans="2:3">
      <c r="B1507" s="25"/>
      <c r="C1507" s="26"/>
    </row>
    <row r="1508" spans="2:3">
      <c r="B1508" s="25"/>
      <c r="C1508" s="26"/>
    </row>
    <row r="1509" spans="2:3">
      <c r="B1509" s="25"/>
      <c r="C1509" s="26"/>
    </row>
    <row r="1510" spans="2:3">
      <c r="B1510" s="25"/>
      <c r="C1510" s="26"/>
    </row>
    <row r="1511" spans="2:3">
      <c r="B1511" s="25"/>
      <c r="C1511" s="26"/>
    </row>
    <row r="1512" spans="2:3">
      <c r="B1512" s="25"/>
      <c r="C1512" s="26"/>
    </row>
    <row r="1513" spans="2:3">
      <c r="B1513" s="25"/>
      <c r="C1513" s="26"/>
    </row>
    <row r="1514" spans="2:3">
      <c r="B1514" s="25"/>
      <c r="C1514" s="26"/>
    </row>
    <row r="1515" spans="2:3">
      <c r="B1515" s="25"/>
      <c r="C1515" s="26"/>
    </row>
    <row r="1516" spans="2:3">
      <c r="B1516" s="25"/>
      <c r="C1516" s="26"/>
    </row>
    <row r="1517" spans="2:3">
      <c r="B1517" s="25"/>
      <c r="C1517" s="26"/>
    </row>
    <row r="1518" spans="2:3">
      <c r="B1518" s="25"/>
      <c r="C1518" s="26"/>
    </row>
    <row r="1519" spans="2:3">
      <c r="B1519" s="25"/>
      <c r="C1519" s="26"/>
    </row>
    <row r="1520" spans="2:3">
      <c r="B1520" s="25"/>
      <c r="C1520" s="26"/>
    </row>
    <row r="1521" spans="2:3">
      <c r="B1521" s="25"/>
      <c r="C1521" s="26"/>
    </row>
    <row r="1522" spans="2:3">
      <c r="B1522" s="25"/>
      <c r="C1522" s="26"/>
    </row>
    <row r="1523" spans="2:3">
      <c r="B1523" s="25"/>
      <c r="C1523" s="26"/>
    </row>
    <row r="1524" spans="2:3">
      <c r="B1524" s="25"/>
      <c r="C1524" s="26"/>
    </row>
    <row r="1525" spans="2:3">
      <c r="B1525" s="25"/>
      <c r="C1525" s="26"/>
    </row>
    <row r="1526" spans="2:3">
      <c r="B1526" s="25"/>
      <c r="C1526" s="26"/>
    </row>
    <row r="1527" spans="2:3">
      <c r="B1527" s="25"/>
      <c r="C1527" s="26"/>
    </row>
    <row r="1528" spans="2:3">
      <c r="B1528" s="25"/>
      <c r="C1528" s="26"/>
    </row>
    <row r="1529" spans="2:3">
      <c r="B1529" s="25"/>
      <c r="C1529" s="26"/>
    </row>
    <row r="1530" spans="2:3">
      <c r="B1530" s="25"/>
      <c r="C1530" s="26"/>
    </row>
    <row r="1531" spans="2:3">
      <c r="B1531" s="25"/>
      <c r="C1531" s="26"/>
    </row>
    <row r="1532" spans="2:3">
      <c r="B1532" s="25"/>
      <c r="C1532" s="26"/>
    </row>
    <row r="1533" spans="2:3">
      <c r="B1533" s="25"/>
      <c r="C1533" s="26"/>
    </row>
    <row r="1534" spans="2:3">
      <c r="B1534" s="25"/>
      <c r="C1534" s="26"/>
    </row>
    <row r="1535" spans="2:3">
      <c r="B1535" s="25"/>
      <c r="C1535" s="26"/>
    </row>
    <row r="1536" spans="2:3">
      <c r="B1536" s="25"/>
      <c r="C1536" s="26"/>
    </row>
    <row r="1537" spans="2:3">
      <c r="B1537" s="25"/>
      <c r="C1537" s="26"/>
    </row>
    <row r="1538" spans="2:3">
      <c r="B1538" s="25"/>
      <c r="C1538" s="26"/>
    </row>
    <row r="1539" spans="2:3">
      <c r="B1539" s="25"/>
      <c r="C1539" s="26"/>
    </row>
    <row r="1540" spans="2:3">
      <c r="B1540" s="25"/>
      <c r="C1540" s="26"/>
    </row>
    <row r="1541" spans="2:3">
      <c r="B1541" s="25"/>
      <c r="C1541" s="26"/>
    </row>
    <row r="1542" spans="2:3">
      <c r="B1542" s="25"/>
      <c r="C1542" s="26"/>
    </row>
    <row r="1543" spans="2:3">
      <c r="B1543" s="25"/>
      <c r="C1543" s="26"/>
    </row>
    <row r="1544" spans="2:3">
      <c r="B1544" s="25"/>
      <c r="C1544" s="26"/>
    </row>
    <row r="1545" spans="2:3">
      <c r="B1545" s="25"/>
      <c r="C1545" s="26"/>
    </row>
    <row r="1546" spans="2:3">
      <c r="B1546" s="25"/>
      <c r="C1546" s="26"/>
    </row>
    <row r="1547" spans="2:3">
      <c r="B1547" s="25"/>
      <c r="C1547" s="26"/>
    </row>
    <row r="1548" spans="2:3">
      <c r="B1548" s="25"/>
      <c r="C1548" s="26"/>
    </row>
    <row r="1549" spans="2:3">
      <c r="B1549" s="25"/>
      <c r="C1549" s="26"/>
    </row>
    <row r="1550" spans="2:3">
      <c r="B1550" s="25"/>
      <c r="C1550" s="26"/>
    </row>
    <row r="1551" spans="2:3">
      <c r="B1551" s="25"/>
      <c r="C1551" s="26"/>
    </row>
    <row r="1552" spans="2:3">
      <c r="B1552" s="25"/>
      <c r="C1552" s="26"/>
    </row>
    <row r="1553" spans="2:3">
      <c r="B1553" s="25"/>
      <c r="C1553" s="26"/>
    </row>
    <row r="1554" spans="2:3">
      <c r="B1554" s="25"/>
      <c r="C1554" s="26"/>
    </row>
    <row r="1555" spans="2:3">
      <c r="B1555" s="25"/>
      <c r="C1555" s="26"/>
    </row>
    <row r="1556" spans="2:3">
      <c r="B1556" s="25"/>
      <c r="C1556" s="26"/>
    </row>
    <row r="1557" spans="2:3">
      <c r="B1557" s="25"/>
      <c r="C1557" s="26"/>
    </row>
    <row r="1558" spans="2:3">
      <c r="B1558" s="25"/>
      <c r="C1558" s="26"/>
    </row>
    <row r="1559" spans="2:3">
      <c r="B1559" s="25"/>
      <c r="C1559" s="26"/>
    </row>
    <row r="1560" spans="2:3">
      <c r="B1560" s="25"/>
      <c r="C1560" s="26"/>
    </row>
    <row r="1561" spans="2:3">
      <c r="B1561" s="25"/>
      <c r="C1561" s="26"/>
    </row>
    <row r="1562" spans="2:3">
      <c r="B1562" s="25"/>
      <c r="C1562" s="26"/>
    </row>
    <row r="1563" spans="2:3">
      <c r="B1563" s="25"/>
      <c r="C1563" s="26"/>
    </row>
    <row r="1564" spans="2:3">
      <c r="B1564" s="25"/>
      <c r="C1564" s="26"/>
    </row>
    <row r="1565" spans="2:3">
      <c r="B1565" s="25"/>
      <c r="C1565" s="26"/>
    </row>
    <row r="1566" spans="2:3">
      <c r="B1566" s="25"/>
      <c r="C1566" s="26"/>
    </row>
    <row r="1567" spans="2:3">
      <c r="B1567" s="25"/>
      <c r="C1567" s="26"/>
    </row>
    <row r="1568" spans="2:3">
      <c r="B1568" s="25"/>
      <c r="C1568" s="26"/>
    </row>
    <row r="1569" spans="2:3">
      <c r="B1569" s="25"/>
      <c r="C1569" s="26"/>
    </row>
    <row r="1570" spans="2:3">
      <c r="B1570" s="25"/>
      <c r="C1570" s="26"/>
    </row>
    <row r="1571" spans="2:3">
      <c r="B1571" s="25"/>
      <c r="C1571" s="26"/>
    </row>
    <row r="1572" spans="2:3">
      <c r="B1572" s="25"/>
      <c r="C1572" s="26"/>
    </row>
    <row r="1573" spans="2:3">
      <c r="B1573" s="25"/>
      <c r="C1573" s="26"/>
    </row>
    <row r="1574" spans="2:3">
      <c r="B1574" s="25"/>
      <c r="C1574" s="26"/>
    </row>
    <row r="1575" spans="2:3">
      <c r="B1575" s="25"/>
      <c r="C1575" s="26"/>
    </row>
    <row r="1576" spans="2:3">
      <c r="B1576" s="25"/>
      <c r="C1576" s="26"/>
    </row>
    <row r="1577" spans="2:3">
      <c r="B1577" s="25"/>
      <c r="C1577" s="26"/>
    </row>
    <row r="1578" spans="2:3">
      <c r="B1578" s="25"/>
      <c r="C1578" s="26"/>
    </row>
    <row r="1579" spans="2:3">
      <c r="B1579" s="25"/>
      <c r="C1579" s="26"/>
    </row>
    <row r="1580" spans="2:3">
      <c r="B1580" s="25"/>
      <c r="C1580" s="26"/>
    </row>
    <row r="1581" spans="2:3">
      <c r="B1581" s="25"/>
      <c r="C1581" s="26"/>
    </row>
    <row r="1582" spans="2:3">
      <c r="B1582" s="25"/>
      <c r="C1582" s="26"/>
    </row>
    <row r="1583" spans="2:3">
      <c r="B1583" s="25"/>
      <c r="C1583" s="26"/>
    </row>
    <row r="1584" spans="2:3">
      <c r="B1584" s="25"/>
      <c r="C1584" s="26"/>
    </row>
    <row r="1585" spans="2:3">
      <c r="B1585" s="25"/>
      <c r="C1585" s="26"/>
    </row>
    <row r="1586" spans="2:3">
      <c r="B1586" s="25"/>
      <c r="C1586" s="26"/>
    </row>
    <row r="1587" spans="2:3">
      <c r="B1587" s="25"/>
      <c r="C1587" s="26"/>
    </row>
    <row r="1588" spans="2:3">
      <c r="B1588" s="25"/>
      <c r="C1588" s="26"/>
    </row>
    <row r="1589" spans="2:3">
      <c r="B1589" s="25"/>
      <c r="C1589" s="26"/>
    </row>
    <row r="1590" spans="2:3">
      <c r="B1590" s="25"/>
      <c r="C1590" s="26"/>
    </row>
    <row r="1591" spans="2:3">
      <c r="B1591" s="25"/>
      <c r="C1591" s="26"/>
    </row>
    <row r="1592" spans="2:3">
      <c r="B1592" s="25"/>
      <c r="C1592" s="26"/>
    </row>
    <row r="1593" spans="2:3">
      <c r="B1593" s="25"/>
      <c r="C1593" s="26"/>
    </row>
    <row r="1594" spans="2:3">
      <c r="B1594" s="25"/>
      <c r="C1594" s="26"/>
    </row>
    <row r="1595" spans="2:3">
      <c r="B1595" s="25"/>
      <c r="C1595" s="26"/>
    </row>
    <row r="1596" spans="2:3">
      <c r="B1596" s="25"/>
      <c r="C1596" s="26"/>
    </row>
    <row r="1597" spans="2:3">
      <c r="B1597" s="25"/>
      <c r="C1597" s="26"/>
    </row>
    <row r="1598" spans="2:3">
      <c r="B1598" s="25"/>
      <c r="C1598" s="26"/>
    </row>
    <row r="1599" spans="2:3">
      <c r="B1599" s="25"/>
      <c r="C1599" s="26"/>
    </row>
    <row r="1600" spans="2:3">
      <c r="B1600" s="25"/>
      <c r="C1600" s="26"/>
    </row>
    <row r="1601" spans="2:3">
      <c r="B1601" s="25"/>
      <c r="C1601" s="26"/>
    </row>
    <row r="1602" spans="2:3">
      <c r="B1602" s="25"/>
      <c r="C1602" s="26"/>
    </row>
    <row r="1603" spans="2:3">
      <c r="B1603" s="25"/>
      <c r="C1603" s="26"/>
    </row>
    <row r="1604" spans="2:3">
      <c r="B1604" s="25"/>
      <c r="C1604" s="26"/>
    </row>
    <row r="1605" spans="2:3">
      <c r="B1605" s="25"/>
      <c r="C1605" s="26"/>
    </row>
    <row r="1606" spans="2:3">
      <c r="B1606" s="25"/>
      <c r="C1606" s="26"/>
    </row>
    <row r="1607" spans="2:3">
      <c r="B1607" s="25"/>
      <c r="C1607" s="26"/>
    </row>
    <row r="1608" spans="2:3">
      <c r="B1608" s="25"/>
      <c r="C1608" s="26"/>
    </row>
    <row r="1609" spans="2:3">
      <c r="B1609" s="25"/>
      <c r="C1609" s="26"/>
    </row>
    <row r="1610" spans="2:3">
      <c r="B1610" s="25"/>
      <c r="C1610" s="26"/>
    </row>
    <row r="1611" spans="2:3">
      <c r="B1611" s="25"/>
      <c r="C1611" s="26"/>
    </row>
    <row r="1612" spans="2:3">
      <c r="B1612" s="25"/>
      <c r="C1612" s="26"/>
    </row>
    <row r="1613" spans="2:3">
      <c r="B1613" s="25"/>
      <c r="C1613" s="26"/>
    </row>
    <row r="1614" spans="2:3">
      <c r="B1614" s="25"/>
      <c r="C1614" s="26"/>
    </row>
    <row r="1615" spans="2:3">
      <c r="B1615" s="25"/>
      <c r="C1615" s="26"/>
    </row>
    <row r="1616" spans="2:3">
      <c r="B1616" s="25"/>
      <c r="C1616" s="26"/>
    </row>
    <row r="1617" spans="2:3">
      <c r="B1617" s="25"/>
      <c r="C1617" s="26"/>
    </row>
    <row r="1618" spans="2:3">
      <c r="B1618" s="25"/>
      <c r="C1618" s="26"/>
    </row>
    <row r="1619" spans="2:3">
      <c r="B1619" s="25"/>
      <c r="C1619" s="26"/>
    </row>
    <row r="1620" spans="2:3">
      <c r="B1620" s="25"/>
      <c r="C1620" s="26"/>
    </row>
    <row r="1621" spans="2:3">
      <c r="B1621" s="25"/>
      <c r="C1621" s="26"/>
    </row>
    <row r="1622" spans="2:3">
      <c r="B1622" s="25"/>
      <c r="C1622" s="26"/>
    </row>
    <row r="1623" spans="2:3">
      <c r="B1623" s="25"/>
      <c r="C1623" s="26"/>
    </row>
    <row r="1624" spans="2:3">
      <c r="B1624" s="25"/>
      <c r="C1624" s="26"/>
    </row>
    <row r="1625" spans="2:3">
      <c r="B1625" s="25"/>
      <c r="C1625" s="26"/>
    </row>
    <row r="1626" spans="2:3">
      <c r="B1626" s="25"/>
      <c r="C1626" s="26"/>
    </row>
    <row r="1627" spans="2:3">
      <c r="B1627" s="25"/>
      <c r="C1627" s="26"/>
    </row>
    <row r="1628" spans="2:3">
      <c r="B1628" s="25"/>
      <c r="C1628" s="26"/>
    </row>
    <row r="1629" spans="2:3">
      <c r="B1629" s="25"/>
      <c r="C1629" s="26"/>
    </row>
    <row r="1630" spans="2:3">
      <c r="B1630" s="25"/>
      <c r="C1630" s="26"/>
    </row>
    <row r="1631" spans="2:3">
      <c r="B1631" s="25"/>
      <c r="C1631" s="26"/>
    </row>
    <row r="1632" spans="2:3">
      <c r="B1632" s="25"/>
      <c r="C1632" s="26"/>
    </row>
    <row r="1633" spans="2:3">
      <c r="B1633" s="25"/>
      <c r="C1633" s="26"/>
    </row>
    <row r="1634" spans="2:3">
      <c r="B1634" s="25"/>
      <c r="C1634" s="26"/>
    </row>
    <row r="1635" spans="2:3">
      <c r="B1635" s="25"/>
      <c r="C1635" s="26"/>
    </row>
    <row r="1636" spans="2:3">
      <c r="B1636" s="25"/>
      <c r="C1636" s="26"/>
    </row>
    <row r="1637" spans="2:3">
      <c r="B1637" s="25"/>
      <c r="C1637" s="26"/>
    </row>
    <row r="1638" spans="2:3">
      <c r="B1638" s="25"/>
      <c r="C1638" s="26"/>
    </row>
    <row r="1639" spans="2:3">
      <c r="B1639" s="25"/>
      <c r="C1639" s="26"/>
    </row>
    <row r="1640" spans="2:3">
      <c r="B1640" s="25"/>
      <c r="C1640" s="26"/>
    </row>
    <row r="1641" spans="2:3">
      <c r="B1641" s="25"/>
      <c r="C1641" s="26"/>
    </row>
    <row r="1642" spans="2:3">
      <c r="B1642" s="25"/>
      <c r="C1642" s="26"/>
    </row>
    <row r="1643" spans="2:3">
      <c r="B1643" s="25"/>
      <c r="C1643" s="26"/>
    </row>
    <row r="1644" spans="2:3">
      <c r="B1644" s="25"/>
      <c r="C1644" s="26"/>
    </row>
    <row r="1645" spans="2:3">
      <c r="B1645" s="25"/>
      <c r="C1645" s="26"/>
    </row>
    <row r="1646" spans="2:3">
      <c r="B1646" s="25"/>
      <c r="C1646" s="26"/>
    </row>
    <row r="1647" spans="2:3">
      <c r="B1647" s="25"/>
      <c r="C1647" s="26"/>
    </row>
    <row r="1648" spans="2:3">
      <c r="B1648" s="25"/>
      <c r="C1648" s="26"/>
    </row>
    <row r="1649" spans="2:3">
      <c r="B1649" s="25"/>
      <c r="C1649" s="26"/>
    </row>
    <row r="1650" spans="2:3">
      <c r="B1650" s="25"/>
      <c r="C1650" s="26"/>
    </row>
    <row r="1651" spans="2:3">
      <c r="B1651" s="25"/>
      <c r="C1651" s="26"/>
    </row>
    <row r="1652" spans="2:3">
      <c r="B1652" s="25"/>
      <c r="C1652" s="26"/>
    </row>
    <row r="1653" spans="2:3">
      <c r="B1653" s="25"/>
      <c r="C1653" s="26"/>
    </row>
    <row r="1654" spans="2:3">
      <c r="B1654" s="25"/>
      <c r="C1654" s="26"/>
    </row>
    <row r="1655" spans="2:3">
      <c r="B1655" s="25"/>
      <c r="C1655" s="26"/>
    </row>
    <row r="1656" spans="2:3">
      <c r="B1656" s="25"/>
      <c r="C1656" s="26"/>
    </row>
    <row r="1657" spans="2:3">
      <c r="B1657" s="25"/>
      <c r="C1657" s="26"/>
    </row>
    <row r="1658" spans="2:3">
      <c r="B1658" s="25"/>
      <c r="C1658" s="26"/>
    </row>
    <row r="1659" spans="2:3">
      <c r="B1659" s="25"/>
      <c r="C1659" s="26"/>
    </row>
    <row r="1660" spans="2:3">
      <c r="B1660" s="25"/>
      <c r="C1660" s="26"/>
    </row>
    <row r="1661" spans="2:3">
      <c r="B1661" s="25"/>
      <c r="C1661" s="26"/>
    </row>
    <row r="1662" spans="2:3">
      <c r="B1662" s="25"/>
      <c r="C1662" s="26"/>
    </row>
    <row r="1663" spans="2:3">
      <c r="B1663" s="25"/>
      <c r="C1663" s="26"/>
    </row>
    <row r="1664" spans="2:3">
      <c r="B1664" s="25"/>
      <c r="C1664" s="26"/>
    </row>
    <row r="1665" spans="2:3">
      <c r="B1665" s="25"/>
      <c r="C1665" s="26"/>
    </row>
    <row r="1666" spans="2:3">
      <c r="B1666" s="25"/>
      <c r="C1666" s="26"/>
    </row>
    <row r="1667" spans="2:3">
      <c r="B1667" s="25"/>
      <c r="C1667" s="26"/>
    </row>
    <row r="1668" spans="2:3">
      <c r="B1668" s="25"/>
      <c r="C1668" s="26"/>
    </row>
    <row r="1669" spans="2:3">
      <c r="B1669" s="25"/>
      <c r="C1669" s="26"/>
    </row>
    <row r="1670" spans="2:3">
      <c r="B1670" s="25"/>
      <c r="C1670" s="26"/>
    </row>
    <row r="1671" spans="2:3">
      <c r="B1671" s="25"/>
      <c r="C1671" s="26"/>
    </row>
    <row r="1672" spans="2:3">
      <c r="B1672" s="25"/>
      <c r="C1672" s="26"/>
    </row>
    <row r="1673" spans="2:3">
      <c r="B1673" s="25"/>
      <c r="C1673" s="26"/>
    </row>
    <row r="1674" spans="2:3">
      <c r="B1674" s="25"/>
      <c r="C1674" s="26"/>
    </row>
    <row r="1675" spans="2:3">
      <c r="B1675" s="25"/>
      <c r="C1675" s="26"/>
    </row>
    <row r="1676" spans="2:3">
      <c r="B1676" s="25"/>
      <c r="C1676" s="26"/>
    </row>
    <row r="1677" spans="2:3">
      <c r="B1677" s="25"/>
      <c r="C1677" s="26"/>
    </row>
    <row r="1678" spans="2:3">
      <c r="B1678" s="25"/>
      <c r="C1678" s="26"/>
    </row>
    <row r="1679" spans="2:3">
      <c r="B1679" s="25"/>
      <c r="C1679" s="26"/>
    </row>
    <row r="1680" spans="2:3">
      <c r="B1680" s="25"/>
      <c r="C1680" s="26"/>
    </row>
    <row r="1681" spans="2:3">
      <c r="B1681" s="25"/>
      <c r="C1681" s="26"/>
    </row>
    <row r="1682" spans="2:3">
      <c r="B1682" s="25"/>
      <c r="C1682" s="26"/>
    </row>
    <row r="1683" spans="2:3">
      <c r="B1683" s="25"/>
      <c r="C1683" s="26"/>
    </row>
    <row r="1684" spans="2:3">
      <c r="B1684" s="25"/>
      <c r="C1684" s="26"/>
    </row>
    <row r="1685" spans="2:3">
      <c r="B1685" s="25"/>
      <c r="C1685" s="26"/>
    </row>
    <row r="1686" spans="2:3">
      <c r="B1686" s="25"/>
      <c r="C1686" s="26"/>
    </row>
    <row r="1687" spans="2:3">
      <c r="B1687" s="25"/>
      <c r="C1687" s="26"/>
    </row>
    <row r="1688" spans="2:3">
      <c r="B1688" s="25"/>
      <c r="C1688" s="26"/>
    </row>
    <row r="1689" spans="2:3">
      <c r="B1689" s="25"/>
      <c r="C1689" s="26"/>
    </row>
    <row r="1690" spans="2:3">
      <c r="B1690" s="25"/>
      <c r="C1690" s="26"/>
    </row>
    <row r="1691" spans="2:3">
      <c r="B1691" s="25"/>
      <c r="C1691" s="26"/>
    </row>
    <row r="1692" spans="2:3">
      <c r="B1692" s="25"/>
      <c r="C1692" s="26"/>
    </row>
    <row r="1693" spans="2:3">
      <c r="B1693" s="25"/>
      <c r="C1693" s="26"/>
    </row>
    <row r="1694" spans="2:3">
      <c r="B1694" s="25"/>
      <c r="C1694" s="26"/>
    </row>
    <row r="1695" spans="2:3">
      <c r="B1695" s="25"/>
      <c r="C1695" s="26"/>
    </row>
    <row r="1696" spans="2:3">
      <c r="B1696" s="25"/>
      <c r="C1696" s="26"/>
    </row>
    <row r="1697" spans="2:3">
      <c r="B1697" s="25"/>
      <c r="C1697" s="26"/>
    </row>
    <row r="1698" spans="2:3">
      <c r="B1698" s="25"/>
      <c r="C1698" s="26"/>
    </row>
    <row r="1699" spans="2:3">
      <c r="B1699" s="25"/>
      <c r="C1699" s="26"/>
    </row>
    <row r="1700" spans="2:3">
      <c r="B1700" s="25"/>
      <c r="C1700" s="26"/>
    </row>
    <row r="1701" spans="2:3">
      <c r="B1701" s="25"/>
      <c r="C1701" s="26"/>
    </row>
    <row r="1702" spans="2:3">
      <c r="B1702" s="25"/>
      <c r="C1702" s="26"/>
    </row>
    <row r="1703" spans="2:3">
      <c r="B1703" s="25"/>
      <c r="C1703" s="26"/>
    </row>
    <row r="1704" spans="2:3">
      <c r="B1704" s="25"/>
      <c r="C1704" s="26"/>
    </row>
    <row r="1705" spans="2:3">
      <c r="B1705" s="25"/>
      <c r="C1705" s="26"/>
    </row>
    <row r="1706" spans="2:3">
      <c r="B1706" s="25"/>
      <c r="C1706" s="26"/>
    </row>
    <row r="1707" spans="2:3">
      <c r="B1707" s="25"/>
      <c r="C1707" s="26"/>
    </row>
    <row r="1708" spans="2:3">
      <c r="B1708" s="25"/>
      <c r="C1708" s="26"/>
    </row>
    <row r="1709" spans="2:3">
      <c r="B1709" s="25"/>
      <c r="C1709" s="26"/>
    </row>
    <row r="1710" spans="2:3">
      <c r="B1710" s="25"/>
      <c r="C1710" s="26"/>
    </row>
    <row r="1711" spans="2:3">
      <c r="B1711" s="25"/>
      <c r="C1711" s="26"/>
    </row>
    <row r="1712" spans="2:3">
      <c r="B1712" s="25"/>
      <c r="C1712" s="26"/>
    </row>
    <row r="1713" spans="2:3">
      <c r="B1713" s="25"/>
      <c r="C1713" s="26"/>
    </row>
    <row r="1714" spans="2:3">
      <c r="B1714" s="25"/>
      <c r="C1714" s="26"/>
    </row>
    <row r="1715" spans="2:3">
      <c r="B1715" s="25"/>
      <c r="C1715" s="26"/>
    </row>
    <row r="1716" spans="2:3">
      <c r="B1716" s="25"/>
      <c r="C1716" s="26"/>
    </row>
    <row r="1717" spans="2:3">
      <c r="B1717" s="25"/>
      <c r="C1717" s="26"/>
    </row>
    <row r="1718" spans="2:3">
      <c r="B1718" s="25"/>
      <c r="C1718" s="26"/>
    </row>
    <row r="1719" spans="2:3">
      <c r="B1719" s="25"/>
      <c r="C1719" s="26"/>
    </row>
    <row r="1720" spans="2:3">
      <c r="B1720" s="25"/>
      <c r="C1720" s="26"/>
    </row>
    <row r="1721" spans="2:3">
      <c r="B1721" s="25"/>
      <c r="C1721" s="26"/>
    </row>
    <row r="1722" spans="2:3">
      <c r="B1722" s="25"/>
      <c r="C1722" s="26"/>
    </row>
    <row r="1723" spans="2:3">
      <c r="B1723" s="25"/>
      <c r="C1723" s="26"/>
    </row>
    <row r="1724" spans="2:3">
      <c r="B1724" s="25"/>
      <c r="C1724" s="26"/>
    </row>
    <row r="1725" spans="2:3">
      <c r="B1725" s="25"/>
      <c r="C1725" s="26"/>
    </row>
    <row r="1726" spans="2:3">
      <c r="B1726" s="25"/>
      <c r="C1726" s="26"/>
    </row>
    <row r="1727" spans="2:3">
      <c r="B1727" s="25"/>
      <c r="C1727" s="26"/>
    </row>
    <row r="1728" spans="2:3">
      <c r="B1728" s="25"/>
      <c r="C1728" s="26"/>
    </row>
    <row r="1729" spans="2:3">
      <c r="B1729" s="25"/>
      <c r="C1729" s="26"/>
    </row>
    <row r="1730" spans="2:3">
      <c r="B1730" s="25"/>
      <c r="C1730" s="26"/>
    </row>
    <row r="1731" spans="2:3">
      <c r="B1731" s="25"/>
      <c r="C1731" s="26"/>
    </row>
    <row r="1732" spans="2:3">
      <c r="B1732" s="25"/>
      <c r="C1732" s="26"/>
    </row>
    <row r="1733" spans="2:3">
      <c r="B1733" s="25"/>
      <c r="C1733" s="26"/>
    </row>
    <row r="1734" spans="2:3">
      <c r="B1734" s="25"/>
      <c r="C1734" s="26"/>
    </row>
    <row r="1735" spans="2:3">
      <c r="B1735" s="25"/>
      <c r="C1735" s="26"/>
    </row>
    <row r="1736" spans="2:3">
      <c r="B1736" s="25"/>
      <c r="C1736" s="26"/>
    </row>
    <row r="1737" spans="2:3">
      <c r="B1737" s="25"/>
      <c r="C1737" s="26"/>
    </row>
    <row r="1738" spans="2:3">
      <c r="B1738" s="25"/>
      <c r="C1738" s="26"/>
    </row>
    <row r="1739" spans="2:3">
      <c r="B1739" s="25"/>
      <c r="C1739" s="26"/>
    </row>
    <row r="1740" spans="2:3">
      <c r="B1740" s="25"/>
      <c r="C1740" s="26"/>
    </row>
    <row r="1741" spans="2:3">
      <c r="B1741" s="25"/>
      <c r="C1741" s="26"/>
    </row>
    <row r="1742" spans="2:3">
      <c r="B1742" s="25"/>
      <c r="C1742" s="26"/>
    </row>
    <row r="1743" spans="2:3">
      <c r="B1743" s="25"/>
      <c r="C1743" s="26"/>
    </row>
    <row r="1744" spans="2:3">
      <c r="B1744" s="25"/>
      <c r="C1744" s="26"/>
    </row>
    <row r="1745" spans="2:3">
      <c r="B1745" s="25"/>
      <c r="C1745" s="26"/>
    </row>
    <row r="1746" spans="2:3">
      <c r="B1746" s="25"/>
      <c r="C1746" s="26"/>
    </row>
    <row r="1747" spans="2:3">
      <c r="B1747" s="25"/>
      <c r="C1747" s="26"/>
    </row>
    <row r="1748" spans="2:3">
      <c r="B1748" s="25"/>
      <c r="C1748" s="26"/>
    </row>
    <row r="1749" spans="2:3">
      <c r="B1749" s="25"/>
      <c r="C1749" s="26"/>
    </row>
    <row r="1750" spans="2:3">
      <c r="B1750" s="25"/>
      <c r="C1750" s="26"/>
    </row>
    <row r="1751" spans="2:3">
      <c r="B1751" s="25"/>
      <c r="C1751" s="26"/>
    </row>
    <row r="1752" spans="2:3">
      <c r="B1752" s="25"/>
      <c r="C1752" s="26"/>
    </row>
    <row r="1753" spans="2:3">
      <c r="B1753" s="25"/>
      <c r="C1753" s="26"/>
    </row>
    <row r="1754" spans="2:3">
      <c r="B1754" s="25"/>
      <c r="C1754" s="26"/>
    </row>
    <row r="1755" spans="2:3">
      <c r="B1755" s="25"/>
      <c r="C1755" s="26"/>
    </row>
    <row r="1756" spans="2:3">
      <c r="B1756" s="25"/>
      <c r="C1756" s="26"/>
    </row>
    <row r="1757" spans="2:3">
      <c r="B1757" s="25"/>
      <c r="C1757" s="26"/>
    </row>
    <row r="1758" spans="2:3">
      <c r="B1758" s="25"/>
      <c r="C1758" s="26"/>
    </row>
    <row r="1759" spans="2:3">
      <c r="B1759" s="25"/>
      <c r="C1759" s="26"/>
    </row>
    <row r="1760" spans="2:3">
      <c r="B1760" s="25"/>
      <c r="C1760" s="26"/>
    </row>
    <row r="1761" spans="2:3">
      <c r="B1761" s="25"/>
      <c r="C1761" s="26"/>
    </row>
    <row r="1762" spans="2:3">
      <c r="B1762" s="25"/>
      <c r="C1762" s="26"/>
    </row>
    <row r="1763" spans="2:3">
      <c r="B1763" s="25"/>
      <c r="C1763" s="26"/>
    </row>
    <row r="1764" spans="2:3">
      <c r="B1764" s="25"/>
      <c r="C1764" s="26"/>
    </row>
    <row r="1765" spans="2:3">
      <c r="B1765" s="25"/>
      <c r="C1765" s="26"/>
    </row>
    <row r="1766" spans="2:3">
      <c r="B1766" s="25"/>
      <c r="C1766" s="26"/>
    </row>
    <row r="1767" spans="2:3">
      <c r="B1767" s="25"/>
      <c r="C1767" s="26"/>
    </row>
    <row r="1768" spans="2:3">
      <c r="B1768" s="25"/>
      <c r="C1768" s="26"/>
    </row>
    <row r="1769" spans="2:3">
      <c r="B1769" s="25"/>
      <c r="C1769" s="26"/>
    </row>
    <row r="1770" spans="2:3">
      <c r="B1770" s="25"/>
      <c r="C1770" s="26"/>
    </row>
    <row r="1771" spans="2:3">
      <c r="B1771" s="25"/>
      <c r="C1771" s="26"/>
    </row>
    <row r="1772" spans="2:3">
      <c r="B1772" s="25"/>
      <c r="C1772" s="26"/>
    </row>
    <row r="1773" spans="2:3">
      <c r="B1773" s="25"/>
      <c r="C1773" s="26"/>
    </row>
    <row r="1774" spans="2:3">
      <c r="B1774" s="25"/>
      <c r="C1774" s="26"/>
    </row>
    <row r="1775" spans="2:3">
      <c r="B1775" s="25"/>
      <c r="C1775" s="26"/>
    </row>
    <row r="1776" spans="2:3">
      <c r="B1776" s="25"/>
      <c r="C1776" s="26"/>
    </row>
    <row r="1777" spans="2:3">
      <c r="B1777" s="25"/>
      <c r="C1777" s="26"/>
    </row>
    <row r="1778" spans="2:3">
      <c r="B1778" s="25"/>
      <c r="C1778" s="26"/>
    </row>
    <row r="1779" spans="2:3">
      <c r="B1779" s="25"/>
      <c r="C1779" s="26"/>
    </row>
    <row r="1780" spans="2:3">
      <c r="B1780" s="25"/>
      <c r="C1780" s="26"/>
    </row>
    <row r="1781" spans="2:3">
      <c r="B1781" s="25"/>
      <c r="C1781" s="26"/>
    </row>
    <row r="1782" spans="2:3">
      <c r="B1782" s="25"/>
      <c r="C1782" s="26"/>
    </row>
    <row r="1783" spans="2:3">
      <c r="B1783" s="25"/>
      <c r="C1783" s="26"/>
    </row>
    <row r="1784" spans="2:3">
      <c r="B1784" s="25"/>
      <c r="C1784" s="26"/>
    </row>
    <row r="1785" spans="2:3">
      <c r="B1785" s="25"/>
      <c r="C1785" s="26"/>
    </row>
    <row r="1786" spans="2:3">
      <c r="B1786" s="25"/>
      <c r="C1786" s="26"/>
    </row>
    <row r="1787" spans="2:3">
      <c r="B1787" s="25"/>
      <c r="C1787" s="26"/>
    </row>
    <row r="1788" spans="2:3">
      <c r="B1788" s="25"/>
      <c r="C1788" s="26"/>
    </row>
    <row r="1789" spans="2:3">
      <c r="B1789" s="25"/>
      <c r="C1789" s="26"/>
    </row>
    <row r="1790" spans="2:3">
      <c r="B1790" s="25"/>
      <c r="C1790" s="26"/>
    </row>
    <row r="1791" spans="2:3">
      <c r="B1791" s="25"/>
      <c r="C1791" s="26"/>
    </row>
    <row r="1792" spans="2:3">
      <c r="B1792" s="25"/>
      <c r="C1792" s="26"/>
    </row>
    <row r="1793" spans="2:3">
      <c r="B1793" s="25"/>
      <c r="C1793" s="26"/>
    </row>
    <row r="1794" spans="2:3">
      <c r="B1794" s="25"/>
      <c r="C1794" s="26"/>
    </row>
    <row r="1795" spans="2:3">
      <c r="B1795" s="25"/>
      <c r="C1795" s="26"/>
    </row>
    <row r="1796" spans="2:3">
      <c r="B1796" s="25"/>
      <c r="C1796" s="26"/>
    </row>
    <row r="1797" spans="2:3">
      <c r="B1797" s="25"/>
      <c r="C1797" s="26"/>
    </row>
    <row r="1798" spans="2:3">
      <c r="B1798" s="25"/>
      <c r="C1798" s="26"/>
    </row>
    <row r="1799" spans="2:3">
      <c r="B1799" s="25"/>
      <c r="C1799" s="26"/>
    </row>
    <row r="1800" spans="2:3">
      <c r="B1800" s="25"/>
      <c r="C1800" s="26"/>
    </row>
    <row r="1801" spans="2:3">
      <c r="B1801" s="25"/>
      <c r="C1801" s="26"/>
    </row>
    <row r="1802" spans="2:3">
      <c r="B1802" s="25"/>
      <c r="C1802" s="26"/>
    </row>
    <row r="1803" spans="2:3">
      <c r="B1803" s="25"/>
      <c r="C1803" s="26"/>
    </row>
    <row r="1804" spans="2:3">
      <c r="B1804" s="25"/>
      <c r="C1804" s="26"/>
    </row>
    <row r="1805" spans="2:3">
      <c r="B1805" s="25"/>
      <c r="C1805" s="26"/>
    </row>
    <row r="1806" spans="2:3">
      <c r="B1806" s="25"/>
      <c r="C1806" s="26"/>
    </row>
    <row r="1807" spans="2:3">
      <c r="B1807" s="25"/>
      <c r="C1807" s="26"/>
    </row>
    <row r="1808" spans="2:3">
      <c r="B1808" s="25"/>
      <c r="C1808" s="26"/>
    </row>
    <row r="1809" spans="2:3">
      <c r="B1809" s="25"/>
      <c r="C1809" s="26"/>
    </row>
    <row r="1810" spans="2:3">
      <c r="B1810" s="25"/>
      <c r="C1810" s="26"/>
    </row>
    <row r="1811" spans="2:3">
      <c r="B1811" s="25"/>
      <c r="C1811" s="26"/>
    </row>
    <row r="1812" spans="2:3">
      <c r="B1812" s="25"/>
      <c r="C1812" s="26"/>
    </row>
    <row r="1813" spans="2:3">
      <c r="B1813" s="25"/>
      <c r="C1813" s="26"/>
    </row>
    <row r="1814" spans="2:3">
      <c r="B1814" s="25"/>
      <c r="C1814" s="26"/>
    </row>
    <row r="1815" spans="2:3">
      <c r="B1815" s="25"/>
      <c r="C1815" s="26"/>
    </row>
    <row r="1816" spans="2:3">
      <c r="B1816" s="25"/>
      <c r="C1816" s="26"/>
    </row>
    <row r="1817" spans="2:3">
      <c r="B1817" s="25"/>
      <c r="C1817" s="26"/>
    </row>
    <row r="1818" spans="2:3">
      <c r="B1818" s="25"/>
      <c r="C1818" s="26"/>
    </row>
    <row r="1819" spans="2:3">
      <c r="B1819" s="25"/>
      <c r="C1819" s="26"/>
    </row>
    <row r="1820" spans="2:3">
      <c r="B1820" s="25"/>
      <c r="C1820" s="26"/>
    </row>
    <row r="1821" spans="2:3">
      <c r="B1821" s="25"/>
      <c r="C1821" s="26"/>
    </row>
    <row r="1822" spans="2:3">
      <c r="B1822" s="25"/>
      <c r="C1822" s="26"/>
    </row>
    <row r="1823" spans="2:3">
      <c r="B1823" s="25"/>
      <c r="C1823" s="26"/>
    </row>
    <row r="1824" spans="2:3">
      <c r="B1824" s="25"/>
      <c r="C1824" s="26"/>
    </row>
    <row r="1825" spans="2:3">
      <c r="B1825" s="25"/>
      <c r="C1825" s="26"/>
    </row>
    <row r="1826" spans="2:3">
      <c r="B1826" s="25"/>
      <c r="C1826" s="26"/>
    </row>
    <row r="1827" spans="2:3">
      <c r="B1827" s="25"/>
      <c r="C1827" s="26"/>
    </row>
    <row r="1828" spans="2:3">
      <c r="B1828" s="25"/>
      <c r="C1828" s="26"/>
    </row>
    <row r="1829" spans="2:3">
      <c r="B1829" s="25"/>
      <c r="C1829" s="26"/>
    </row>
    <row r="1830" spans="2:3">
      <c r="B1830" s="25"/>
      <c r="C1830" s="26"/>
    </row>
    <row r="1831" spans="2:3">
      <c r="B1831" s="25"/>
      <c r="C1831" s="26"/>
    </row>
    <row r="1832" spans="2:3">
      <c r="B1832" s="25"/>
      <c r="C1832" s="26"/>
    </row>
    <row r="1833" spans="2:3">
      <c r="B1833" s="25"/>
      <c r="C1833" s="26"/>
    </row>
    <row r="1834" spans="2:3">
      <c r="B1834" s="25"/>
      <c r="C1834" s="26"/>
    </row>
    <row r="1835" spans="2:3">
      <c r="B1835" s="25"/>
      <c r="C1835" s="26"/>
    </row>
    <row r="1836" spans="2:3">
      <c r="B1836" s="25"/>
      <c r="C1836" s="26"/>
    </row>
    <row r="1837" spans="2:3">
      <c r="B1837" s="25"/>
      <c r="C1837" s="26"/>
    </row>
    <row r="1838" spans="2:3">
      <c r="B1838" s="25"/>
      <c r="C1838" s="26"/>
    </row>
    <row r="1839" spans="2:3">
      <c r="B1839" s="25"/>
      <c r="C1839" s="26"/>
    </row>
    <row r="1840" spans="2:3">
      <c r="B1840" s="25"/>
      <c r="C1840" s="26"/>
    </row>
    <row r="1841" spans="2:3">
      <c r="B1841" s="25"/>
      <c r="C1841" s="26"/>
    </row>
    <row r="1842" spans="2:3">
      <c r="B1842" s="25"/>
      <c r="C1842" s="26"/>
    </row>
    <row r="1843" spans="2:3">
      <c r="B1843" s="25"/>
      <c r="C1843" s="26"/>
    </row>
    <row r="1844" spans="2:3">
      <c r="B1844" s="25"/>
      <c r="C1844" s="26"/>
    </row>
    <row r="1845" spans="2:3">
      <c r="B1845" s="25"/>
      <c r="C1845" s="26"/>
    </row>
    <row r="1846" spans="2:3">
      <c r="B1846" s="25"/>
      <c r="C1846" s="26"/>
    </row>
    <row r="1847" spans="2:3">
      <c r="B1847" s="25"/>
      <c r="C1847" s="26"/>
    </row>
    <row r="1848" spans="2:3">
      <c r="B1848" s="25"/>
      <c r="C1848" s="26"/>
    </row>
    <row r="1849" spans="2:3">
      <c r="B1849" s="25"/>
      <c r="C1849" s="26"/>
    </row>
    <row r="1850" spans="2:3">
      <c r="B1850" s="25"/>
      <c r="C1850" s="26"/>
    </row>
    <row r="1851" spans="2:3">
      <c r="B1851" s="25"/>
      <c r="C1851" s="26"/>
    </row>
    <row r="1852" spans="2:3">
      <c r="B1852" s="25"/>
      <c r="C1852" s="26"/>
    </row>
    <row r="1853" spans="2:3">
      <c r="B1853" s="25"/>
      <c r="C1853" s="26"/>
    </row>
    <row r="1854" spans="2:3">
      <c r="B1854" s="25"/>
      <c r="C1854" s="26"/>
    </row>
    <row r="1855" spans="2:3">
      <c r="B1855" s="25"/>
      <c r="C1855" s="26"/>
    </row>
    <row r="1856" spans="2:3">
      <c r="B1856" s="25"/>
      <c r="C1856" s="26"/>
    </row>
    <row r="1857" spans="2:3">
      <c r="B1857" s="25"/>
      <c r="C1857" s="26"/>
    </row>
    <row r="1858" spans="2:3">
      <c r="B1858" s="25"/>
      <c r="C1858" s="26"/>
    </row>
    <row r="1859" spans="2:3">
      <c r="B1859" s="25"/>
      <c r="C1859" s="26"/>
    </row>
    <row r="1860" spans="2:3">
      <c r="B1860" s="25"/>
      <c r="C1860" s="26"/>
    </row>
    <row r="1861" spans="2:3">
      <c r="B1861" s="25"/>
      <c r="C1861" s="26"/>
    </row>
    <row r="1862" spans="2:3">
      <c r="B1862" s="25"/>
      <c r="C1862" s="26"/>
    </row>
    <row r="1863" spans="2:3">
      <c r="B1863" s="25"/>
      <c r="C1863" s="26"/>
    </row>
    <row r="1864" spans="2:3">
      <c r="B1864" s="25"/>
      <c r="C1864" s="26"/>
    </row>
    <row r="1865" spans="2:3">
      <c r="B1865" s="25"/>
      <c r="C1865" s="26"/>
    </row>
    <row r="1866" spans="2:3">
      <c r="B1866" s="25"/>
      <c r="C1866" s="26"/>
    </row>
    <row r="1867" spans="2:3">
      <c r="B1867" s="25"/>
      <c r="C1867" s="26"/>
    </row>
    <row r="1868" spans="2:3">
      <c r="B1868" s="25"/>
      <c r="C1868" s="26"/>
    </row>
    <row r="1869" spans="2:3">
      <c r="B1869" s="25"/>
      <c r="C1869" s="26"/>
    </row>
    <row r="1870" spans="2:3">
      <c r="B1870" s="25"/>
      <c r="C1870" s="26"/>
    </row>
    <row r="1871" spans="2:3">
      <c r="B1871" s="25"/>
      <c r="C1871" s="26"/>
    </row>
    <row r="1872" spans="2:3">
      <c r="B1872" s="25"/>
      <c r="C1872" s="26"/>
    </row>
    <row r="1873" spans="2:3">
      <c r="B1873" s="25"/>
      <c r="C1873" s="26"/>
    </row>
    <row r="1874" spans="2:3">
      <c r="B1874" s="25"/>
      <c r="C1874" s="26"/>
    </row>
    <row r="1875" spans="2:3">
      <c r="B1875" s="25"/>
      <c r="C1875" s="26"/>
    </row>
    <row r="1876" spans="2:3">
      <c r="B1876" s="25"/>
      <c r="C1876" s="26"/>
    </row>
    <row r="1877" spans="2:3">
      <c r="B1877" s="25"/>
      <c r="C1877" s="26"/>
    </row>
    <row r="1878" spans="2:3">
      <c r="B1878" s="25"/>
      <c r="C1878" s="26"/>
    </row>
    <row r="1879" spans="2:3">
      <c r="B1879" s="25"/>
      <c r="C1879" s="26"/>
    </row>
    <row r="1880" spans="2:3">
      <c r="B1880" s="25"/>
      <c r="C1880" s="26"/>
    </row>
    <row r="1881" spans="2:3">
      <c r="B1881" s="25"/>
      <c r="C1881" s="26"/>
    </row>
    <row r="1882" spans="2:3">
      <c r="B1882" s="25"/>
      <c r="C1882" s="26"/>
    </row>
    <row r="1883" spans="2:3">
      <c r="B1883" s="25"/>
      <c r="C1883" s="26"/>
    </row>
    <row r="1884" spans="2:3">
      <c r="B1884" s="25"/>
      <c r="C1884" s="26"/>
    </row>
    <row r="1885" spans="2:3">
      <c r="B1885" s="25"/>
      <c r="C1885" s="26"/>
    </row>
    <row r="1886" spans="2:3">
      <c r="B1886" s="25"/>
      <c r="C1886" s="26"/>
    </row>
    <row r="1887" spans="2:3">
      <c r="B1887" s="25"/>
      <c r="C1887" s="26"/>
    </row>
    <row r="1888" spans="2:3">
      <c r="B1888" s="25"/>
      <c r="C1888" s="26"/>
    </row>
    <row r="1889" spans="2:3">
      <c r="B1889" s="25"/>
      <c r="C1889" s="26"/>
    </row>
    <row r="1890" spans="2:3">
      <c r="B1890" s="25"/>
      <c r="C1890" s="26"/>
    </row>
    <row r="1891" spans="2:3">
      <c r="B1891" s="25"/>
      <c r="C1891" s="26"/>
    </row>
    <row r="1892" spans="2:3">
      <c r="B1892" s="25"/>
      <c r="C1892" s="26"/>
    </row>
    <row r="1893" spans="2:3">
      <c r="B1893" s="25"/>
      <c r="C1893" s="26"/>
    </row>
    <row r="1894" spans="2:3">
      <c r="B1894" s="25"/>
      <c r="C1894" s="26"/>
    </row>
    <row r="1895" spans="2:3">
      <c r="B1895" s="25"/>
      <c r="C1895" s="26"/>
    </row>
    <row r="1896" spans="2:3">
      <c r="B1896" s="25"/>
      <c r="C1896" s="26"/>
    </row>
    <row r="1897" spans="2:3">
      <c r="B1897" s="25"/>
      <c r="C1897" s="26"/>
    </row>
    <row r="1898" spans="2:3">
      <c r="B1898" s="25"/>
      <c r="C1898" s="26"/>
    </row>
    <row r="1899" spans="2:3">
      <c r="B1899" s="25"/>
      <c r="C1899" s="26"/>
    </row>
    <row r="1900" spans="2:3">
      <c r="B1900" s="25"/>
      <c r="C1900" s="26"/>
    </row>
    <row r="1901" spans="2:3">
      <c r="B1901" s="25"/>
      <c r="C1901" s="26"/>
    </row>
    <row r="1902" spans="2:3">
      <c r="B1902" s="25"/>
      <c r="C1902" s="26"/>
    </row>
    <row r="1903" spans="2:3">
      <c r="B1903" s="25"/>
      <c r="C1903" s="26"/>
    </row>
    <row r="1904" spans="2:3">
      <c r="B1904" s="25"/>
      <c r="C1904" s="26"/>
    </row>
    <row r="1905" spans="2:3">
      <c r="B1905" s="25"/>
      <c r="C1905" s="26"/>
    </row>
    <row r="1906" spans="2:3">
      <c r="B1906" s="25"/>
      <c r="C1906" s="26"/>
    </row>
    <row r="1907" spans="2:3">
      <c r="B1907" s="25"/>
      <c r="C1907" s="26"/>
    </row>
    <row r="1908" spans="2:3">
      <c r="B1908" s="25"/>
      <c r="C1908" s="26"/>
    </row>
    <row r="1909" spans="2:3">
      <c r="B1909" s="25"/>
      <c r="C1909" s="26"/>
    </row>
    <row r="1910" spans="2:3">
      <c r="B1910" s="25"/>
      <c r="C1910" s="26"/>
    </row>
    <row r="1911" spans="2:3">
      <c r="B1911" s="25"/>
      <c r="C1911" s="26"/>
    </row>
    <row r="1912" spans="2:3">
      <c r="B1912" s="25"/>
      <c r="C1912" s="26"/>
    </row>
    <row r="1913" spans="2:3">
      <c r="B1913" s="25"/>
      <c r="C1913" s="26"/>
    </row>
    <row r="1914" spans="2:3">
      <c r="B1914" s="25"/>
      <c r="C1914" s="26"/>
    </row>
    <row r="1915" spans="2:3">
      <c r="B1915" s="25"/>
      <c r="C1915" s="26"/>
    </row>
    <row r="1916" spans="2:3">
      <c r="B1916" s="25"/>
      <c r="C1916" s="26"/>
    </row>
    <row r="1917" spans="2:3">
      <c r="B1917" s="25"/>
      <c r="C1917" s="26"/>
    </row>
    <row r="1918" spans="2:3">
      <c r="B1918" s="25"/>
      <c r="C1918" s="26"/>
    </row>
    <row r="1919" spans="2:3">
      <c r="B1919" s="25"/>
      <c r="C1919" s="26"/>
    </row>
    <row r="1920" spans="2:3">
      <c r="B1920" s="25"/>
      <c r="C1920" s="26"/>
    </row>
    <row r="1921" spans="2:3">
      <c r="B1921" s="25"/>
      <c r="C1921" s="26"/>
    </row>
    <row r="1922" spans="2:3">
      <c r="B1922" s="25"/>
      <c r="C1922" s="26"/>
    </row>
    <row r="1923" spans="2:3">
      <c r="B1923" s="25"/>
      <c r="C1923" s="26"/>
    </row>
    <row r="1924" spans="2:3">
      <c r="B1924" s="25"/>
      <c r="C1924" s="26"/>
    </row>
    <row r="1925" spans="2:3">
      <c r="B1925" s="25"/>
      <c r="C1925" s="26"/>
    </row>
    <row r="1926" spans="2:3">
      <c r="B1926" s="25"/>
      <c r="C1926" s="26"/>
    </row>
    <row r="1927" spans="2:3">
      <c r="B1927" s="25"/>
      <c r="C1927" s="26"/>
    </row>
    <row r="1928" spans="2:3">
      <c r="B1928" s="25"/>
      <c r="C1928" s="26"/>
    </row>
    <row r="1929" spans="2:3">
      <c r="B1929" s="25"/>
      <c r="C1929" s="26"/>
    </row>
    <row r="1930" spans="2:3">
      <c r="B1930" s="25"/>
      <c r="C1930" s="26"/>
    </row>
    <row r="1931" spans="2:3">
      <c r="B1931" s="25"/>
      <c r="C1931" s="26"/>
    </row>
    <row r="1932" spans="2:3">
      <c r="B1932" s="25"/>
      <c r="C1932" s="26"/>
    </row>
    <row r="1933" spans="2:3">
      <c r="B1933" s="25"/>
      <c r="C1933" s="26"/>
    </row>
    <row r="1934" spans="2:3">
      <c r="B1934" s="25"/>
      <c r="C1934" s="26"/>
    </row>
    <row r="1935" spans="2:3">
      <c r="B1935" s="25"/>
      <c r="C1935" s="26"/>
    </row>
    <row r="1936" spans="2:3">
      <c r="B1936" s="25"/>
      <c r="C1936" s="26"/>
    </row>
    <row r="1937" spans="2:3">
      <c r="B1937" s="25"/>
      <c r="C1937" s="26"/>
    </row>
    <row r="1938" spans="2:3">
      <c r="B1938" s="25"/>
      <c r="C1938" s="26"/>
    </row>
    <row r="1939" spans="2:3">
      <c r="B1939" s="25"/>
      <c r="C1939" s="26"/>
    </row>
    <row r="1940" spans="2:3">
      <c r="B1940" s="25"/>
      <c r="C1940" s="26"/>
    </row>
    <row r="1941" spans="2:3">
      <c r="B1941" s="25"/>
      <c r="C1941" s="26"/>
    </row>
    <row r="1942" spans="2:3">
      <c r="B1942" s="25"/>
      <c r="C1942" s="26"/>
    </row>
    <row r="1943" spans="2:3">
      <c r="B1943" s="25"/>
      <c r="C1943" s="26"/>
    </row>
    <row r="1944" spans="2:3">
      <c r="B1944" s="25"/>
      <c r="C1944" s="26"/>
    </row>
    <row r="1945" spans="2:3">
      <c r="B1945" s="25"/>
      <c r="C1945" s="26"/>
    </row>
    <row r="1946" spans="2:3">
      <c r="B1946" s="25"/>
      <c r="C1946" s="26"/>
    </row>
    <row r="1947" spans="2:3">
      <c r="B1947" s="25"/>
      <c r="C1947" s="26"/>
    </row>
    <row r="1948" spans="2:3">
      <c r="B1948" s="25"/>
      <c r="C1948" s="26"/>
    </row>
    <row r="1949" spans="2:3">
      <c r="B1949" s="25"/>
      <c r="C1949" s="26"/>
    </row>
    <row r="1950" spans="2:3">
      <c r="B1950" s="25"/>
      <c r="C1950" s="26"/>
    </row>
    <row r="1951" spans="2:3">
      <c r="B1951" s="25"/>
      <c r="C1951" s="26"/>
    </row>
    <row r="1952" spans="2:3">
      <c r="B1952" s="25"/>
      <c r="C1952" s="26"/>
    </row>
    <row r="1953" spans="2:3">
      <c r="B1953" s="25"/>
      <c r="C1953" s="26"/>
    </row>
    <row r="1954" spans="2:3">
      <c r="B1954" s="25"/>
      <c r="C1954" s="26"/>
    </row>
    <row r="1955" spans="2:3">
      <c r="B1955" s="25"/>
      <c r="C1955" s="26"/>
    </row>
    <row r="1956" spans="2:3">
      <c r="B1956" s="25"/>
      <c r="C1956" s="26"/>
    </row>
    <row r="1957" spans="2:3">
      <c r="B1957" s="25"/>
      <c r="C1957" s="26"/>
    </row>
    <row r="1958" spans="2:3">
      <c r="B1958" s="25"/>
      <c r="C1958" s="26"/>
    </row>
    <row r="1959" spans="2:3">
      <c r="B1959" s="25"/>
      <c r="C1959" s="26"/>
    </row>
    <row r="1960" spans="2:3">
      <c r="B1960" s="25"/>
      <c r="C1960" s="26"/>
    </row>
    <row r="1961" spans="2:3">
      <c r="B1961" s="25"/>
      <c r="C1961" s="26"/>
    </row>
    <row r="1962" spans="2:3">
      <c r="B1962" s="25"/>
      <c r="C1962" s="26"/>
    </row>
    <row r="1963" spans="2:3">
      <c r="B1963" s="25"/>
      <c r="C1963" s="26"/>
    </row>
    <row r="1964" spans="2:3">
      <c r="B1964" s="25"/>
      <c r="C1964" s="26"/>
    </row>
    <row r="1965" spans="2:3">
      <c r="B1965" s="25"/>
      <c r="C1965" s="26"/>
    </row>
    <row r="1966" spans="2:3">
      <c r="B1966" s="25"/>
      <c r="C1966" s="26"/>
    </row>
    <row r="1967" spans="2:3">
      <c r="B1967" s="25"/>
      <c r="C1967" s="26"/>
    </row>
    <row r="1968" spans="2:3">
      <c r="B1968" s="25"/>
      <c r="C1968" s="26"/>
    </row>
    <row r="1969" spans="2:3">
      <c r="B1969" s="25"/>
      <c r="C1969" s="26"/>
    </row>
    <row r="1970" spans="2:3">
      <c r="B1970" s="25"/>
      <c r="C1970" s="26"/>
    </row>
    <row r="1971" spans="2:3">
      <c r="B1971" s="25"/>
      <c r="C1971" s="26"/>
    </row>
    <row r="1972" spans="2:3">
      <c r="B1972" s="25"/>
      <c r="C1972" s="26"/>
    </row>
    <row r="1973" spans="2:3">
      <c r="B1973" s="25"/>
      <c r="C1973" s="26"/>
    </row>
    <row r="1974" spans="2:3">
      <c r="B1974" s="25"/>
      <c r="C1974" s="26"/>
    </row>
    <row r="1975" spans="2:3">
      <c r="B1975" s="25"/>
      <c r="C1975" s="26"/>
    </row>
    <row r="1976" spans="2:3">
      <c r="B1976" s="25"/>
      <c r="C1976" s="26"/>
    </row>
    <row r="1977" spans="2:3">
      <c r="B1977" s="25"/>
      <c r="C1977" s="26"/>
    </row>
    <row r="1978" spans="2:3">
      <c r="B1978" s="25"/>
      <c r="C1978" s="26"/>
    </row>
    <row r="1979" spans="2:3">
      <c r="B1979" s="25"/>
      <c r="C1979" s="26"/>
    </row>
    <row r="1980" spans="2:3">
      <c r="B1980" s="25"/>
      <c r="C1980" s="26"/>
    </row>
    <row r="1981" spans="2:3">
      <c r="B1981" s="25"/>
      <c r="C1981" s="26"/>
    </row>
    <row r="1982" spans="2:3">
      <c r="B1982" s="25"/>
      <c r="C1982" s="26"/>
    </row>
    <row r="1983" spans="2:3">
      <c r="B1983" s="25"/>
      <c r="C1983" s="26"/>
    </row>
    <row r="1984" spans="2:3">
      <c r="B1984" s="25"/>
      <c r="C1984" s="26"/>
    </row>
    <row r="1985" spans="2:3">
      <c r="B1985" s="25"/>
      <c r="C1985" s="26"/>
    </row>
    <row r="1986" spans="2:3">
      <c r="B1986" s="25"/>
      <c r="C1986" s="26"/>
    </row>
    <row r="1987" spans="2:3">
      <c r="B1987" s="25"/>
      <c r="C1987" s="26"/>
    </row>
    <row r="1988" spans="2:3">
      <c r="B1988" s="25"/>
      <c r="C1988" s="26"/>
    </row>
    <row r="1989" spans="2:3">
      <c r="B1989" s="25"/>
      <c r="C1989" s="26"/>
    </row>
    <row r="1990" spans="2:3">
      <c r="B1990" s="25"/>
      <c r="C1990" s="26"/>
    </row>
    <row r="1991" spans="2:3">
      <c r="B1991" s="25"/>
      <c r="C1991" s="26"/>
    </row>
    <row r="1992" spans="2:3">
      <c r="B1992" s="25"/>
      <c r="C1992" s="26"/>
    </row>
    <row r="1993" spans="2:3">
      <c r="B1993" s="25"/>
      <c r="C1993" s="26"/>
    </row>
    <row r="1994" spans="2:3">
      <c r="B1994" s="25"/>
      <c r="C1994" s="26"/>
    </row>
    <row r="1995" spans="2:3">
      <c r="B1995" s="25"/>
      <c r="C1995" s="26"/>
    </row>
    <row r="1996" spans="2:3">
      <c r="B1996" s="25"/>
      <c r="C1996" s="26"/>
    </row>
    <row r="1997" spans="2:3">
      <c r="B1997" s="25"/>
      <c r="C1997" s="26"/>
    </row>
    <row r="1998" spans="2:3">
      <c r="B1998" s="25"/>
      <c r="C1998" s="26"/>
    </row>
    <row r="1999" spans="2:3">
      <c r="B1999" s="25"/>
      <c r="C1999" s="26"/>
    </row>
    <row r="2000" spans="2:3">
      <c r="B2000" s="25"/>
      <c r="C2000" s="26"/>
    </row>
    <row r="2001" spans="2:3">
      <c r="B2001" s="25"/>
      <c r="C2001" s="26"/>
    </row>
    <row r="2002" spans="2:3">
      <c r="B2002" s="25"/>
      <c r="C2002" s="26"/>
    </row>
    <row r="2003" spans="2:3">
      <c r="B2003" s="25"/>
      <c r="C2003" s="26"/>
    </row>
    <row r="2004" spans="2:3">
      <c r="B2004" s="25"/>
      <c r="C2004" s="26"/>
    </row>
    <row r="2005" spans="2:3">
      <c r="B2005" s="25"/>
      <c r="C2005" s="26"/>
    </row>
    <row r="2006" spans="2:3">
      <c r="B2006" s="25"/>
      <c r="C2006" s="26"/>
    </row>
    <row r="2007" spans="2:3">
      <c r="B2007" s="25"/>
      <c r="C2007" s="26"/>
    </row>
    <row r="2008" spans="2:3">
      <c r="B2008" s="25"/>
      <c r="C2008" s="26"/>
    </row>
    <row r="2009" spans="2:3">
      <c r="B2009" s="25"/>
      <c r="C2009" s="26"/>
    </row>
    <row r="2010" spans="2:3">
      <c r="B2010" s="25"/>
      <c r="C2010" s="26"/>
    </row>
    <row r="2011" spans="2:3">
      <c r="B2011" s="25"/>
      <c r="C2011" s="26"/>
    </row>
    <row r="2012" spans="2:3">
      <c r="B2012" s="25"/>
      <c r="C2012" s="26"/>
    </row>
    <row r="2013" spans="2:3">
      <c r="B2013" s="25"/>
      <c r="C2013" s="26"/>
    </row>
    <row r="2014" spans="2:3">
      <c r="B2014" s="25"/>
      <c r="C2014" s="26"/>
    </row>
    <row r="2015" spans="2:3">
      <c r="B2015" s="25"/>
      <c r="C2015" s="26"/>
    </row>
    <row r="2016" spans="2:3">
      <c r="B2016" s="25"/>
      <c r="C2016" s="26"/>
    </row>
    <row r="2017" spans="2:3">
      <c r="B2017" s="25"/>
      <c r="C2017" s="26"/>
    </row>
    <row r="2018" spans="2:3">
      <c r="B2018" s="25"/>
      <c r="C2018" s="26"/>
    </row>
    <row r="2019" spans="2:3">
      <c r="B2019" s="25"/>
      <c r="C2019" s="26"/>
    </row>
    <row r="2020" spans="2:3">
      <c r="B2020" s="25"/>
      <c r="C2020" s="26"/>
    </row>
    <row r="2021" spans="2:3">
      <c r="B2021" s="25"/>
      <c r="C2021" s="26"/>
    </row>
    <row r="2022" spans="2:3">
      <c r="B2022" s="25"/>
      <c r="C2022" s="26"/>
    </row>
    <row r="2023" spans="2:3">
      <c r="B2023" s="25"/>
      <c r="C2023" s="26"/>
    </row>
    <row r="2024" spans="2:3">
      <c r="B2024" s="25"/>
      <c r="C2024" s="26"/>
    </row>
    <row r="2025" spans="2:3">
      <c r="B2025" s="25"/>
      <c r="C2025" s="26"/>
    </row>
    <row r="2026" spans="2:3">
      <c r="B2026" s="25"/>
      <c r="C2026" s="26"/>
    </row>
    <row r="2027" spans="2:3">
      <c r="B2027" s="25"/>
      <c r="C2027" s="26"/>
    </row>
    <row r="2028" spans="2:3">
      <c r="B2028" s="25"/>
      <c r="C2028" s="26"/>
    </row>
    <row r="2029" spans="2:3">
      <c r="B2029" s="25"/>
      <c r="C2029" s="26"/>
    </row>
    <row r="2030" spans="2:3">
      <c r="B2030" s="25"/>
      <c r="C2030" s="26"/>
    </row>
    <row r="2031" spans="2:3">
      <c r="B2031" s="25"/>
      <c r="C2031" s="26"/>
    </row>
    <row r="2032" spans="2:3">
      <c r="B2032" s="25"/>
      <c r="C2032" s="26"/>
    </row>
    <row r="2033" spans="2:3">
      <c r="B2033" s="25"/>
      <c r="C2033" s="26"/>
    </row>
    <row r="2034" spans="2:3">
      <c r="B2034" s="25"/>
      <c r="C2034" s="26"/>
    </row>
    <row r="2035" spans="2:3">
      <c r="B2035" s="25"/>
      <c r="C2035" s="26"/>
    </row>
    <row r="2036" spans="2:3">
      <c r="B2036" s="25"/>
      <c r="C2036" s="26"/>
    </row>
    <row r="2037" spans="2:3">
      <c r="B2037" s="25"/>
      <c r="C2037" s="26"/>
    </row>
    <row r="2038" spans="2:3">
      <c r="B2038" s="25"/>
      <c r="C2038" s="26"/>
    </row>
    <row r="2039" spans="2:3">
      <c r="B2039" s="25"/>
      <c r="C2039" s="26"/>
    </row>
    <row r="2040" spans="2:3">
      <c r="B2040" s="25"/>
      <c r="C2040" s="26"/>
    </row>
    <row r="2041" spans="2:3">
      <c r="B2041" s="25"/>
      <c r="C2041" s="26"/>
    </row>
    <row r="2042" spans="2:3">
      <c r="B2042" s="25"/>
      <c r="C2042" s="26"/>
    </row>
    <row r="2043" spans="2:3">
      <c r="B2043" s="25"/>
      <c r="C2043" s="26"/>
    </row>
    <row r="2044" spans="2:3">
      <c r="B2044" s="25"/>
      <c r="C2044" s="26"/>
    </row>
    <row r="2045" spans="2:3">
      <c r="B2045" s="25"/>
      <c r="C2045" s="26"/>
    </row>
    <row r="2046" spans="2:3">
      <c r="B2046" s="25"/>
      <c r="C2046" s="26"/>
    </row>
    <row r="2047" spans="2:3">
      <c r="B2047" s="25"/>
      <c r="C2047" s="26"/>
    </row>
    <row r="2048" spans="2:3">
      <c r="B2048" s="25"/>
      <c r="C2048" s="26"/>
    </row>
    <row r="2049" spans="2:3">
      <c r="B2049" s="25"/>
      <c r="C2049" s="26"/>
    </row>
    <row r="2050" spans="2:3">
      <c r="B2050" s="25"/>
      <c r="C2050" s="26"/>
    </row>
    <row r="2051" spans="2:3">
      <c r="B2051" s="25"/>
      <c r="C2051" s="26"/>
    </row>
    <row r="2052" spans="2:3">
      <c r="B2052" s="25"/>
      <c r="C2052" s="26"/>
    </row>
    <row r="2053" spans="2:3">
      <c r="B2053" s="25"/>
      <c r="C2053" s="26"/>
    </row>
    <row r="2054" spans="2:3">
      <c r="B2054" s="25"/>
      <c r="C2054" s="26"/>
    </row>
    <row r="2055" spans="2:3">
      <c r="B2055" s="25"/>
      <c r="C2055" s="26"/>
    </row>
    <row r="2056" spans="2:3">
      <c r="B2056" s="25"/>
      <c r="C2056" s="26"/>
    </row>
    <row r="2057" spans="2:3">
      <c r="B2057" s="25"/>
      <c r="C2057" s="26"/>
    </row>
    <row r="2058" spans="2:3">
      <c r="B2058" s="25"/>
      <c r="C2058" s="26"/>
    </row>
    <row r="2059" spans="2:3">
      <c r="B2059" s="25"/>
      <c r="C2059" s="26"/>
    </row>
    <row r="2060" spans="2:3">
      <c r="B2060" s="25"/>
      <c r="C2060" s="26"/>
    </row>
    <row r="2061" spans="2:3">
      <c r="B2061" s="25"/>
      <c r="C2061" s="26"/>
    </row>
    <row r="2062" spans="2:3">
      <c r="B2062" s="25"/>
      <c r="C2062" s="26"/>
    </row>
    <row r="2063" spans="2:3">
      <c r="B2063" s="25"/>
      <c r="C2063" s="26"/>
    </row>
    <row r="2064" spans="2:3">
      <c r="B2064" s="25"/>
      <c r="C2064" s="26"/>
    </row>
    <row r="2065" spans="2:3">
      <c r="B2065" s="25"/>
      <c r="C2065" s="26"/>
    </row>
    <row r="2066" spans="2:3">
      <c r="B2066" s="25"/>
      <c r="C2066" s="26"/>
    </row>
    <row r="2067" spans="2:3">
      <c r="B2067" s="25"/>
      <c r="C2067" s="26"/>
    </row>
    <row r="2068" spans="2:3">
      <c r="B2068" s="25"/>
      <c r="C2068" s="26"/>
    </row>
    <row r="2069" spans="2:3">
      <c r="B2069" s="25"/>
      <c r="C2069" s="26"/>
    </row>
    <row r="2070" spans="2:3">
      <c r="B2070" s="25"/>
      <c r="C2070" s="26"/>
    </row>
    <row r="2071" spans="2:3">
      <c r="B2071" s="25"/>
      <c r="C2071" s="26"/>
    </row>
    <row r="2072" spans="2:3">
      <c r="B2072" s="25"/>
      <c r="C2072" s="26"/>
    </row>
    <row r="2073" spans="2:3">
      <c r="B2073" s="25"/>
      <c r="C2073" s="26"/>
    </row>
    <row r="2074" spans="2:3">
      <c r="B2074" s="25"/>
      <c r="C2074" s="26"/>
    </row>
    <row r="2075" spans="2:3">
      <c r="B2075" s="25"/>
      <c r="C2075" s="26"/>
    </row>
    <row r="2076" spans="2:3">
      <c r="B2076" s="25"/>
      <c r="C2076" s="26"/>
    </row>
    <row r="2077" spans="2:3">
      <c r="B2077" s="25"/>
      <c r="C2077" s="26"/>
    </row>
    <row r="2078" spans="2:3">
      <c r="B2078" s="25"/>
      <c r="C2078" s="26"/>
    </row>
    <row r="2079" spans="2:3">
      <c r="B2079" s="25"/>
      <c r="C2079" s="26"/>
    </row>
    <row r="2080" spans="2:3">
      <c r="B2080" s="25"/>
      <c r="C2080" s="26"/>
    </row>
    <row r="2081" spans="2:3">
      <c r="B2081" s="25"/>
      <c r="C2081" s="26"/>
    </row>
    <row r="2082" spans="2:3">
      <c r="B2082" s="25"/>
      <c r="C2082" s="26"/>
    </row>
    <row r="2083" spans="2:3">
      <c r="B2083" s="25"/>
      <c r="C2083" s="26"/>
    </row>
    <row r="2084" spans="2:3">
      <c r="B2084" s="25"/>
      <c r="C2084" s="26"/>
    </row>
    <row r="2085" spans="2:3">
      <c r="B2085" s="25"/>
      <c r="C2085" s="26"/>
    </row>
    <row r="2086" spans="2:3">
      <c r="B2086" s="25"/>
      <c r="C2086" s="26"/>
    </row>
    <row r="2087" spans="2:3">
      <c r="B2087" s="25"/>
      <c r="C2087" s="26"/>
    </row>
    <row r="2088" spans="2:3">
      <c r="B2088" s="25"/>
      <c r="C2088" s="26"/>
    </row>
    <row r="2089" spans="2:3">
      <c r="B2089" s="25"/>
      <c r="C2089" s="26"/>
    </row>
    <row r="2090" spans="2:3">
      <c r="B2090" s="25"/>
      <c r="C2090" s="26"/>
    </row>
    <row r="2091" spans="2:3">
      <c r="B2091" s="25"/>
      <c r="C2091" s="26"/>
    </row>
    <row r="2092" spans="2:3">
      <c r="B2092" s="25"/>
      <c r="C2092" s="26"/>
    </row>
    <row r="2093" spans="2:3">
      <c r="B2093" s="25"/>
      <c r="C2093" s="26"/>
    </row>
    <row r="2094" spans="2:3">
      <c r="B2094" s="25"/>
      <c r="C2094" s="26"/>
    </row>
    <row r="2095" spans="2:3">
      <c r="B2095" s="25"/>
      <c r="C2095" s="26"/>
    </row>
    <row r="2096" spans="2:3">
      <c r="B2096" s="25"/>
      <c r="C2096" s="26"/>
    </row>
    <row r="2097" spans="2:3">
      <c r="B2097" s="25"/>
      <c r="C2097" s="26"/>
    </row>
    <row r="2098" spans="2:3">
      <c r="B2098" s="25"/>
      <c r="C2098" s="26"/>
    </row>
    <row r="2099" spans="2:3">
      <c r="B2099" s="25"/>
      <c r="C2099" s="26"/>
    </row>
    <row r="2100" spans="2:3">
      <c r="B2100" s="25"/>
      <c r="C2100" s="26"/>
    </row>
    <row r="2101" spans="2:3">
      <c r="B2101" s="25"/>
      <c r="C2101" s="26"/>
    </row>
    <row r="2102" spans="2:3">
      <c r="B2102" s="25"/>
      <c r="C2102" s="26"/>
    </row>
    <row r="2103" spans="2:3">
      <c r="B2103" s="25"/>
      <c r="C2103" s="26"/>
    </row>
    <row r="2104" spans="2:3">
      <c r="B2104" s="25"/>
      <c r="C2104" s="26"/>
    </row>
    <row r="2105" spans="2:3">
      <c r="B2105" s="25"/>
      <c r="C2105" s="26"/>
    </row>
    <row r="2106" spans="2:3">
      <c r="B2106" s="25"/>
      <c r="C2106" s="26"/>
    </row>
    <row r="2107" spans="2:3">
      <c r="B2107" s="25"/>
      <c r="C2107" s="26"/>
    </row>
    <row r="2108" spans="2:3">
      <c r="B2108" s="25"/>
      <c r="C2108" s="26"/>
    </row>
    <row r="2109" spans="2:3">
      <c r="B2109" s="25"/>
      <c r="C2109" s="26"/>
    </row>
    <row r="2110" spans="2:3">
      <c r="B2110" s="25"/>
      <c r="C2110" s="26"/>
    </row>
    <row r="2111" spans="2:3">
      <c r="B2111" s="25"/>
      <c r="C2111" s="26"/>
    </row>
    <row r="2112" spans="2:3">
      <c r="B2112" s="25"/>
      <c r="C2112" s="26"/>
    </row>
    <row r="2113" spans="2:3">
      <c r="B2113" s="25"/>
      <c r="C2113" s="26"/>
    </row>
    <row r="2114" spans="2:3">
      <c r="B2114" s="25"/>
      <c r="C2114" s="26"/>
    </row>
    <row r="2115" spans="2:3">
      <c r="B2115" s="25"/>
      <c r="C2115" s="26"/>
    </row>
    <row r="2116" spans="2:3">
      <c r="B2116" s="25"/>
      <c r="C2116" s="26"/>
    </row>
    <row r="2117" spans="2:3">
      <c r="B2117" s="25"/>
      <c r="C2117" s="26"/>
    </row>
    <row r="2118" spans="2:3">
      <c r="B2118" s="25"/>
      <c r="C2118" s="26"/>
    </row>
    <row r="2119" spans="2:3">
      <c r="B2119" s="25"/>
      <c r="C2119" s="26"/>
    </row>
    <row r="2120" spans="2:3">
      <c r="B2120" s="25"/>
      <c r="C2120" s="26"/>
    </row>
    <row r="2121" spans="2:3">
      <c r="B2121" s="25"/>
      <c r="C2121" s="26"/>
    </row>
    <row r="2122" spans="2:3">
      <c r="B2122" s="25"/>
      <c r="C2122" s="26"/>
    </row>
    <row r="2123" spans="2:3">
      <c r="B2123" s="25"/>
      <c r="C2123" s="26"/>
    </row>
    <row r="2124" spans="2:3">
      <c r="B2124" s="25"/>
      <c r="C2124" s="26"/>
    </row>
    <row r="2125" spans="2:3">
      <c r="B2125" s="25"/>
      <c r="C2125" s="26"/>
    </row>
    <row r="2126" spans="2:3">
      <c r="B2126" s="25"/>
      <c r="C2126" s="26"/>
    </row>
    <row r="2127" spans="2:3">
      <c r="B2127" s="25"/>
      <c r="C2127" s="26"/>
    </row>
    <row r="2128" spans="2:3">
      <c r="B2128" s="25"/>
      <c r="C2128" s="26"/>
    </row>
    <row r="2129" spans="2:3">
      <c r="B2129" s="25"/>
      <c r="C2129" s="26"/>
    </row>
    <row r="2130" spans="2:3">
      <c r="B2130" s="25"/>
      <c r="C2130" s="26"/>
    </row>
    <row r="2131" spans="2:3">
      <c r="B2131" s="25"/>
      <c r="C2131" s="26"/>
    </row>
    <row r="2132" spans="2:3">
      <c r="B2132" s="25"/>
      <c r="C2132" s="26"/>
    </row>
    <row r="2133" spans="2:3">
      <c r="B2133" s="25"/>
      <c r="C2133" s="26"/>
    </row>
    <row r="2134" spans="2:3">
      <c r="B2134" s="25"/>
      <c r="C2134" s="26"/>
    </row>
    <row r="2135" spans="2:3">
      <c r="B2135" s="25"/>
      <c r="C2135" s="26"/>
    </row>
    <row r="2136" spans="2:3">
      <c r="B2136" s="25"/>
      <c r="C2136" s="26"/>
    </row>
    <row r="2137" spans="2:3">
      <c r="B2137" s="25"/>
      <c r="C2137" s="26"/>
    </row>
    <row r="2138" spans="2:3">
      <c r="B2138" s="25"/>
      <c r="C2138" s="26"/>
    </row>
    <row r="2139" spans="2:3">
      <c r="B2139" s="25"/>
      <c r="C2139" s="26"/>
    </row>
    <row r="2140" spans="2:3">
      <c r="B2140" s="25"/>
      <c r="C2140" s="26"/>
    </row>
    <row r="2141" spans="2:3">
      <c r="B2141" s="25"/>
      <c r="C2141" s="26"/>
    </row>
    <row r="2142" spans="2:3">
      <c r="B2142" s="25"/>
      <c r="C2142" s="26"/>
    </row>
    <row r="2143" spans="2:3">
      <c r="B2143" s="25"/>
      <c r="C2143" s="26"/>
    </row>
    <row r="2144" spans="2:3">
      <c r="B2144" s="25"/>
      <c r="C2144" s="26"/>
    </row>
    <row r="2145" spans="2:3">
      <c r="B2145" s="25"/>
      <c r="C2145" s="26"/>
    </row>
    <row r="2146" spans="2:3">
      <c r="B2146" s="25"/>
      <c r="C2146" s="26"/>
    </row>
    <row r="2147" spans="2:3">
      <c r="B2147" s="25"/>
      <c r="C2147" s="26"/>
    </row>
    <row r="2148" spans="2:3">
      <c r="B2148" s="25"/>
      <c r="C2148" s="26"/>
    </row>
    <row r="2149" spans="2:3">
      <c r="B2149" s="25"/>
      <c r="C2149" s="26"/>
    </row>
    <row r="2150" spans="2:3">
      <c r="B2150" s="25"/>
      <c r="C2150" s="26"/>
    </row>
    <row r="2151" spans="2:3">
      <c r="B2151" s="25"/>
      <c r="C2151" s="26"/>
    </row>
    <row r="2152" spans="2:3">
      <c r="B2152" s="25"/>
      <c r="C2152" s="26"/>
    </row>
    <row r="2153" spans="2:3">
      <c r="B2153" s="25"/>
      <c r="C2153" s="26"/>
    </row>
    <row r="2154" spans="2:3">
      <c r="B2154" s="25"/>
      <c r="C2154" s="26"/>
    </row>
    <row r="2155" spans="2:3">
      <c r="B2155" s="25"/>
      <c r="C2155" s="26"/>
    </row>
    <row r="2156" spans="2:3">
      <c r="B2156" s="25"/>
      <c r="C2156" s="26"/>
    </row>
    <row r="2157" spans="2:3">
      <c r="B2157" s="25"/>
      <c r="C2157" s="26"/>
    </row>
    <row r="2158" spans="2:3">
      <c r="B2158" s="25"/>
      <c r="C2158" s="26"/>
    </row>
    <row r="2159" spans="2:3">
      <c r="B2159" s="25"/>
      <c r="C2159" s="26"/>
    </row>
    <row r="2160" spans="2:3">
      <c r="B2160" s="25"/>
      <c r="C2160" s="26"/>
    </row>
    <row r="2161" spans="2:3">
      <c r="B2161" s="25"/>
      <c r="C2161" s="26"/>
    </row>
    <row r="2162" spans="2:3">
      <c r="B2162" s="25"/>
      <c r="C2162" s="26"/>
    </row>
    <row r="2163" spans="2:3">
      <c r="B2163" s="25"/>
      <c r="C2163" s="26"/>
    </row>
    <row r="2164" spans="2:3">
      <c r="B2164" s="25"/>
      <c r="C2164" s="26"/>
    </row>
    <row r="2165" spans="2:3">
      <c r="B2165" s="25"/>
      <c r="C2165" s="26"/>
    </row>
    <row r="2166" spans="2:3">
      <c r="B2166" s="25"/>
      <c r="C2166" s="26"/>
    </row>
    <row r="2167" spans="2:3">
      <c r="B2167" s="25"/>
      <c r="C2167" s="26"/>
    </row>
    <row r="2168" spans="2:3">
      <c r="B2168" s="25"/>
      <c r="C2168" s="26"/>
    </row>
    <row r="2169" spans="2:3">
      <c r="B2169" s="25"/>
      <c r="C2169" s="26"/>
    </row>
    <row r="2170" spans="2:3">
      <c r="B2170" s="25"/>
      <c r="C2170" s="26"/>
    </row>
    <row r="2171" spans="2:3">
      <c r="B2171" s="25"/>
      <c r="C2171" s="26"/>
    </row>
    <row r="2172" spans="2:3">
      <c r="B2172" s="25"/>
      <c r="C2172" s="26"/>
    </row>
    <row r="2173" spans="2:3">
      <c r="B2173" s="25"/>
      <c r="C2173" s="26"/>
    </row>
    <row r="2174" spans="2:3">
      <c r="B2174" s="25"/>
      <c r="C2174" s="26"/>
    </row>
    <row r="2175" spans="2:3">
      <c r="B2175" s="25"/>
      <c r="C2175" s="26"/>
    </row>
    <row r="2176" spans="2:3">
      <c r="B2176" s="25"/>
      <c r="C2176" s="26"/>
    </row>
    <row r="2177" spans="2:3">
      <c r="B2177" s="25"/>
      <c r="C2177" s="26"/>
    </row>
    <row r="2178" spans="2:3">
      <c r="B2178" s="25"/>
      <c r="C2178" s="26"/>
    </row>
    <row r="2179" spans="2:3">
      <c r="B2179" s="25"/>
      <c r="C2179" s="26"/>
    </row>
    <row r="2180" spans="2:3">
      <c r="B2180" s="25"/>
      <c r="C2180" s="26"/>
    </row>
    <row r="2181" spans="2:3">
      <c r="B2181" s="25"/>
      <c r="C2181" s="26"/>
    </row>
    <row r="2182" spans="2:3">
      <c r="B2182" s="25"/>
      <c r="C2182" s="26"/>
    </row>
    <row r="2183" spans="2:3">
      <c r="B2183" s="25"/>
      <c r="C2183" s="26"/>
    </row>
    <row r="2184" spans="2:3">
      <c r="B2184" s="25"/>
      <c r="C2184" s="26"/>
    </row>
    <row r="2185" spans="2:3">
      <c r="B2185" s="25"/>
      <c r="C2185" s="26"/>
    </row>
    <row r="2186" spans="2:3">
      <c r="B2186" s="25"/>
      <c r="C2186" s="26"/>
    </row>
    <row r="2187" spans="2:3">
      <c r="B2187" s="25"/>
      <c r="C2187" s="26"/>
    </row>
    <row r="2188" spans="2:3">
      <c r="B2188" s="25"/>
      <c r="C2188" s="26"/>
    </row>
    <row r="2189" spans="2:3">
      <c r="B2189" s="25"/>
      <c r="C2189" s="26"/>
    </row>
    <row r="2190" spans="2:3">
      <c r="B2190" s="25"/>
      <c r="C2190" s="26"/>
    </row>
    <row r="2191" spans="2:3">
      <c r="B2191" s="25"/>
      <c r="C2191" s="26"/>
    </row>
    <row r="2192" spans="2:3">
      <c r="B2192" s="25"/>
      <c r="C2192" s="26"/>
    </row>
    <row r="2193" spans="2:3">
      <c r="B2193" s="25"/>
      <c r="C2193" s="26"/>
    </row>
    <row r="2194" spans="2:3">
      <c r="B2194" s="25"/>
      <c r="C2194" s="26"/>
    </row>
    <row r="2195" spans="2:3">
      <c r="B2195" s="25"/>
      <c r="C2195" s="26"/>
    </row>
    <row r="2196" spans="2:3">
      <c r="B2196" s="25"/>
      <c r="C2196" s="26"/>
    </row>
    <row r="2197" spans="2:3">
      <c r="B2197" s="25"/>
      <c r="C2197" s="26"/>
    </row>
    <row r="2198" spans="2:3">
      <c r="B2198" s="25"/>
      <c r="C2198" s="26"/>
    </row>
    <row r="2199" spans="2:3">
      <c r="B2199" s="25"/>
      <c r="C2199" s="26"/>
    </row>
    <row r="2200" spans="2:3">
      <c r="B2200" s="25"/>
      <c r="C2200" s="26"/>
    </row>
    <row r="2201" spans="2:3">
      <c r="B2201" s="25"/>
      <c r="C2201" s="26"/>
    </row>
    <row r="2202" spans="2:3">
      <c r="B2202" s="25"/>
      <c r="C2202" s="26"/>
    </row>
    <row r="2203" spans="2:3">
      <c r="B2203" s="25"/>
      <c r="C2203" s="26"/>
    </row>
    <row r="2204" spans="2:3">
      <c r="B2204" s="25"/>
      <c r="C2204" s="26"/>
    </row>
    <row r="2205" spans="2:3">
      <c r="B2205" s="25"/>
      <c r="C2205" s="26"/>
    </row>
    <row r="2206" spans="2:3">
      <c r="B2206" s="25"/>
      <c r="C2206" s="26"/>
    </row>
    <row r="2207" spans="2:3">
      <c r="B2207" s="25"/>
      <c r="C2207" s="26"/>
    </row>
    <row r="2208" spans="2:3">
      <c r="B2208" s="25"/>
      <c r="C2208" s="26"/>
    </row>
    <row r="2209" spans="2:3">
      <c r="B2209" s="25"/>
      <c r="C2209" s="26"/>
    </row>
    <row r="2210" spans="2:3">
      <c r="B2210" s="25"/>
      <c r="C2210" s="26"/>
    </row>
    <row r="2211" spans="2:3">
      <c r="B2211" s="25"/>
      <c r="C2211" s="26"/>
    </row>
    <row r="2212" spans="2:3">
      <c r="B2212" s="25"/>
      <c r="C2212" s="26"/>
    </row>
    <row r="2213" spans="2:3">
      <c r="B2213" s="25"/>
      <c r="C2213" s="26"/>
    </row>
    <row r="2214" spans="2:3">
      <c r="B2214" s="25"/>
      <c r="C2214" s="26"/>
    </row>
    <row r="2215" spans="2:3">
      <c r="B2215" s="25"/>
      <c r="C2215" s="26"/>
    </row>
    <row r="2216" spans="2:3">
      <c r="B2216" s="25"/>
      <c r="C2216" s="26"/>
    </row>
    <row r="2217" spans="2:3">
      <c r="B2217" s="25"/>
      <c r="C2217" s="26"/>
    </row>
    <row r="2218" spans="2:3">
      <c r="B2218" s="25"/>
      <c r="C2218" s="26"/>
    </row>
    <row r="2219" spans="2:3">
      <c r="B2219" s="25"/>
      <c r="C2219" s="26"/>
    </row>
    <row r="2220" spans="2:3">
      <c r="B2220" s="25"/>
      <c r="C2220" s="26"/>
    </row>
    <row r="2221" spans="2:3">
      <c r="B2221" s="25"/>
      <c r="C2221" s="26"/>
    </row>
    <row r="2222" spans="2:3">
      <c r="B2222" s="25"/>
      <c r="C2222" s="26"/>
    </row>
    <row r="2223" spans="2:3">
      <c r="B2223" s="25"/>
      <c r="C2223" s="26"/>
    </row>
    <row r="2224" spans="2:3">
      <c r="B2224" s="25"/>
      <c r="C2224" s="26"/>
    </row>
    <row r="2225" spans="2:3">
      <c r="B2225" s="25"/>
      <c r="C2225" s="26"/>
    </row>
    <row r="2226" spans="2:3">
      <c r="B2226" s="25"/>
      <c r="C2226" s="26"/>
    </row>
    <row r="2227" spans="2:3">
      <c r="B2227" s="25"/>
      <c r="C2227" s="26"/>
    </row>
    <row r="2228" spans="2:3">
      <c r="B2228" s="25"/>
      <c r="C2228" s="26"/>
    </row>
    <row r="2229" spans="2:3">
      <c r="B2229" s="25"/>
      <c r="C2229" s="26"/>
    </row>
    <row r="2230" spans="2:3">
      <c r="B2230" s="25"/>
      <c r="C2230" s="26"/>
    </row>
    <row r="2231" spans="2:3">
      <c r="B2231" s="25"/>
      <c r="C2231" s="26"/>
    </row>
    <row r="2232" spans="2:3">
      <c r="B2232" s="25"/>
      <c r="C2232" s="26"/>
    </row>
    <row r="2233" spans="2:3">
      <c r="B2233" s="25"/>
      <c r="C2233" s="26"/>
    </row>
    <row r="2234" spans="2:3">
      <c r="B2234" s="25"/>
      <c r="C2234" s="26"/>
    </row>
    <row r="2235" spans="2:3">
      <c r="B2235" s="25"/>
      <c r="C2235" s="26"/>
    </row>
    <row r="2236" spans="2:3">
      <c r="B2236" s="25"/>
      <c r="C2236" s="26"/>
    </row>
    <row r="2237" spans="2:3">
      <c r="B2237" s="25"/>
      <c r="C2237" s="26"/>
    </row>
    <row r="2238" spans="2:3">
      <c r="B2238" s="25"/>
      <c r="C2238" s="26"/>
    </row>
    <row r="2239" spans="2:3">
      <c r="B2239" s="25"/>
      <c r="C2239" s="26"/>
    </row>
    <row r="2240" spans="2:3">
      <c r="B2240" s="25"/>
      <c r="C2240" s="26"/>
    </row>
    <row r="2241" spans="2:3">
      <c r="B2241" s="25"/>
      <c r="C2241" s="26"/>
    </row>
    <row r="2242" spans="2:3">
      <c r="B2242" s="25"/>
      <c r="C2242" s="26"/>
    </row>
    <row r="2243" spans="2:3">
      <c r="B2243" s="25"/>
      <c r="C2243" s="26"/>
    </row>
    <row r="2244" spans="2:3">
      <c r="B2244" s="25"/>
      <c r="C2244" s="26"/>
    </row>
    <row r="2245" spans="2:3">
      <c r="B2245" s="25"/>
      <c r="C2245" s="26"/>
    </row>
    <row r="2246" spans="2:3">
      <c r="B2246" s="25"/>
      <c r="C2246" s="26"/>
    </row>
    <row r="2247" spans="2:3">
      <c r="B2247" s="25"/>
      <c r="C2247" s="26"/>
    </row>
    <row r="2248" spans="2:3">
      <c r="B2248" s="25"/>
      <c r="C2248" s="26"/>
    </row>
    <row r="2249" spans="2:3">
      <c r="B2249" s="25"/>
      <c r="C2249" s="26"/>
    </row>
    <row r="2250" spans="2:3">
      <c r="B2250" s="25"/>
      <c r="C2250" s="26"/>
    </row>
    <row r="2251" spans="2:3">
      <c r="B2251" s="25"/>
      <c r="C2251" s="26"/>
    </row>
    <row r="2252" spans="2:3">
      <c r="B2252" s="25"/>
      <c r="C2252" s="26"/>
    </row>
    <row r="2253" spans="2:3">
      <c r="B2253" s="25"/>
      <c r="C2253" s="26"/>
    </row>
    <row r="2254" spans="2:3">
      <c r="B2254" s="25"/>
      <c r="C2254" s="26"/>
    </row>
    <row r="2255" spans="2:3">
      <c r="B2255" s="25"/>
      <c r="C2255" s="26"/>
    </row>
    <row r="2256" spans="2:3">
      <c r="B2256" s="25"/>
      <c r="C2256" s="26"/>
    </row>
    <row r="2257" spans="2:3">
      <c r="B2257" s="25"/>
      <c r="C2257" s="26"/>
    </row>
    <row r="2258" spans="2:3">
      <c r="B2258" s="25"/>
      <c r="C2258" s="26"/>
    </row>
    <row r="2259" spans="2:3">
      <c r="B2259" s="25"/>
      <c r="C2259" s="26"/>
    </row>
    <row r="2260" spans="2:3">
      <c r="B2260" s="25"/>
      <c r="C2260" s="26"/>
    </row>
    <row r="2261" spans="2:3">
      <c r="B2261" s="25"/>
      <c r="C2261" s="26"/>
    </row>
    <row r="2262" spans="2:3">
      <c r="B2262" s="25"/>
      <c r="C2262" s="26"/>
    </row>
    <row r="2263" spans="2:3">
      <c r="B2263" s="25"/>
      <c r="C2263" s="26"/>
    </row>
    <row r="2264" spans="2:3">
      <c r="B2264" s="25"/>
      <c r="C2264" s="26"/>
    </row>
    <row r="2265" spans="2:3">
      <c r="B2265" s="25"/>
      <c r="C2265" s="26"/>
    </row>
    <row r="2266" spans="2:3">
      <c r="B2266" s="25"/>
      <c r="C2266" s="26"/>
    </row>
    <row r="2267" spans="2:3">
      <c r="B2267" s="25"/>
      <c r="C2267" s="26"/>
    </row>
    <row r="2268" spans="2:3">
      <c r="B2268" s="25"/>
      <c r="C2268" s="26"/>
    </row>
    <row r="2269" spans="2:3">
      <c r="B2269" s="25"/>
      <c r="C2269" s="26"/>
    </row>
    <row r="2270" spans="2:3">
      <c r="B2270" s="25"/>
      <c r="C2270" s="26"/>
    </row>
    <row r="2271" spans="2:3">
      <c r="B2271" s="25"/>
      <c r="C2271" s="26"/>
    </row>
    <row r="2272" spans="2:3">
      <c r="B2272" s="25"/>
      <c r="C2272" s="26"/>
    </row>
    <row r="2273" spans="2:3">
      <c r="B2273" s="25"/>
      <c r="C2273" s="26"/>
    </row>
    <row r="2274" spans="2:3">
      <c r="B2274" s="25"/>
      <c r="C2274" s="26"/>
    </row>
    <row r="2275" spans="2:3">
      <c r="B2275" s="25"/>
      <c r="C2275" s="26"/>
    </row>
    <row r="2276" spans="2:3">
      <c r="B2276" s="25"/>
      <c r="C2276" s="26"/>
    </row>
    <row r="2277" spans="2:3">
      <c r="B2277" s="25"/>
      <c r="C2277" s="26"/>
    </row>
    <row r="2278" spans="2:3">
      <c r="B2278" s="25"/>
      <c r="C2278" s="26"/>
    </row>
    <row r="2279" spans="2:3">
      <c r="B2279" s="25"/>
      <c r="C2279" s="26"/>
    </row>
    <row r="2280" spans="2:3">
      <c r="B2280" s="25"/>
      <c r="C2280" s="26"/>
    </row>
    <row r="2281" spans="2:3">
      <c r="B2281" s="25"/>
      <c r="C2281" s="26"/>
    </row>
    <row r="2282" spans="2:3">
      <c r="B2282" s="25"/>
      <c r="C2282" s="26"/>
    </row>
    <row r="2283" spans="2:3">
      <c r="B2283" s="25"/>
      <c r="C2283" s="26"/>
    </row>
    <row r="2284" spans="2:3">
      <c r="B2284" s="25"/>
      <c r="C2284" s="26"/>
    </row>
    <row r="2285" spans="2:3">
      <c r="B2285" s="25"/>
      <c r="C2285" s="26"/>
    </row>
    <row r="2286" spans="2:3">
      <c r="B2286" s="25"/>
      <c r="C2286" s="26"/>
    </row>
    <row r="2287" spans="2:3">
      <c r="B2287" s="25"/>
      <c r="C2287" s="26"/>
    </row>
    <row r="2288" spans="2:3">
      <c r="B2288" s="25"/>
      <c r="C2288" s="26"/>
    </row>
    <row r="2289" spans="2:3">
      <c r="B2289" s="25"/>
      <c r="C2289" s="26"/>
    </row>
    <row r="2290" spans="2:3">
      <c r="B2290" s="25"/>
      <c r="C2290" s="26"/>
    </row>
    <row r="2291" spans="2:3">
      <c r="B2291" s="25"/>
      <c r="C2291" s="26"/>
    </row>
    <row r="2292" spans="2:3">
      <c r="B2292" s="25"/>
      <c r="C2292" s="26"/>
    </row>
    <row r="2293" spans="2:3">
      <c r="B2293" s="25"/>
      <c r="C2293" s="26"/>
    </row>
    <row r="2294" spans="2:3">
      <c r="B2294" s="25"/>
      <c r="C2294" s="26"/>
    </row>
    <row r="2295" spans="2:3">
      <c r="B2295" s="25"/>
      <c r="C2295" s="26"/>
    </row>
    <row r="2296" spans="2:3">
      <c r="B2296" s="25"/>
      <c r="C2296" s="26"/>
    </row>
    <row r="2297" spans="2:3">
      <c r="B2297" s="25"/>
      <c r="C2297" s="26"/>
    </row>
    <row r="2298" spans="2:3">
      <c r="B2298" s="25"/>
      <c r="C2298" s="26"/>
    </row>
    <row r="2299" spans="2:3">
      <c r="B2299" s="25"/>
      <c r="C2299" s="26"/>
    </row>
    <row r="2300" spans="2:3">
      <c r="B2300" s="25"/>
      <c r="C2300" s="26"/>
    </row>
    <row r="2301" spans="2:3">
      <c r="B2301" s="25"/>
      <c r="C2301" s="26"/>
    </row>
    <row r="2302" spans="2:3">
      <c r="B2302" s="25"/>
      <c r="C2302" s="26"/>
    </row>
    <row r="2303" spans="2:3">
      <c r="B2303" s="25"/>
      <c r="C2303" s="26"/>
    </row>
    <row r="2304" spans="2:3">
      <c r="B2304" s="25"/>
      <c r="C2304" s="26"/>
    </row>
    <row r="2305" spans="2:3">
      <c r="B2305" s="25"/>
      <c r="C2305" s="26"/>
    </row>
    <row r="2306" spans="2:3">
      <c r="B2306" s="25"/>
      <c r="C2306" s="26"/>
    </row>
    <row r="2307" spans="2:3">
      <c r="B2307" s="25"/>
      <c r="C2307" s="26"/>
    </row>
    <row r="2308" spans="2:3">
      <c r="B2308" s="25"/>
      <c r="C2308" s="26"/>
    </row>
    <row r="2309" spans="2:3">
      <c r="B2309" s="25"/>
      <c r="C2309" s="26"/>
    </row>
    <row r="2310" spans="2:3">
      <c r="B2310" s="25"/>
      <c r="C2310" s="26"/>
    </row>
    <row r="2311" spans="2:3">
      <c r="B2311" s="25"/>
      <c r="C2311" s="26"/>
    </row>
    <row r="2312" spans="2:3">
      <c r="B2312" s="25"/>
      <c r="C2312" s="26"/>
    </row>
    <row r="2313" spans="2:3">
      <c r="B2313" s="25"/>
      <c r="C2313" s="26"/>
    </row>
    <row r="2314" spans="2:3">
      <c r="B2314" s="25"/>
      <c r="C2314" s="26"/>
    </row>
    <row r="2315" spans="2:3">
      <c r="B2315" s="25"/>
      <c r="C2315" s="26"/>
    </row>
    <row r="2316" spans="2:3">
      <c r="B2316" s="25"/>
      <c r="C2316" s="26"/>
    </row>
    <row r="2317" spans="2:3">
      <c r="B2317" s="25"/>
      <c r="C2317" s="26"/>
    </row>
    <row r="2318" spans="2:3">
      <c r="B2318" s="25"/>
      <c r="C2318" s="26"/>
    </row>
    <row r="2319" spans="2:3">
      <c r="B2319" s="25"/>
      <c r="C2319" s="26"/>
    </row>
    <row r="2320" spans="2:3">
      <c r="B2320" s="25"/>
      <c r="C2320" s="26"/>
    </row>
    <row r="2321" spans="2:3">
      <c r="B2321" s="25"/>
      <c r="C2321" s="26"/>
    </row>
    <row r="2322" spans="2:3">
      <c r="B2322" s="25"/>
      <c r="C2322" s="26"/>
    </row>
    <row r="2323" spans="2:3">
      <c r="B2323" s="25"/>
      <c r="C2323" s="26"/>
    </row>
    <row r="2324" spans="2:3">
      <c r="B2324" s="25"/>
      <c r="C2324" s="26"/>
    </row>
    <row r="2325" spans="2:3">
      <c r="B2325" s="25"/>
      <c r="C2325" s="26"/>
    </row>
    <row r="2326" spans="2:3">
      <c r="B2326" s="25"/>
      <c r="C2326" s="26"/>
    </row>
    <row r="2327" spans="2:3">
      <c r="B2327" s="25"/>
      <c r="C2327" s="26"/>
    </row>
    <row r="2328" spans="2:3">
      <c r="B2328" s="25"/>
      <c r="C2328" s="26"/>
    </row>
    <row r="2329" spans="2:3">
      <c r="B2329" s="25"/>
      <c r="C2329" s="26"/>
    </row>
    <row r="2330" spans="2:3">
      <c r="B2330" s="25"/>
      <c r="C2330" s="26"/>
    </row>
    <row r="2331" spans="2:3">
      <c r="B2331" s="25"/>
      <c r="C2331" s="26"/>
    </row>
    <row r="2332" spans="2:3">
      <c r="B2332" s="25"/>
      <c r="C2332" s="26"/>
    </row>
    <row r="2333" spans="2:3">
      <c r="B2333" s="25"/>
      <c r="C2333" s="26"/>
    </row>
    <row r="2334" spans="2:3">
      <c r="B2334" s="25"/>
      <c r="C2334" s="26"/>
    </row>
    <row r="2335" spans="2:3">
      <c r="B2335" s="25"/>
      <c r="C2335" s="26"/>
    </row>
    <row r="2336" spans="2:3">
      <c r="B2336" s="25"/>
      <c r="C2336" s="26"/>
    </row>
    <row r="2337" spans="2:3">
      <c r="B2337" s="25"/>
      <c r="C2337" s="26"/>
    </row>
    <row r="2338" spans="2:3">
      <c r="B2338" s="25"/>
      <c r="C2338" s="26"/>
    </row>
    <row r="2339" spans="2:3">
      <c r="B2339" s="25"/>
      <c r="C2339" s="26"/>
    </row>
    <row r="2340" spans="2:3">
      <c r="B2340" s="25"/>
      <c r="C2340" s="26"/>
    </row>
    <row r="2341" spans="2:3">
      <c r="B2341" s="25"/>
      <c r="C2341" s="26"/>
    </row>
    <row r="2342" spans="2:3">
      <c r="B2342" s="25"/>
      <c r="C2342" s="26"/>
    </row>
    <row r="2343" spans="2:3">
      <c r="B2343" s="25"/>
      <c r="C2343" s="26"/>
    </row>
    <row r="2344" spans="2:3">
      <c r="B2344" s="25"/>
      <c r="C2344" s="26"/>
    </row>
    <row r="2345" spans="2:3">
      <c r="B2345" s="25"/>
      <c r="C2345" s="26"/>
    </row>
    <row r="2346" spans="2:3">
      <c r="B2346" s="25"/>
      <c r="C2346" s="26"/>
    </row>
    <row r="2347" spans="2:3">
      <c r="B2347" s="25"/>
      <c r="C2347" s="26"/>
    </row>
    <row r="2348" spans="2:3">
      <c r="B2348" s="25"/>
      <c r="C2348" s="26"/>
    </row>
    <row r="2349" spans="2:3">
      <c r="B2349" s="25"/>
      <c r="C2349" s="26"/>
    </row>
    <row r="2350" spans="2:3">
      <c r="B2350" s="25"/>
      <c r="C2350" s="26"/>
    </row>
    <row r="2351" spans="2:3">
      <c r="B2351" s="25"/>
      <c r="C2351" s="26"/>
    </row>
    <row r="2352" spans="2:3">
      <c r="B2352" s="25"/>
      <c r="C2352" s="26"/>
    </row>
    <row r="2353" spans="2:3">
      <c r="B2353" s="25"/>
      <c r="C2353" s="26"/>
    </row>
    <row r="2354" spans="2:3">
      <c r="B2354" s="25"/>
      <c r="C2354" s="26"/>
    </row>
    <row r="2355" spans="2:3">
      <c r="B2355" s="25"/>
      <c r="C2355" s="26"/>
    </row>
    <row r="2356" spans="2:3">
      <c r="B2356" s="25"/>
      <c r="C2356" s="26"/>
    </row>
    <row r="2357" spans="2:3">
      <c r="B2357" s="25"/>
      <c r="C2357" s="26"/>
    </row>
    <row r="2358" spans="2:3">
      <c r="B2358" s="25"/>
      <c r="C2358" s="26"/>
    </row>
    <row r="2359" spans="2:3">
      <c r="B2359" s="25"/>
      <c r="C2359" s="26"/>
    </row>
    <row r="2360" spans="2:3">
      <c r="B2360" s="25"/>
      <c r="C2360" s="26"/>
    </row>
    <row r="2361" spans="2:3">
      <c r="B2361" s="25"/>
      <c r="C2361" s="26"/>
    </row>
    <row r="2362" spans="2:3">
      <c r="B2362" s="25"/>
      <c r="C2362" s="26"/>
    </row>
    <row r="2363" spans="2:3">
      <c r="B2363" s="25"/>
      <c r="C2363" s="26"/>
    </row>
    <row r="2364" spans="2:3">
      <c r="B2364" s="25"/>
      <c r="C2364" s="26"/>
    </row>
    <row r="2365" spans="2:3">
      <c r="B2365" s="25"/>
      <c r="C2365" s="26"/>
    </row>
    <row r="2366" spans="2:3">
      <c r="B2366" s="25"/>
      <c r="C2366" s="26"/>
    </row>
    <row r="2367" spans="2:3">
      <c r="B2367" s="25"/>
      <c r="C2367" s="26"/>
    </row>
    <row r="2368" spans="2:3">
      <c r="B2368" s="25"/>
      <c r="C2368" s="26"/>
    </row>
    <row r="2369" spans="2:3">
      <c r="B2369" s="25"/>
      <c r="C2369" s="26"/>
    </row>
    <row r="2370" spans="2:3">
      <c r="B2370" s="25"/>
      <c r="C2370" s="26"/>
    </row>
    <row r="2371" spans="2:3">
      <c r="B2371" s="25"/>
      <c r="C2371" s="26"/>
    </row>
    <row r="2372" spans="2:3">
      <c r="B2372" s="25"/>
      <c r="C2372" s="26"/>
    </row>
    <row r="2373" spans="2:3">
      <c r="B2373" s="25"/>
      <c r="C2373" s="26"/>
    </row>
    <row r="2374" spans="2:3">
      <c r="B2374" s="25"/>
      <c r="C2374" s="26"/>
    </row>
    <row r="2375" spans="2:3">
      <c r="B2375" s="25"/>
      <c r="C2375" s="26"/>
    </row>
    <row r="2376" spans="2:3">
      <c r="B2376" s="25"/>
      <c r="C2376" s="26"/>
    </row>
    <row r="2377" spans="2:3">
      <c r="B2377" s="25"/>
      <c r="C2377" s="26"/>
    </row>
    <row r="2378" spans="2:3">
      <c r="B2378" s="25"/>
      <c r="C2378" s="26"/>
    </row>
    <row r="2379" spans="2:3">
      <c r="B2379" s="25"/>
      <c r="C2379" s="26"/>
    </row>
    <row r="2380" spans="2:3">
      <c r="B2380" s="25"/>
      <c r="C2380" s="26"/>
    </row>
    <row r="2381" spans="2:3">
      <c r="B2381" s="25"/>
      <c r="C2381" s="26"/>
    </row>
    <row r="2382" spans="2:3">
      <c r="B2382" s="25"/>
      <c r="C2382" s="26"/>
    </row>
    <row r="2383" spans="2:3">
      <c r="B2383" s="25"/>
      <c r="C2383" s="26"/>
    </row>
    <row r="2384" spans="2:3">
      <c r="B2384" s="25"/>
      <c r="C2384" s="26"/>
    </row>
    <row r="2385" spans="2:3">
      <c r="B2385" s="25"/>
      <c r="C2385" s="26"/>
    </row>
    <row r="2386" spans="2:3">
      <c r="B2386" s="25"/>
      <c r="C2386" s="26"/>
    </row>
    <row r="2387" spans="2:3">
      <c r="B2387" s="25"/>
      <c r="C2387" s="26"/>
    </row>
    <row r="2388" spans="2:3">
      <c r="B2388" s="25"/>
      <c r="C2388" s="26"/>
    </row>
    <row r="2389" spans="2:3">
      <c r="B2389" s="25"/>
      <c r="C2389" s="26"/>
    </row>
    <row r="2390" spans="2:3">
      <c r="B2390" s="25"/>
      <c r="C2390" s="26"/>
    </row>
    <row r="2391" spans="2:3">
      <c r="B2391" s="25"/>
      <c r="C2391" s="26"/>
    </row>
    <row r="2392" spans="2:3">
      <c r="B2392" s="25"/>
      <c r="C2392" s="26"/>
    </row>
    <row r="2393" spans="2:3">
      <c r="B2393" s="25"/>
      <c r="C2393" s="26"/>
    </row>
    <row r="2394" spans="2:3">
      <c r="B2394" s="25"/>
      <c r="C2394" s="26"/>
    </row>
    <row r="2395" spans="2:3">
      <c r="B2395" s="25"/>
      <c r="C2395" s="26"/>
    </row>
    <row r="2396" spans="2:3">
      <c r="B2396" s="25"/>
      <c r="C2396" s="26"/>
    </row>
    <row r="2397" spans="2:3">
      <c r="B2397" s="25"/>
      <c r="C2397" s="26"/>
    </row>
    <row r="2398" spans="2:3">
      <c r="B2398" s="25"/>
      <c r="C2398" s="26"/>
    </row>
    <row r="2399" spans="2:3">
      <c r="B2399" s="25"/>
      <c r="C2399" s="26"/>
    </row>
    <row r="2400" spans="2:3">
      <c r="B2400" s="25"/>
      <c r="C2400" s="26"/>
    </row>
    <row r="2401" spans="2:3">
      <c r="B2401" s="25"/>
      <c r="C2401" s="26"/>
    </row>
    <row r="2402" spans="2:3">
      <c r="B2402" s="25"/>
      <c r="C2402" s="26"/>
    </row>
    <row r="2403" spans="2:3">
      <c r="B2403" s="25"/>
      <c r="C2403" s="26"/>
    </row>
    <row r="2404" spans="2:3">
      <c r="B2404" s="25"/>
      <c r="C2404" s="26"/>
    </row>
    <row r="2405" spans="2:3">
      <c r="B2405" s="25"/>
      <c r="C2405" s="26"/>
    </row>
    <row r="2406" spans="2:3">
      <c r="B2406" s="25"/>
      <c r="C2406" s="26"/>
    </row>
    <row r="2407" spans="2:3">
      <c r="B2407" s="25"/>
      <c r="C2407" s="26"/>
    </row>
    <row r="2408" spans="2:3">
      <c r="B2408" s="25"/>
      <c r="C2408" s="26"/>
    </row>
    <row r="2409" spans="2:3">
      <c r="B2409" s="25"/>
      <c r="C2409" s="26"/>
    </row>
    <row r="2410" spans="2:3">
      <c r="B2410" s="25"/>
      <c r="C2410" s="26"/>
    </row>
    <row r="2411" spans="2:3">
      <c r="B2411" s="25"/>
      <c r="C2411" s="26"/>
    </row>
    <row r="2412" spans="2:3">
      <c r="B2412" s="25"/>
      <c r="C2412" s="26"/>
    </row>
    <row r="2413" spans="2:3">
      <c r="B2413" s="25"/>
      <c r="C2413" s="26"/>
    </row>
    <row r="2414" spans="2:3">
      <c r="B2414" s="25"/>
      <c r="C2414" s="26"/>
    </row>
    <row r="2415" spans="2:3">
      <c r="B2415" s="25"/>
      <c r="C2415" s="26"/>
    </row>
    <row r="2416" spans="2:3">
      <c r="B2416" s="25"/>
      <c r="C2416" s="26"/>
    </row>
    <row r="2417" spans="2:3">
      <c r="B2417" s="25"/>
      <c r="C2417" s="26"/>
    </row>
    <row r="2418" spans="2:3">
      <c r="B2418" s="25"/>
      <c r="C2418" s="26"/>
    </row>
    <row r="2419" spans="2:3">
      <c r="B2419" s="25"/>
      <c r="C2419" s="26"/>
    </row>
    <row r="2420" spans="2:3">
      <c r="B2420" s="25"/>
      <c r="C2420" s="26"/>
    </row>
    <row r="2421" spans="2:3">
      <c r="B2421" s="25"/>
      <c r="C2421" s="26"/>
    </row>
    <row r="2422" spans="2:3">
      <c r="B2422" s="25"/>
      <c r="C2422" s="26"/>
    </row>
    <row r="2423" spans="2:3">
      <c r="B2423" s="25"/>
      <c r="C2423" s="26"/>
    </row>
    <row r="2424" spans="2:3">
      <c r="B2424" s="25"/>
      <c r="C2424" s="26"/>
    </row>
    <row r="2425" spans="2:3">
      <c r="B2425" s="25"/>
      <c r="C2425" s="26"/>
    </row>
    <row r="2426" spans="2:3">
      <c r="B2426" s="25"/>
      <c r="C2426" s="26"/>
    </row>
    <row r="2427" spans="2:3">
      <c r="B2427" s="25"/>
      <c r="C2427" s="26"/>
    </row>
    <row r="2428" spans="2:3">
      <c r="B2428" s="25"/>
      <c r="C2428" s="26"/>
    </row>
    <row r="2429" spans="2:3">
      <c r="B2429" s="25"/>
      <c r="C2429" s="26"/>
    </row>
    <row r="2430" spans="2:3">
      <c r="B2430" s="25"/>
      <c r="C2430" s="26"/>
    </row>
    <row r="2431" spans="2:3">
      <c r="B2431" s="25"/>
      <c r="C2431" s="26"/>
    </row>
    <row r="2432" spans="2:3">
      <c r="B2432" s="25"/>
      <c r="C2432" s="26"/>
    </row>
    <row r="2433" spans="2:3">
      <c r="B2433" s="25"/>
      <c r="C2433" s="26"/>
    </row>
    <row r="2434" spans="2:3">
      <c r="B2434" s="25"/>
      <c r="C2434" s="26"/>
    </row>
    <row r="2435" spans="2:3">
      <c r="B2435" s="25"/>
      <c r="C2435" s="26"/>
    </row>
    <row r="2436" spans="2:3">
      <c r="B2436" s="25"/>
      <c r="C2436" s="26"/>
    </row>
    <row r="2437" spans="2:3">
      <c r="B2437" s="25"/>
      <c r="C2437" s="26"/>
    </row>
    <row r="2438" spans="2:3">
      <c r="B2438" s="25"/>
      <c r="C2438" s="26"/>
    </row>
    <row r="2439" spans="2:3">
      <c r="B2439" s="25"/>
      <c r="C2439" s="26"/>
    </row>
    <row r="2440" spans="2:3">
      <c r="B2440" s="25"/>
      <c r="C2440" s="26"/>
    </row>
    <row r="2441" spans="2:3">
      <c r="B2441" s="25"/>
      <c r="C2441" s="26"/>
    </row>
    <row r="2442" spans="2:3">
      <c r="B2442" s="25"/>
      <c r="C2442" s="26"/>
    </row>
    <row r="2443" spans="2:3">
      <c r="B2443" s="25"/>
      <c r="C2443" s="26"/>
    </row>
    <row r="2444" spans="2:3">
      <c r="B2444" s="25"/>
      <c r="C2444" s="26"/>
    </row>
    <row r="2445" spans="2:3">
      <c r="B2445" s="25"/>
      <c r="C2445" s="26"/>
    </row>
    <row r="2446" spans="2:3">
      <c r="B2446" s="25"/>
      <c r="C2446" s="26"/>
    </row>
    <row r="2447" spans="2:3">
      <c r="B2447" s="25"/>
      <c r="C2447" s="26"/>
    </row>
    <row r="2448" spans="2:3">
      <c r="B2448" s="25"/>
      <c r="C2448" s="26"/>
    </row>
    <row r="2449" spans="2:3">
      <c r="B2449" s="25"/>
      <c r="C2449" s="26"/>
    </row>
    <row r="2450" spans="2:3">
      <c r="B2450" s="25"/>
      <c r="C2450" s="26"/>
    </row>
    <row r="2451" spans="2:3">
      <c r="B2451" s="25"/>
      <c r="C2451" s="26"/>
    </row>
    <row r="2452" spans="2:3">
      <c r="B2452" s="25"/>
      <c r="C2452" s="26"/>
    </row>
    <row r="2453" spans="2:3">
      <c r="B2453" s="25"/>
      <c r="C2453" s="26"/>
    </row>
    <row r="2454" spans="2:3">
      <c r="B2454" s="25"/>
      <c r="C2454" s="26"/>
    </row>
    <row r="2455" spans="2:3">
      <c r="B2455" s="25"/>
      <c r="C2455" s="26"/>
    </row>
    <row r="2456" spans="2:3">
      <c r="B2456" s="25"/>
      <c r="C2456" s="26"/>
    </row>
    <row r="2457" spans="2:3">
      <c r="B2457" s="25"/>
      <c r="C2457" s="26"/>
    </row>
    <row r="2458" spans="2:3">
      <c r="B2458" s="25"/>
      <c r="C2458" s="26"/>
    </row>
    <row r="2459" spans="2:3">
      <c r="B2459" s="25"/>
      <c r="C2459" s="26"/>
    </row>
    <row r="2460" spans="2:3">
      <c r="B2460" s="25"/>
      <c r="C2460" s="26"/>
    </row>
    <row r="2461" spans="2:3">
      <c r="B2461" s="25"/>
      <c r="C2461" s="26"/>
    </row>
    <row r="2462" spans="2:3">
      <c r="B2462" s="25"/>
      <c r="C2462" s="26"/>
    </row>
    <row r="2463" spans="2:3">
      <c r="B2463" s="25"/>
      <c r="C2463" s="26"/>
    </row>
    <row r="2464" spans="2:3">
      <c r="B2464" s="25"/>
      <c r="C2464" s="26"/>
    </row>
    <row r="2465" spans="2:3">
      <c r="B2465" s="25"/>
      <c r="C2465" s="26"/>
    </row>
    <row r="2466" spans="2:3">
      <c r="B2466" s="25"/>
      <c r="C2466" s="26"/>
    </row>
    <row r="2467" spans="2:3">
      <c r="B2467" s="25"/>
      <c r="C2467" s="26"/>
    </row>
    <row r="2468" spans="2:3">
      <c r="B2468" s="25"/>
      <c r="C2468" s="26"/>
    </row>
    <row r="2469" spans="2:3">
      <c r="B2469" s="25"/>
      <c r="C2469" s="26"/>
    </row>
    <row r="2470" spans="2:3">
      <c r="B2470" s="25"/>
      <c r="C2470" s="26"/>
    </row>
    <row r="2471" spans="2:3">
      <c r="B2471" s="25"/>
      <c r="C2471" s="26"/>
    </row>
    <row r="2472" spans="2:3">
      <c r="B2472" s="25"/>
      <c r="C2472" s="26"/>
    </row>
    <row r="2473" spans="2:3">
      <c r="B2473" s="25"/>
      <c r="C2473" s="26"/>
    </row>
    <row r="2474" spans="2:3">
      <c r="B2474" s="25"/>
      <c r="C2474" s="26"/>
    </row>
    <row r="2475" spans="2:3">
      <c r="B2475" s="25"/>
      <c r="C2475" s="26"/>
    </row>
    <row r="2476" spans="2:3">
      <c r="B2476" s="25"/>
      <c r="C2476" s="26"/>
    </row>
    <row r="2477" spans="2:3">
      <c r="B2477" s="25"/>
      <c r="C2477" s="26"/>
    </row>
    <row r="2478" spans="2:3">
      <c r="B2478" s="25"/>
      <c r="C2478" s="26"/>
    </row>
    <row r="2479" spans="2:3">
      <c r="B2479" s="25"/>
      <c r="C2479" s="26"/>
    </row>
    <row r="2480" spans="2:3">
      <c r="B2480" s="25"/>
      <c r="C2480" s="26"/>
    </row>
    <row r="2481" spans="2:3">
      <c r="B2481" s="25"/>
      <c r="C2481" s="26"/>
    </row>
    <row r="2482" spans="2:3">
      <c r="B2482" s="25"/>
      <c r="C2482" s="26"/>
    </row>
    <row r="2483" spans="2:3">
      <c r="B2483" s="25"/>
      <c r="C2483" s="26"/>
    </row>
    <row r="2484" spans="2:3">
      <c r="B2484" s="25"/>
      <c r="C2484" s="26"/>
    </row>
    <row r="2485" spans="2:3">
      <c r="B2485" s="25"/>
      <c r="C2485" s="26"/>
    </row>
    <row r="2486" spans="2:3">
      <c r="B2486" s="25"/>
      <c r="C2486" s="26"/>
    </row>
    <row r="2487" spans="2:3">
      <c r="B2487" s="25"/>
      <c r="C2487" s="26"/>
    </row>
    <row r="2488" spans="2:3">
      <c r="B2488" s="25"/>
      <c r="C2488" s="26"/>
    </row>
    <row r="2489" spans="2:3">
      <c r="B2489" s="25"/>
      <c r="C2489" s="26"/>
    </row>
    <row r="2490" spans="2:3">
      <c r="B2490" s="25"/>
      <c r="C2490" s="26"/>
    </row>
    <row r="2491" spans="2:3">
      <c r="B2491" s="25"/>
      <c r="C2491" s="26"/>
    </row>
    <row r="2492" spans="2:3">
      <c r="B2492" s="25"/>
      <c r="C2492" s="26"/>
    </row>
    <row r="2493" spans="2:3">
      <c r="B2493" s="25"/>
      <c r="C2493" s="26"/>
    </row>
    <row r="2494" spans="2:3">
      <c r="B2494" s="25"/>
      <c r="C2494" s="26"/>
    </row>
    <row r="2495" spans="2:3">
      <c r="B2495" s="25"/>
      <c r="C2495" s="26"/>
    </row>
    <row r="2496" spans="2:3">
      <c r="B2496" s="25"/>
      <c r="C2496" s="26"/>
    </row>
    <row r="2497" spans="2:3">
      <c r="B2497" s="25"/>
      <c r="C2497" s="26"/>
    </row>
    <row r="2498" spans="2:3">
      <c r="B2498" s="25"/>
      <c r="C2498" s="26"/>
    </row>
    <row r="2499" spans="2:3">
      <c r="B2499" s="25"/>
      <c r="C2499" s="26"/>
    </row>
    <row r="2500" spans="2:3">
      <c r="B2500" s="25"/>
      <c r="C2500" s="26"/>
    </row>
    <row r="2501" spans="2:3">
      <c r="B2501" s="25"/>
      <c r="C2501" s="26"/>
    </row>
    <row r="2502" spans="2:3">
      <c r="B2502" s="25"/>
      <c r="C2502" s="26"/>
    </row>
    <row r="2503" spans="2:3">
      <c r="B2503" s="25"/>
      <c r="C2503" s="26"/>
    </row>
    <row r="2504" spans="2:3">
      <c r="B2504" s="25"/>
      <c r="C2504" s="26"/>
    </row>
    <row r="2505" spans="2:3">
      <c r="B2505" s="25"/>
      <c r="C2505" s="26"/>
    </row>
    <row r="2506" spans="2:3">
      <c r="B2506" s="25"/>
      <c r="C2506" s="26"/>
    </row>
    <row r="2507" spans="2:3">
      <c r="B2507" s="25"/>
      <c r="C2507" s="26"/>
    </row>
    <row r="2508" spans="2:3">
      <c r="B2508" s="25"/>
      <c r="C2508" s="26"/>
    </row>
    <row r="2509" spans="2:3">
      <c r="B2509" s="25"/>
      <c r="C2509" s="26"/>
    </row>
    <row r="2510" spans="2:3">
      <c r="B2510" s="25"/>
      <c r="C2510" s="26"/>
    </row>
    <row r="2511" spans="2:3">
      <c r="B2511" s="25"/>
      <c r="C2511" s="26"/>
    </row>
    <row r="2512" spans="2:3">
      <c r="B2512" s="25"/>
      <c r="C2512" s="26"/>
    </row>
    <row r="2513" spans="2:3">
      <c r="B2513" s="25"/>
      <c r="C2513" s="26"/>
    </row>
    <row r="2514" spans="2:3">
      <c r="B2514" s="25"/>
      <c r="C2514" s="26"/>
    </row>
    <row r="2515" spans="2:3">
      <c r="B2515" s="25"/>
      <c r="C2515" s="26"/>
    </row>
    <row r="2516" spans="2:3">
      <c r="B2516" s="25"/>
      <c r="C2516" s="26"/>
    </row>
    <row r="2517" spans="2:3">
      <c r="B2517" s="25"/>
      <c r="C2517" s="26"/>
    </row>
    <row r="2518" spans="2:3">
      <c r="B2518" s="25"/>
      <c r="C2518" s="26"/>
    </row>
    <row r="2519" spans="2:3">
      <c r="B2519" s="25"/>
      <c r="C2519" s="26"/>
    </row>
    <row r="2520" spans="2:3">
      <c r="B2520" s="25"/>
      <c r="C2520" s="26"/>
    </row>
    <row r="2521" spans="2:3">
      <c r="B2521" s="25"/>
      <c r="C2521" s="26"/>
    </row>
    <row r="2522" spans="2:3">
      <c r="B2522" s="25"/>
      <c r="C2522" s="26"/>
    </row>
    <row r="2523" spans="2:3">
      <c r="B2523" s="25"/>
      <c r="C2523" s="26"/>
    </row>
    <row r="2524" spans="2:3">
      <c r="B2524" s="25"/>
      <c r="C2524" s="26"/>
    </row>
    <row r="2525" spans="2:3">
      <c r="B2525" s="25"/>
      <c r="C2525" s="26"/>
    </row>
    <row r="2526" spans="2:3">
      <c r="B2526" s="25"/>
      <c r="C2526" s="26"/>
    </row>
    <row r="2527" spans="2:3">
      <c r="B2527" s="25"/>
      <c r="C2527" s="26"/>
    </row>
    <row r="2528" spans="2:3">
      <c r="B2528" s="25"/>
      <c r="C2528" s="26"/>
    </row>
    <row r="2529" spans="2:3">
      <c r="B2529" s="25"/>
      <c r="C2529" s="26"/>
    </row>
    <row r="2530" spans="2:3">
      <c r="B2530" s="25"/>
      <c r="C2530" s="26"/>
    </row>
    <row r="2531" spans="2:3">
      <c r="B2531" s="25"/>
      <c r="C2531" s="26"/>
    </row>
    <row r="2532" spans="2:3">
      <c r="B2532" s="25"/>
      <c r="C2532" s="26"/>
    </row>
    <row r="2533" spans="2:3">
      <c r="B2533" s="25"/>
      <c r="C2533" s="26"/>
    </row>
    <row r="2534" spans="2:3">
      <c r="B2534" s="25"/>
      <c r="C2534" s="26"/>
    </row>
    <row r="2535" spans="2:3">
      <c r="B2535" s="25"/>
      <c r="C2535" s="26"/>
    </row>
    <row r="2536" spans="2:3">
      <c r="B2536" s="25"/>
      <c r="C2536" s="26"/>
    </row>
    <row r="2537" spans="2:3">
      <c r="B2537" s="25"/>
      <c r="C2537" s="26"/>
    </row>
    <row r="2538" spans="2:3">
      <c r="B2538" s="25"/>
      <c r="C2538" s="26"/>
    </row>
    <row r="2539" spans="2:3">
      <c r="B2539" s="25"/>
      <c r="C2539" s="26"/>
    </row>
    <row r="2540" spans="2:3">
      <c r="B2540" s="25"/>
      <c r="C2540" s="26"/>
    </row>
    <row r="2541" spans="2:3">
      <c r="B2541" s="25"/>
      <c r="C2541" s="26"/>
    </row>
    <row r="2542" spans="2:3">
      <c r="B2542" s="25"/>
      <c r="C2542" s="26"/>
    </row>
    <row r="2543" spans="2:3">
      <c r="B2543" s="25"/>
      <c r="C2543" s="26"/>
    </row>
    <row r="2544" spans="2:3">
      <c r="B2544" s="25"/>
      <c r="C2544" s="26"/>
    </row>
    <row r="2545" spans="2:3">
      <c r="B2545" s="25"/>
      <c r="C2545" s="26"/>
    </row>
    <row r="2546" spans="2:3">
      <c r="B2546" s="25"/>
      <c r="C2546" s="26"/>
    </row>
    <row r="2547" spans="2:3">
      <c r="B2547" s="25"/>
      <c r="C2547" s="26"/>
    </row>
    <row r="2548" spans="2:3">
      <c r="B2548" s="25"/>
      <c r="C2548" s="26"/>
    </row>
    <row r="2549" spans="2:3">
      <c r="B2549" s="25"/>
      <c r="C2549" s="26"/>
    </row>
    <row r="2550" spans="2:3">
      <c r="B2550" s="25"/>
      <c r="C2550" s="26"/>
    </row>
    <row r="2551" spans="2:3">
      <c r="B2551" s="25"/>
      <c r="C2551" s="26"/>
    </row>
    <row r="2552" spans="2:3">
      <c r="B2552" s="25"/>
      <c r="C2552" s="26"/>
    </row>
    <row r="2553" spans="2:3">
      <c r="B2553" s="25"/>
      <c r="C2553" s="26"/>
    </row>
    <row r="2554" spans="2:3">
      <c r="B2554" s="25"/>
      <c r="C2554" s="26"/>
    </row>
    <row r="2555" spans="2:3">
      <c r="B2555" s="25"/>
      <c r="C2555" s="26"/>
    </row>
    <row r="2556" spans="2:3">
      <c r="B2556" s="25"/>
      <c r="C2556" s="26"/>
    </row>
    <row r="2557" spans="2:3">
      <c r="B2557" s="25"/>
      <c r="C2557" s="26"/>
    </row>
    <row r="2558" spans="2:3">
      <c r="B2558" s="25"/>
      <c r="C2558" s="26"/>
    </row>
    <row r="2559" spans="2:3">
      <c r="B2559" s="25"/>
      <c r="C2559" s="26"/>
    </row>
    <row r="2560" spans="2:3">
      <c r="B2560" s="25"/>
      <c r="C2560" s="26"/>
    </row>
    <row r="2561" spans="2:3">
      <c r="B2561" s="25"/>
      <c r="C2561" s="26"/>
    </row>
    <row r="2562" spans="2:3">
      <c r="B2562" s="25"/>
      <c r="C2562" s="26"/>
    </row>
    <row r="2563" spans="2:3">
      <c r="B2563" s="25"/>
      <c r="C2563" s="26"/>
    </row>
    <row r="2564" spans="2:3">
      <c r="B2564" s="25"/>
      <c r="C2564" s="26"/>
    </row>
    <row r="2565" spans="2:3">
      <c r="B2565" s="25"/>
      <c r="C2565" s="26"/>
    </row>
    <row r="2566" spans="2:3">
      <c r="B2566" s="25"/>
      <c r="C2566" s="26"/>
    </row>
    <row r="2567" spans="2:3">
      <c r="B2567" s="25"/>
      <c r="C2567" s="26"/>
    </row>
    <row r="2568" spans="2:3">
      <c r="B2568" s="25"/>
      <c r="C2568" s="26"/>
    </row>
    <row r="2569" spans="2:3">
      <c r="B2569" s="25"/>
      <c r="C2569" s="26"/>
    </row>
    <row r="2570" spans="2:3">
      <c r="B2570" s="25"/>
      <c r="C2570" s="26"/>
    </row>
    <row r="2571" spans="2:3">
      <c r="B2571" s="25"/>
      <c r="C2571" s="26"/>
    </row>
    <row r="2572" spans="2:3">
      <c r="B2572" s="25"/>
      <c r="C2572" s="26"/>
    </row>
    <row r="2573" spans="2:3">
      <c r="B2573" s="25"/>
      <c r="C2573" s="26"/>
    </row>
    <row r="2574" spans="2:3">
      <c r="B2574" s="25"/>
      <c r="C2574" s="26"/>
    </row>
    <row r="2575" spans="2:3">
      <c r="B2575" s="25"/>
      <c r="C2575" s="26"/>
    </row>
    <row r="2576" spans="2:3">
      <c r="B2576" s="25"/>
      <c r="C2576" s="26"/>
    </row>
    <row r="2577" spans="2:3">
      <c r="B2577" s="25"/>
      <c r="C2577" s="26"/>
    </row>
    <row r="2578" spans="2:3">
      <c r="B2578" s="25"/>
      <c r="C2578" s="26"/>
    </row>
    <row r="2579" spans="2:3">
      <c r="B2579" s="25"/>
      <c r="C2579" s="26"/>
    </row>
    <row r="2580" spans="2:3">
      <c r="B2580" s="25"/>
      <c r="C2580" s="26"/>
    </row>
    <row r="2581" spans="2:3">
      <c r="B2581" s="25"/>
      <c r="C2581" s="26"/>
    </row>
    <row r="2582" spans="2:3">
      <c r="B2582" s="25"/>
      <c r="C2582" s="26"/>
    </row>
    <row r="2583" spans="2:3">
      <c r="B2583" s="25"/>
      <c r="C2583" s="26"/>
    </row>
    <row r="2584" spans="2:3">
      <c r="B2584" s="25"/>
      <c r="C2584" s="26"/>
    </row>
    <row r="2585" spans="2:3">
      <c r="B2585" s="25"/>
      <c r="C2585" s="26"/>
    </row>
    <row r="2586" spans="2:3">
      <c r="B2586" s="25"/>
      <c r="C2586" s="26"/>
    </row>
    <row r="2587" spans="2:3">
      <c r="B2587" s="25"/>
      <c r="C2587" s="26"/>
    </row>
    <row r="2588" spans="2:3">
      <c r="B2588" s="25"/>
      <c r="C2588" s="26"/>
    </row>
    <row r="2589" spans="2:3">
      <c r="B2589" s="25"/>
      <c r="C2589" s="26"/>
    </row>
    <row r="2590" spans="2:3">
      <c r="B2590" s="25"/>
      <c r="C2590" s="26"/>
    </row>
    <row r="2591" spans="2:3">
      <c r="B2591" s="25"/>
      <c r="C2591" s="26"/>
    </row>
    <row r="2592" spans="2:3">
      <c r="B2592" s="25"/>
      <c r="C2592" s="26"/>
    </row>
    <row r="2593" spans="2:3">
      <c r="B2593" s="25"/>
      <c r="C2593" s="26"/>
    </row>
    <row r="2594" spans="2:3">
      <c r="B2594" s="25"/>
      <c r="C2594" s="26"/>
    </row>
    <row r="2595" spans="2:3">
      <c r="B2595" s="25"/>
      <c r="C2595" s="26"/>
    </row>
    <row r="2596" spans="2:3">
      <c r="B2596" s="25"/>
      <c r="C2596" s="26"/>
    </row>
    <row r="2597" spans="2:3">
      <c r="B2597" s="25"/>
      <c r="C2597" s="26"/>
    </row>
    <row r="2598" spans="2:3">
      <c r="B2598" s="25"/>
      <c r="C2598" s="26"/>
    </row>
    <row r="2599" spans="2:3">
      <c r="B2599" s="25"/>
      <c r="C2599" s="26"/>
    </row>
    <row r="2600" spans="2:3">
      <c r="B2600" s="25"/>
      <c r="C2600" s="26"/>
    </row>
    <row r="2601" spans="2:3">
      <c r="B2601" s="25"/>
      <c r="C2601" s="26"/>
    </row>
    <row r="2602" spans="2:3">
      <c r="B2602" s="25"/>
      <c r="C2602" s="26"/>
    </row>
    <row r="2603" spans="2:3">
      <c r="B2603" s="25"/>
      <c r="C2603" s="26"/>
    </row>
    <row r="2604" spans="2:3">
      <c r="B2604" s="25"/>
      <c r="C2604" s="26"/>
    </row>
    <row r="2605" spans="2:3">
      <c r="B2605" s="25"/>
      <c r="C2605" s="26"/>
    </row>
    <row r="2606" spans="2:3">
      <c r="B2606" s="25"/>
      <c r="C2606" s="26"/>
    </row>
    <row r="2607" spans="2:3">
      <c r="B2607" s="25"/>
      <c r="C2607" s="26"/>
    </row>
    <row r="2608" spans="2:3">
      <c r="B2608" s="25"/>
      <c r="C2608" s="26"/>
    </row>
    <row r="2609" spans="2:3">
      <c r="B2609" s="25"/>
      <c r="C2609" s="26"/>
    </row>
    <row r="2610" spans="2:3">
      <c r="B2610" s="25"/>
      <c r="C2610" s="26"/>
    </row>
    <row r="2611" spans="2:3">
      <c r="B2611" s="25"/>
      <c r="C2611" s="26"/>
    </row>
    <row r="2612" spans="2:3">
      <c r="B2612" s="25"/>
      <c r="C2612" s="26"/>
    </row>
    <row r="2613" spans="2:3">
      <c r="B2613" s="25"/>
      <c r="C2613" s="26"/>
    </row>
    <row r="2614" spans="2:3">
      <c r="B2614" s="25"/>
      <c r="C2614" s="26"/>
    </row>
    <row r="2615" spans="2:3">
      <c r="B2615" s="25"/>
      <c r="C2615" s="26"/>
    </row>
    <row r="2616" spans="2:3">
      <c r="B2616" s="25"/>
      <c r="C2616" s="26"/>
    </row>
    <row r="2617" spans="2:3">
      <c r="B2617" s="25"/>
      <c r="C2617" s="26"/>
    </row>
    <row r="2618" spans="2:3">
      <c r="B2618" s="25"/>
      <c r="C2618" s="26"/>
    </row>
    <row r="2619" spans="2:3">
      <c r="B2619" s="25"/>
      <c r="C2619" s="26"/>
    </row>
    <row r="2620" spans="2:3">
      <c r="B2620" s="25"/>
      <c r="C2620" s="26"/>
    </row>
    <row r="2621" spans="2:3">
      <c r="B2621" s="25"/>
      <c r="C2621" s="26"/>
    </row>
    <row r="2622" spans="2:3">
      <c r="B2622" s="25"/>
      <c r="C2622" s="26"/>
    </row>
    <row r="2623" spans="2:3">
      <c r="B2623" s="25"/>
      <c r="C2623" s="26"/>
    </row>
    <row r="2624" spans="2:3">
      <c r="B2624" s="25"/>
      <c r="C2624" s="26"/>
    </row>
    <row r="2625" spans="2:3">
      <c r="B2625" s="25"/>
      <c r="C2625" s="26"/>
    </row>
    <row r="2626" spans="2:3">
      <c r="B2626" s="25"/>
      <c r="C2626" s="26"/>
    </row>
    <row r="2627" spans="2:3">
      <c r="B2627" s="25"/>
      <c r="C2627" s="26"/>
    </row>
    <row r="2628" spans="2:3">
      <c r="B2628" s="25"/>
      <c r="C2628" s="26"/>
    </row>
    <row r="2629" spans="2:3">
      <c r="B2629" s="25"/>
      <c r="C2629" s="26"/>
    </row>
    <row r="2630" spans="2:3">
      <c r="B2630" s="25"/>
      <c r="C2630" s="26"/>
    </row>
    <row r="2631" spans="2:3">
      <c r="B2631" s="25"/>
      <c r="C2631" s="26"/>
    </row>
    <row r="2632" spans="2:3">
      <c r="B2632" s="25"/>
      <c r="C2632" s="26"/>
    </row>
    <row r="2633" spans="2:3">
      <c r="B2633" s="25"/>
      <c r="C2633" s="26"/>
    </row>
    <row r="2634" spans="2:3">
      <c r="B2634" s="25"/>
      <c r="C2634" s="26"/>
    </row>
    <row r="2635" spans="2:3">
      <c r="B2635" s="25"/>
      <c r="C2635" s="26"/>
    </row>
    <row r="2636" spans="2:3">
      <c r="B2636" s="25"/>
      <c r="C2636" s="26"/>
    </row>
    <row r="2637" spans="2:3">
      <c r="B2637" s="25"/>
      <c r="C2637" s="26"/>
    </row>
    <row r="2638" spans="2:3">
      <c r="B2638" s="25"/>
      <c r="C2638" s="26"/>
    </row>
    <row r="2639" spans="2:3">
      <c r="B2639" s="25"/>
      <c r="C2639" s="26"/>
    </row>
    <row r="2640" spans="2:3">
      <c r="B2640" s="25"/>
      <c r="C2640" s="26"/>
    </row>
    <row r="2641" spans="2:3">
      <c r="B2641" s="25"/>
      <c r="C2641" s="26"/>
    </row>
    <row r="2642" spans="2:3">
      <c r="B2642" s="25"/>
      <c r="C2642" s="26"/>
    </row>
    <row r="2643" spans="2:3">
      <c r="B2643" s="25"/>
      <c r="C2643" s="26"/>
    </row>
    <row r="2644" spans="2:3">
      <c r="B2644" s="25"/>
      <c r="C2644" s="26"/>
    </row>
    <row r="2645" spans="2:3">
      <c r="B2645" s="25"/>
      <c r="C2645" s="26"/>
    </row>
    <row r="2646" spans="2:3">
      <c r="B2646" s="25"/>
      <c r="C2646" s="26"/>
    </row>
    <row r="2647" spans="2:3">
      <c r="B2647" s="25"/>
      <c r="C2647" s="26"/>
    </row>
    <row r="2648" spans="2:3">
      <c r="B2648" s="25"/>
      <c r="C2648" s="26"/>
    </row>
    <row r="2649" spans="2:3">
      <c r="B2649" s="25"/>
      <c r="C2649" s="26"/>
    </row>
    <row r="2650" spans="2:3">
      <c r="B2650" s="25"/>
      <c r="C2650" s="26"/>
    </row>
    <row r="2651" spans="2:3">
      <c r="B2651" s="25"/>
      <c r="C2651" s="26"/>
    </row>
    <row r="2652" spans="2:3">
      <c r="B2652" s="25"/>
      <c r="C2652" s="26"/>
    </row>
    <row r="2653" spans="2:3">
      <c r="B2653" s="25"/>
      <c r="C2653" s="26"/>
    </row>
    <row r="2654" spans="2:3">
      <c r="B2654" s="25"/>
      <c r="C2654" s="26"/>
    </row>
    <row r="2655" spans="2:3">
      <c r="B2655" s="25"/>
      <c r="C2655" s="26"/>
    </row>
    <row r="2656" spans="2:3">
      <c r="B2656" s="25"/>
      <c r="C2656" s="26"/>
    </row>
    <row r="2657" spans="2:3">
      <c r="B2657" s="25"/>
      <c r="C2657" s="26"/>
    </row>
    <row r="2658" spans="2:3">
      <c r="B2658" s="25"/>
      <c r="C2658" s="26"/>
    </row>
    <row r="2659" spans="2:3">
      <c r="B2659" s="25"/>
      <c r="C2659" s="26"/>
    </row>
    <row r="2660" spans="2:3">
      <c r="B2660" s="25"/>
      <c r="C2660" s="26"/>
    </row>
    <row r="2661" spans="2:3">
      <c r="B2661" s="25"/>
      <c r="C2661" s="26"/>
    </row>
    <row r="2662" spans="2:3">
      <c r="B2662" s="25"/>
      <c r="C2662" s="26"/>
    </row>
    <row r="2663" spans="2:3">
      <c r="B2663" s="25"/>
      <c r="C2663" s="26"/>
    </row>
    <row r="2664" spans="2:3">
      <c r="B2664" s="25"/>
      <c r="C2664" s="26"/>
    </row>
    <row r="2665" spans="2:3">
      <c r="B2665" s="25"/>
      <c r="C2665" s="26"/>
    </row>
    <row r="2666" spans="2:3">
      <c r="B2666" s="25"/>
      <c r="C2666" s="26"/>
    </row>
    <row r="2667" spans="2:3">
      <c r="B2667" s="25"/>
      <c r="C2667" s="26"/>
    </row>
    <row r="2668" spans="2:3">
      <c r="B2668" s="25"/>
      <c r="C2668" s="26"/>
    </row>
    <row r="2669" spans="2:3">
      <c r="B2669" s="25"/>
      <c r="C2669" s="26"/>
    </row>
    <row r="2670" spans="2:3">
      <c r="B2670" s="25"/>
      <c r="C2670" s="26"/>
    </row>
    <row r="2671" spans="2:3">
      <c r="B2671" s="25"/>
      <c r="C2671" s="26"/>
    </row>
    <row r="2672" spans="2:3">
      <c r="B2672" s="25"/>
      <c r="C2672" s="26"/>
    </row>
    <row r="2673" spans="2:3">
      <c r="B2673" s="25"/>
      <c r="C2673" s="26"/>
    </row>
    <row r="2674" spans="2:3">
      <c r="B2674" s="25"/>
      <c r="C2674" s="26"/>
    </row>
    <row r="2675" spans="2:3">
      <c r="B2675" s="25"/>
      <c r="C2675" s="26"/>
    </row>
    <row r="2676" spans="2:3">
      <c r="B2676" s="25"/>
      <c r="C2676" s="26"/>
    </row>
    <row r="2677" spans="2:3">
      <c r="B2677" s="25"/>
      <c r="C2677" s="26"/>
    </row>
    <row r="2678" spans="2:3">
      <c r="B2678" s="25"/>
      <c r="C2678" s="26"/>
    </row>
    <row r="2679" spans="2:3">
      <c r="B2679" s="25"/>
      <c r="C2679" s="26"/>
    </row>
    <row r="2680" spans="2:3">
      <c r="B2680" s="25"/>
      <c r="C2680" s="26"/>
    </row>
    <row r="2681" spans="2:3">
      <c r="B2681" s="25"/>
      <c r="C2681" s="26"/>
    </row>
    <row r="2682" spans="2:3">
      <c r="B2682" s="25"/>
      <c r="C2682" s="26"/>
    </row>
    <row r="2683" spans="2:3">
      <c r="B2683" s="25"/>
      <c r="C2683" s="26"/>
    </row>
    <row r="2684" spans="2:3">
      <c r="B2684" s="25"/>
      <c r="C2684" s="26"/>
    </row>
    <row r="2685" spans="2:3">
      <c r="B2685" s="25"/>
      <c r="C2685" s="26"/>
    </row>
    <row r="2686" spans="2:3">
      <c r="B2686" s="25"/>
      <c r="C2686" s="26"/>
    </row>
    <row r="2687" spans="2:3">
      <c r="B2687" s="25"/>
      <c r="C2687" s="26"/>
    </row>
    <row r="2688" spans="2:3">
      <c r="B2688" s="25"/>
      <c r="C2688" s="26"/>
    </row>
    <row r="2689" spans="2:3">
      <c r="B2689" s="25"/>
      <c r="C2689" s="26"/>
    </row>
    <row r="2690" spans="2:3">
      <c r="B2690" s="25"/>
      <c r="C2690" s="26"/>
    </row>
    <row r="2691" spans="2:3">
      <c r="B2691" s="25"/>
      <c r="C2691" s="26"/>
    </row>
    <row r="2692" spans="2:3">
      <c r="B2692" s="25"/>
      <c r="C2692" s="26"/>
    </row>
    <row r="2693" spans="2:3">
      <c r="B2693" s="25"/>
      <c r="C2693" s="26"/>
    </row>
    <row r="2694" spans="2:3">
      <c r="B2694" s="25"/>
      <c r="C2694" s="26"/>
    </row>
    <row r="2695" spans="2:3">
      <c r="B2695" s="25"/>
      <c r="C2695" s="26"/>
    </row>
    <row r="2696" spans="2:3">
      <c r="B2696" s="25"/>
      <c r="C2696" s="26"/>
    </row>
    <row r="2697" spans="2:3">
      <c r="B2697" s="25"/>
      <c r="C2697" s="26"/>
    </row>
    <row r="2698" spans="2:3">
      <c r="B2698" s="25"/>
      <c r="C2698" s="26"/>
    </row>
    <row r="2699" spans="2:3">
      <c r="B2699" s="25"/>
      <c r="C2699" s="26"/>
    </row>
    <row r="2700" spans="2:3">
      <c r="B2700" s="25"/>
      <c r="C2700" s="26"/>
    </row>
    <row r="2701" spans="2:3">
      <c r="B2701" s="25"/>
      <c r="C2701" s="26"/>
    </row>
    <row r="2702" spans="2:3">
      <c r="B2702" s="25"/>
      <c r="C2702" s="26"/>
    </row>
    <row r="2703" spans="2:3">
      <c r="B2703" s="25"/>
      <c r="C2703" s="26"/>
    </row>
    <row r="2704" spans="2:3">
      <c r="B2704" s="25"/>
      <c r="C2704" s="26"/>
    </row>
    <row r="2705" spans="2:3">
      <c r="B2705" s="25"/>
      <c r="C2705" s="26"/>
    </row>
    <row r="2706" spans="2:3">
      <c r="B2706" s="25"/>
      <c r="C2706" s="26"/>
    </row>
    <row r="2707" spans="2:3">
      <c r="B2707" s="25"/>
      <c r="C2707" s="26"/>
    </row>
    <row r="2708" spans="2:3">
      <c r="B2708" s="25"/>
      <c r="C2708" s="26"/>
    </row>
    <row r="2709" spans="2:3">
      <c r="B2709" s="25"/>
      <c r="C2709" s="26"/>
    </row>
    <row r="2710" spans="2:3">
      <c r="B2710" s="25"/>
      <c r="C2710" s="26"/>
    </row>
    <row r="2711" spans="2:3">
      <c r="B2711" s="25"/>
      <c r="C2711" s="26"/>
    </row>
    <row r="2712" spans="2:3">
      <c r="B2712" s="25"/>
      <c r="C2712" s="26"/>
    </row>
    <row r="2713" spans="2:3">
      <c r="B2713" s="25"/>
      <c r="C2713" s="26"/>
    </row>
    <row r="2714" spans="2:3">
      <c r="B2714" s="25"/>
      <c r="C2714" s="26"/>
    </row>
    <row r="2715" spans="2:3">
      <c r="B2715" s="25"/>
      <c r="C2715" s="26"/>
    </row>
    <row r="2716" spans="2:3">
      <c r="B2716" s="25"/>
      <c r="C2716" s="26"/>
    </row>
    <row r="2717" spans="2:3">
      <c r="B2717" s="25"/>
      <c r="C2717" s="26"/>
    </row>
    <row r="2718" spans="2:3">
      <c r="B2718" s="25"/>
      <c r="C2718" s="26"/>
    </row>
    <row r="2719" spans="2:3">
      <c r="B2719" s="25"/>
      <c r="C2719" s="26"/>
    </row>
    <row r="2720" spans="2:3">
      <c r="B2720" s="25"/>
      <c r="C2720" s="26"/>
    </row>
    <row r="2721" spans="2:3">
      <c r="B2721" s="25"/>
      <c r="C2721" s="26"/>
    </row>
    <row r="2722" spans="2:3">
      <c r="B2722" s="25"/>
      <c r="C2722" s="26"/>
    </row>
    <row r="2723" spans="2:3">
      <c r="B2723" s="25"/>
      <c r="C2723" s="26"/>
    </row>
    <row r="2724" spans="2:3">
      <c r="B2724" s="25"/>
      <c r="C2724" s="26"/>
    </row>
    <row r="2725" spans="2:3">
      <c r="B2725" s="25"/>
      <c r="C2725" s="26"/>
    </row>
    <row r="2726" spans="2:3">
      <c r="B2726" s="25"/>
      <c r="C2726" s="26"/>
    </row>
    <row r="2727" spans="2:3">
      <c r="B2727" s="25"/>
      <c r="C2727" s="26"/>
    </row>
    <row r="2728" spans="2:3">
      <c r="B2728" s="25"/>
      <c r="C2728" s="26"/>
    </row>
    <row r="2729" spans="2:3">
      <c r="B2729" s="25"/>
      <c r="C2729" s="26"/>
    </row>
    <row r="2730" spans="2:3">
      <c r="B2730" s="25"/>
      <c r="C2730" s="26"/>
    </row>
    <row r="2731" spans="2:3">
      <c r="B2731" s="25"/>
      <c r="C2731" s="26"/>
    </row>
    <row r="2732" spans="2:3">
      <c r="B2732" s="25"/>
      <c r="C2732" s="26"/>
    </row>
    <row r="2733" spans="2:3">
      <c r="B2733" s="25"/>
      <c r="C2733" s="26"/>
    </row>
    <row r="2734" spans="2:3">
      <c r="B2734" s="25"/>
      <c r="C2734" s="26"/>
    </row>
    <row r="2735" spans="2:3">
      <c r="B2735" s="25"/>
      <c r="C2735" s="26"/>
    </row>
    <row r="2736" spans="2:3">
      <c r="B2736" s="25"/>
      <c r="C2736" s="26"/>
    </row>
    <row r="2737" spans="2:3">
      <c r="B2737" s="25"/>
      <c r="C2737" s="26"/>
    </row>
    <row r="2738" spans="2:3">
      <c r="B2738" s="25"/>
      <c r="C2738" s="26"/>
    </row>
    <row r="2739" spans="2:3">
      <c r="B2739" s="25"/>
      <c r="C2739" s="26"/>
    </row>
    <row r="2740" spans="2:3">
      <c r="B2740" s="25"/>
      <c r="C2740" s="26"/>
    </row>
    <row r="2741" spans="2:3">
      <c r="B2741" s="25"/>
      <c r="C2741" s="26"/>
    </row>
    <row r="2742" spans="2:3">
      <c r="B2742" s="25"/>
      <c r="C2742" s="26"/>
    </row>
    <row r="2743" spans="2:3">
      <c r="B2743" s="25"/>
      <c r="C2743" s="26"/>
    </row>
    <row r="2744" spans="2:3">
      <c r="B2744" s="25"/>
      <c r="C2744" s="26"/>
    </row>
    <row r="2745" spans="2:3">
      <c r="B2745" s="25"/>
      <c r="C2745" s="26"/>
    </row>
    <row r="2746" spans="2:3">
      <c r="B2746" s="25"/>
      <c r="C2746" s="26"/>
    </row>
    <row r="2747" spans="2:3">
      <c r="B2747" s="25"/>
      <c r="C2747" s="26"/>
    </row>
    <row r="2748" spans="2:3">
      <c r="B2748" s="25"/>
      <c r="C2748" s="26"/>
    </row>
    <row r="2749" spans="2:3">
      <c r="B2749" s="25"/>
      <c r="C2749" s="26"/>
    </row>
    <row r="2750" spans="2:3">
      <c r="B2750" s="25"/>
      <c r="C2750" s="26"/>
    </row>
    <row r="2751" spans="2:3">
      <c r="B2751" s="25"/>
      <c r="C2751" s="26"/>
    </row>
    <row r="2752" spans="2:3">
      <c r="B2752" s="25"/>
      <c r="C2752" s="26"/>
    </row>
    <row r="2753" spans="2:3">
      <c r="B2753" s="25"/>
      <c r="C2753" s="26"/>
    </row>
    <row r="2754" spans="2:3">
      <c r="B2754" s="25"/>
      <c r="C2754" s="26"/>
    </row>
    <row r="2755" spans="2:3">
      <c r="B2755" s="25"/>
      <c r="C2755" s="26"/>
    </row>
    <row r="2756" spans="2:3">
      <c r="B2756" s="25"/>
      <c r="C2756" s="26"/>
    </row>
    <row r="2757" spans="2:3">
      <c r="B2757" s="25"/>
      <c r="C2757" s="26"/>
    </row>
    <row r="2758" spans="2:3">
      <c r="B2758" s="25"/>
      <c r="C2758" s="26"/>
    </row>
    <row r="2759" spans="2:3">
      <c r="B2759" s="25"/>
      <c r="C2759" s="26"/>
    </row>
    <row r="2760" spans="2:3">
      <c r="B2760" s="25"/>
      <c r="C2760" s="26"/>
    </row>
    <row r="2761" spans="2:3">
      <c r="B2761" s="25"/>
      <c r="C2761" s="26"/>
    </row>
    <row r="2762" spans="2:3">
      <c r="B2762" s="25"/>
      <c r="C2762" s="26"/>
    </row>
    <row r="2763" spans="2:3">
      <c r="B2763" s="25"/>
      <c r="C2763" s="26"/>
    </row>
    <row r="2764" spans="2:3">
      <c r="B2764" s="25"/>
      <c r="C2764" s="26"/>
    </row>
    <row r="2765" spans="2:3">
      <c r="B2765" s="25"/>
      <c r="C2765" s="26"/>
    </row>
    <row r="2766" spans="2:3">
      <c r="B2766" s="25"/>
      <c r="C2766" s="26"/>
    </row>
    <row r="2767" spans="2:3">
      <c r="B2767" s="25"/>
      <c r="C2767" s="26"/>
    </row>
    <row r="2768" spans="2:3">
      <c r="B2768" s="25"/>
      <c r="C2768" s="26"/>
    </row>
    <row r="2769" spans="2:3">
      <c r="B2769" s="25"/>
      <c r="C2769" s="26"/>
    </row>
    <row r="2770" spans="2:3">
      <c r="B2770" s="25"/>
      <c r="C2770" s="26"/>
    </row>
    <row r="2771" spans="2:3">
      <c r="B2771" s="25"/>
      <c r="C2771" s="26"/>
    </row>
    <row r="2772" spans="2:3">
      <c r="B2772" s="25"/>
      <c r="C2772" s="26"/>
    </row>
    <row r="2773" spans="2:3">
      <c r="B2773" s="25"/>
      <c r="C2773" s="26"/>
    </row>
    <row r="2774" spans="2:3">
      <c r="B2774" s="25"/>
      <c r="C2774" s="26"/>
    </row>
    <row r="2775" spans="2:3">
      <c r="B2775" s="25"/>
      <c r="C2775" s="26"/>
    </row>
    <row r="2776" spans="2:3">
      <c r="B2776" s="25"/>
      <c r="C2776" s="26"/>
    </row>
    <row r="2777" spans="2:3">
      <c r="B2777" s="25"/>
      <c r="C2777" s="26"/>
    </row>
    <row r="2778" spans="2:3">
      <c r="B2778" s="25"/>
      <c r="C2778" s="26"/>
    </row>
    <row r="2779" spans="2:3">
      <c r="B2779" s="25"/>
      <c r="C2779" s="26"/>
    </row>
    <row r="2780" spans="2:3">
      <c r="B2780" s="25"/>
      <c r="C2780" s="26"/>
    </row>
    <row r="2781" spans="2:3">
      <c r="B2781" s="25"/>
      <c r="C2781" s="26"/>
    </row>
    <row r="2782" spans="2:3">
      <c r="B2782" s="25"/>
      <c r="C2782" s="26"/>
    </row>
    <row r="2783" spans="2:3">
      <c r="B2783" s="25"/>
      <c r="C2783" s="26"/>
    </row>
    <row r="2784" spans="2:3">
      <c r="B2784" s="25"/>
      <c r="C2784" s="26"/>
    </row>
    <row r="2785" spans="2:3">
      <c r="B2785" s="25"/>
      <c r="C2785" s="26"/>
    </row>
    <row r="2786" spans="2:3">
      <c r="B2786" s="25"/>
      <c r="C2786" s="26"/>
    </row>
    <row r="2787" spans="2:3">
      <c r="B2787" s="25"/>
      <c r="C2787" s="26"/>
    </row>
    <row r="2788" spans="2:3">
      <c r="B2788" s="25"/>
      <c r="C2788" s="26"/>
    </row>
    <row r="2789" spans="2:3">
      <c r="B2789" s="25"/>
      <c r="C2789" s="26"/>
    </row>
    <row r="2790" spans="2:3">
      <c r="B2790" s="25"/>
      <c r="C2790" s="26"/>
    </row>
    <row r="2791" spans="2:3">
      <c r="B2791" s="25"/>
      <c r="C2791" s="26"/>
    </row>
    <row r="2792" spans="2:3">
      <c r="B2792" s="25"/>
      <c r="C2792" s="26"/>
    </row>
    <row r="2793" spans="2:3">
      <c r="B2793" s="25"/>
      <c r="C2793" s="26"/>
    </row>
    <row r="2794" spans="2:3">
      <c r="B2794" s="25"/>
      <c r="C2794" s="26"/>
    </row>
    <row r="2795" spans="2:3">
      <c r="B2795" s="25"/>
      <c r="C2795" s="26"/>
    </row>
    <row r="2796" spans="2:3">
      <c r="B2796" s="25"/>
      <c r="C2796" s="26"/>
    </row>
    <row r="2797" spans="2:3">
      <c r="B2797" s="25"/>
      <c r="C2797" s="26"/>
    </row>
    <row r="2798" spans="2:3">
      <c r="B2798" s="25"/>
      <c r="C2798" s="26"/>
    </row>
    <row r="2799" spans="2:3">
      <c r="B2799" s="25"/>
      <c r="C2799" s="26"/>
    </row>
    <row r="2800" spans="2:3">
      <c r="B2800" s="25"/>
      <c r="C2800" s="26"/>
    </row>
    <row r="2801" spans="2:3">
      <c r="B2801" s="25"/>
      <c r="C2801" s="26"/>
    </row>
    <row r="2802" spans="2:3">
      <c r="B2802" s="25"/>
      <c r="C2802" s="26"/>
    </row>
    <row r="2803" spans="2:3">
      <c r="B2803" s="25"/>
      <c r="C2803" s="26"/>
    </row>
    <row r="2804" spans="2:3">
      <c r="B2804" s="25"/>
      <c r="C2804" s="26"/>
    </row>
    <row r="2805" spans="2:3">
      <c r="B2805" s="25"/>
      <c r="C2805" s="26"/>
    </row>
    <row r="2806" spans="2:3">
      <c r="B2806" s="25"/>
      <c r="C2806" s="26"/>
    </row>
    <row r="2807" spans="2:3">
      <c r="B2807" s="25"/>
      <c r="C2807" s="26"/>
    </row>
    <row r="2808" spans="2:3">
      <c r="B2808" s="25"/>
      <c r="C2808" s="26"/>
    </row>
    <row r="2809" spans="2:3">
      <c r="B2809" s="25"/>
      <c r="C2809" s="26"/>
    </row>
    <row r="2810" spans="2:3">
      <c r="B2810" s="25"/>
      <c r="C2810" s="26"/>
    </row>
    <row r="2811" spans="2:3">
      <c r="B2811" s="25"/>
      <c r="C2811" s="26"/>
    </row>
    <row r="2812" spans="2:3">
      <c r="B2812" s="25"/>
      <c r="C2812" s="26"/>
    </row>
    <row r="2813" spans="2:3">
      <c r="B2813" s="25"/>
      <c r="C2813" s="26"/>
    </row>
    <row r="2814" spans="2:3">
      <c r="B2814" s="25"/>
      <c r="C2814" s="26"/>
    </row>
    <row r="2815" spans="2:3">
      <c r="B2815" s="25"/>
      <c r="C2815" s="26"/>
    </row>
    <row r="2816" spans="2:3">
      <c r="B2816" s="25"/>
      <c r="C2816" s="26"/>
    </row>
    <row r="2817" spans="2:3">
      <c r="B2817" s="25"/>
      <c r="C2817" s="26"/>
    </row>
    <row r="2818" spans="2:3">
      <c r="B2818" s="25"/>
      <c r="C2818" s="26"/>
    </row>
    <row r="2819" spans="2:3">
      <c r="B2819" s="25"/>
      <c r="C2819" s="26"/>
    </row>
    <row r="2820" spans="2:3">
      <c r="B2820" s="25"/>
      <c r="C2820" s="26"/>
    </row>
    <row r="2821" spans="2:3">
      <c r="B2821" s="25"/>
      <c r="C2821" s="26"/>
    </row>
    <row r="2822" spans="2:3">
      <c r="B2822" s="25"/>
      <c r="C2822" s="26"/>
    </row>
    <row r="2823" spans="2:3">
      <c r="B2823" s="25"/>
      <c r="C2823" s="26"/>
    </row>
    <row r="2824" spans="2:3">
      <c r="B2824" s="25"/>
      <c r="C2824" s="26"/>
    </row>
    <row r="2825" spans="2:3">
      <c r="B2825" s="25"/>
      <c r="C2825" s="26"/>
    </row>
    <row r="2826" spans="2:3">
      <c r="B2826" s="25"/>
      <c r="C2826" s="26"/>
    </row>
    <row r="2827" spans="2:3">
      <c r="B2827" s="25"/>
      <c r="C2827" s="26"/>
    </row>
    <row r="2828" spans="2:3">
      <c r="B2828" s="25"/>
      <c r="C2828" s="26"/>
    </row>
    <row r="2829" spans="2:3">
      <c r="B2829" s="25"/>
      <c r="C2829" s="26"/>
    </row>
    <row r="2830" spans="2:3">
      <c r="B2830" s="25"/>
      <c r="C2830" s="26"/>
    </row>
    <row r="2831" spans="2:3">
      <c r="B2831" s="25"/>
      <c r="C2831" s="26"/>
    </row>
    <row r="2832" spans="2:3">
      <c r="B2832" s="25"/>
      <c r="C2832" s="26"/>
    </row>
    <row r="2833" spans="2:3">
      <c r="B2833" s="25"/>
      <c r="C2833" s="26"/>
    </row>
    <row r="2834" spans="2:3">
      <c r="B2834" s="25"/>
      <c r="C2834" s="26"/>
    </row>
    <row r="2835" spans="2:3">
      <c r="B2835" s="25"/>
      <c r="C2835" s="26"/>
    </row>
    <row r="2836" spans="2:3">
      <c r="B2836" s="25"/>
      <c r="C2836" s="26"/>
    </row>
    <row r="2837" spans="2:3">
      <c r="B2837" s="25"/>
      <c r="C2837" s="26"/>
    </row>
    <row r="2838" spans="2:3">
      <c r="B2838" s="25"/>
      <c r="C2838" s="26"/>
    </row>
    <row r="2839" spans="2:3">
      <c r="B2839" s="25"/>
      <c r="C2839" s="26"/>
    </row>
    <row r="2840" spans="2:3">
      <c r="B2840" s="25"/>
      <c r="C2840" s="26"/>
    </row>
    <row r="2841" spans="2:3">
      <c r="B2841" s="25"/>
      <c r="C2841" s="26"/>
    </row>
    <row r="2842" spans="2:3">
      <c r="B2842" s="25"/>
      <c r="C2842" s="26"/>
    </row>
    <row r="2843" spans="2:3">
      <c r="B2843" s="25"/>
      <c r="C2843" s="26"/>
    </row>
    <row r="2844" spans="2:3">
      <c r="B2844" s="25"/>
      <c r="C2844" s="26"/>
    </row>
    <row r="2845" spans="2:3">
      <c r="B2845" s="25"/>
      <c r="C2845" s="26"/>
    </row>
    <row r="2846" spans="2:3">
      <c r="B2846" s="25"/>
      <c r="C2846" s="26"/>
    </row>
    <row r="2847" spans="2:3">
      <c r="B2847" s="25"/>
      <c r="C2847" s="26"/>
    </row>
    <row r="2848" spans="2:3">
      <c r="B2848" s="25"/>
      <c r="C2848" s="26"/>
    </row>
    <row r="2849" spans="2:3">
      <c r="B2849" s="25"/>
      <c r="C2849" s="26"/>
    </row>
    <row r="2850" spans="2:3">
      <c r="B2850" s="25"/>
      <c r="C2850" s="26"/>
    </row>
    <row r="2851" spans="2:3">
      <c r="B2851" s="25"/>
      <c r="C2851" s="26"/>
    </row>
    <row r="2852" spans="2:3">
      <c r="B2852" s="25"/>
      <c r="C2852" s="26"/>
    </row>
    <row r="2853" spans="2:3">
      <c r="B2853" s="25"/>
      <c r="C2853" s="26"/>
    </row>
    <row r="2854" spans="2:3">
      <c r="B2854" s="25"/>
      <c r="C2854" s="26"/>
    </row>
    <row r="2855" spans="2:3">
      <c r="B2855" s="25"/>
      <c r="C2855" s="26"/>
    </row>
    <row r="2856" spans="2:3">
      <c r="B2856" s="25"/>
      <c r="C2856" s="26"/>
    </row>
    <row r="2857" spans="2:3">
      <c r="B2857" s="25"/>
      <c r="C2857" s="26"/>
    </row>
    <row r="2858" spans="2:3">
      <c r="B2858" s="25"/>
      <c r="C2858" s="26"/>
    </row>
    <row r="2859" spans="2:3">
      <c r="B2859" s="25"/>
      <c r="C2859" s="26"/>
    </row>
    <row r="2860" spans="2:3">
      <c r="B2860" s="25"/>
      <c r="C2860" s="26"/>
    </row>
    <row r="2861" spans="2:3">
      <c r="B2861" s="25"/>
      <c r="C2861" s="26"/>
    </row>
    <row r="2862" spans="2:3">
      <c r="B2862" s="25"/>
      <c r="C2862" s="26"/>
    </row>
    <row r="2863" spans="2:3">
      <c r="B2863" s="25"/>
      <c r="C2863" s="26"/>
    </row>
    <row r="2864" spans="2:3">
      <c r="B2864" s="25"/>
      <c r="C2864" s="26"/>
    </row>
    <row r="2865" spans="2:3">
      <c r="B2865" s="25"/>
      <c r="C2865" s="26"/>
    </row>
    <row r="2866" spans="2:3">
      <c r="B2866" s="25"/>
      <c r="C2866" s="26"/>
    </row>
    <row r="2867" spans="2:3">
      <c r="B2867" s="25"/>
      <c r="C2867" s="26"/>
    </row>
    <row r="2868" spans="2:3">
      <c r="B2868" s="25"/>
      <c r="C2868" s="26"/>
    </row>
    <row r="2869" spans="2:3">
      <c r="B2869" s="25"/>
      <c r="C2869" s="26"/>
    </row>
    <row r="2870" spans="2:3">
      <c r="B2870" s="25"/>
      <c r="C2870" s="26"/>
    </row>
    <row r="2871" spans="2:3">
      <c r="B2871" s="25"/>
      <c r="C2871" s="26"/>
    </row>
    <row r="2872" spans="2:3">
      <c r="B2872" s="25"/>
      <c r="C2872" s="26"/>
    </row>
    <row r="2873" spans="2:3">
      <c r="B2873" s="25"/>
      <c r="C2873" s="26"/>
    </row>
    <row r="2874" spans="2:3">
      <c r="B2874" s="25"/>
      <c r="C2874" s="26"/>
    </row>
    <row r="2875" spans="2:3">
      <c r="B2875" s="25"/>
      <c r="C2875" s="26"/>
    </row>
    <row r="2876" spans="2:3">
      <c r="B2876" s="25"/>
      <c r="C2876" s="26"/>
    </row>
    <row r="2877" spans="2:3">
      <c r="B2877" s="25"/>
      <c r="C2877" s="26"/>
    </row>
    <row r="2878" spans="2:3">
      <c r="B2878" s="25"/>
      <c r="C2878" s="26"/>
    </row>
    <row r="2879" spans="2:3">
      <c r="B2879" s="25"/>
      <c r="C2879" s="26"/>
    </row>
    <row r="2880" spans="2:3">
      <c r="B2880" s="25"/>
      <c r="C2880" s="26"/>
    </row>
    <row r="2881" spans="2:3">
      <c r="B2881" s="25"/>
      <c r="C2881" s="26"/>
    </row>
    <row r="2882" spans="2:3">
      <c r="B2882" s="25"/>
      <c r="C2882" s="26"/>
    </row>
    <row r="2883" spans="2:3">
      <c r="B2883" s="25"/>
      <c r="C2883" s="26"/>
    </row>
    <row r="2884" spans="2:3">
      <c r="B2884" s="25"/>
      <c r="C2884" s="26"/>
    </row>
    <row r="2885" spans="2:3">
      <c r="B2885" s="25"/>
      <c r="C2885" s="26"/>
    </row>
    <row r="2886" spans="2:3">
      <c r="B2886" s="25"/>
      <c r="C2886" s="26"/>
    </row>
    <row r="2887" spans="2:3">
      <c r="B2887" s="25"/>
      <c r="C2887" s="26"/>
    </row>
    <row r="2888" spans="2:3">
      <c r="B2888" s="25"/>
      <c r="C2888" s="26"/>
    </row>
    <row r="2889" spans="2:3">
      <c r="B2889" s="25"/>
      <c r="C2889" s="26"/>
    </row>
    <row r="2890" spans="2:3">
      <c r="B2890" s="25"/>
      <c r="C2890" s="26"/>
    </row>
    <row r="2891" spans="2:3">
      <c r="B2891" s="25"/>
      <c r="C2891" s="26"/>
    </row>
    <row r="2892" spans="2:3">
      <c r="B2892" s="25"/>
      <c r="C2892" s="26"/>
    </row>
    <row r="2893" spans="2:3">
      <c r="B2893" s="25"/>
      <c r="C2893" s="26"/>
    </row>
    <row r="2894" spans="2:3">
      <c r="B2894" s="25"/>
      <c r="C2894" s="26"/>
    </row>
    <row r="2895" spans="2:3">
      <c r="B2895" s="25"/>
      <c r="C2895" s="26"/>
    </row>
    <row r="2896" spans="2:3">
      <c r="B2896" s="25"/>
      <c r="C2896" s="26"/>
    </row>
    <row r="2897" spans="2:3">
      <c r="B2897" s="25"/>
      <c r="C2897" s="26"/>
    </row>
    <row r="2898" spans="2:3">
      <c r="B2898" s="25"/>
      <c r="C2898" s="26"/>
    </row>
    <row r="2899" spans="2:3">
      <c r="B2899" s="25"/>
      <c r="C2899" s="26"/>
    </row>
    <row r="2900" spans="2:3">
      <c r="B2900" s="25"/>
      <c r="C2900" s="26"/>
    </row>
    <row r="2901" spans="2:3">
      <c r="B2901" s="25"/>
      <c r="C2901" s="26"/>
    </row>
    <row r="2902" spans="2:3">
      <c r="B2902" s="25"/>
      <c r="C2902" s="26"/>
    </row>
    <row r="2903" spans="2:3">
      <c r="B2903" s="25"/>
      <c r="C2903" s="26"/>
    </row>
    <row r="2904" spans="2:3">
      <c r="B2904" s="25"/>
      <c r="C2904" s="26"/>
    </row>
    <row r="2905" spans="2:3">
      <c r="B2905" s="25"/>
      <c r="C2905" s="26"/>
    </row>
    <row r="2906" spans="2:3">
      <c r="B2906" s="25"/>
      <c r="C2906" s="26"/>
    </row>
    <row r="2907" spans="2:3">
      <c r="B2907" s="25"/>
      <c r="C2907" s="26"/>
    </row>
    <row r="2908" spans="2:3">
      <c r="B2908" s="25"/>
      <c r="C2908" s="26"/>
    </row>
    <row r="2909" spans="2:3">
      <c r="B2909" s="25"/>
      <c r="C2909" s="26"/>
    </row>
    <row r="2910" spans="2:3">
      <c r="B2910" s="25"/>
      <c r="C2910" s="26"/>
    </row>
    <row r="2911" spans="2:3">
      <c r="B2911" s="25"/>
      <c r="C2911" s="26"/>
    </row>
    <row r="2912" spans="2:3">
      <c r="B2912" s="25"/>
      <c r="C2912" s="26"/>
    </row>
    <row r="2913" spans="2:3">
      <c r="B2913" s="25"/>
      <c r="C2913" s="26"/>
    </row>
    <row r="2914" spans="2:3">
      <c r="B2914" s="25"/>
      <c r="C2914" s="26"/>
    </row>
    <row r="2915" spans="2:3">
      <c r="B2915" s="25"/>
      <c r="C2915" s="26"/>
    </row>
    <row r="2916" spans="2:3">
      <c r="B2916" s="25"/>
      <c r="C2916" s="26"/>
    </row>
    <row r="2917" spans="2:3">
      <c r="B2917" s="25"/>
      <c r="C2917" s="26"/>
    </row>
    <row r="2918" spans="2:3">
      <c r="B2918" s="25"/>
      <c r="C2918" s="26"/>
    </row>
    <row r="2919" spans="2:3">
      <c r="B2919" s="25"/>
      <c r="C2919" s="26"/>
    </row>
    <row r="2920" spans="2:3">
      <c r="B2920" s="25"/>
      <c r="C2920" s="26"/>
    </row>
    <row r="2921" spans="2:3">
      <c r="B2921" s="25"/>
      <c r="C2921" s="26"/>
    </row>
    <row r="2922" spans="2:3">
      <c r="B2922" s="25"/>
      <c r="C2922" s="26"/>
    </row>
    <row r="2923" spans="2:3">
      <c r="B2923" s="25"/>
      <c r="C2923" s="26"/>
    </row>
    <row r="2924" spans="2:3">
      <c r="B2924" s="25"/>
      <c r="C2924" s="26"/>
    </row>
    <row r="2925" spans="2:3">
      <c r="B2925" s="25"/>
      <c r="C2925" s="26"/>
    </row>
    <row r="2926" spans="2:3">
      <c r="B2926" s="25"/>
      <c r="C2926" s="26"/>
    </row>
    <row r="2927" spans="2:3">
      <c r="B2927" s="25"/>
      <c r="C2927" s="26"/>
    </row>
    <row r="2928" spans="2:3">
      <c r="B2928" s="25"/>
      <c r="C2928" s="26"/>
    </row>
    <row r="2929" spans="2:3">
      <c r="B2929" s="25"/>
      <c r="C2929" s="26"/>
    </row>
    <row r="2930" spans="2:3">
      <c r="B2930" s="25"/>
      <c r="C2930" s="26"/>
    </row>
    <row r="2931" spans="2:3">
      <c r="B2931" s="25"/>
      <c r="C2931" s="26"/>
    </row>
    <row r="2932" spans="2:3">
      <c r="B2932" s="25"/>
      <c r="C2932" s="26"/>
    </row>
    <row r="2933" spans="2:3">
      <c r="B2933" s="25"/>
      <c r="C2933" s="26"/>
    </row>
    <row r="2934" spans="2:3">
      <c r="B2934" s="25"/>
      <c r="C2934" s="26"/>
    </row>
    <row r="2935" spans="2:3">
      <c r="B2935" s="25"/>
      <c r="C2935" s="26"/>
    </row>
    <row r="2936" spans="2:3">
      <c r="B2936" s="25"/>
      <c r="C2936" s="26"/>
    </row>
    <row r="2937" spans="2:3">
      <c r="B2937" s="25"/>
      <c r="C2937" s="26"/>
    </row>
    <row r="2938" spans="2:3">
      <c r="B2938" s="25"/>
      <c r="C2938" s="26"/>
    </row>
    <row r="2939" spans="2:3">
      <c r="B2939" s="25"/>
      <c r="C2939" s="26"/>
    </row>
    <row r="2940" spans="2:3">
      <c r="B2940" s="25"/>
      <c r="C2940" s="26"/>
    </row>
    <row r="2941" spans="2:3">
      <c r="B2941" s="25"/>
      <c r="C2941" s="26"/>
    </row>
    <row r="2942" spans="2:3">
      <c r="B2942" s="25"/>
      <c r="C2942" s="26"/>
    </row>
    <row r="2943" spans="2:3">
      <c r="B2943" s="25"/>
      <c r="C2943" s="26"/>
    </row>
    <row r="2944" spans="2:3">
      <c r="B2944" s="25"/>
      <c r="C2944" s="26"/>
    </row>
    <row r="2945" spans="2:3">
      <c r="B2945" s="25"/>
      <c r="C2945" s="26"/>
    </row>
    <row r="2946" spans="2:3">
      <c r="B2946" s="25"/>
      <c r="C2946" s="26"/>
    </row>
    <row r="2947" spans="2:3">
      <c r="B2947" s="25"/>
      <c r="C2947" s="26"/>
    </row>
    <row r="2948" spans="2:3">
      <c r="B2948" s="25"/>
      <c r="C2948" s="26"/>
    </row>
    <row r="2949" spans="2:3">
      <c r="B2949" s="25"/>
      <c r="C2949" s="26"/>
    </row>
    <row r="2950" spans="2:3">
      <c r="B2950" s="25"/>
      <c r="C2950" s="26"/>
    </row>
    <row r="2951" spans="2:3">
      <c r="B2951" s="25"/>
      <c r="C2951" s="26"/>
    </row>
    <row r="2952" spans="2:3">
      <c r="B2952" s="25"/>
      <c r="C2952" s="26"/>
    </row>
    <row r="2953" spans="2:3">
      <c r="B2953" s="25"/>
      <c r="C2953" s="26"/>
    </row>
    <row r="2954" spans="2:3">
      <c r="B2954" s="25"/>
      <c r="C2954" s="26"/>
    </row>
    <row r="2955" spans="2:3">
      <c r="B2955" s="25"/>
      <c r="C2955" s="26"/>
    </row>
    <row r="2956" spans="2:3">
      <c r="B2956" s="25"/>
      <c r="C2956" s="26"/>
    </row>
    <row r="2957" spans="2:3">
      <c r="B2957" s="25"/>
      <c r="C2957" s="26"/>
    </row>
    <row r="2958" spans="2:3">
      <c r="B2958" s="25"/>
      <c r="C2958" s="26"/>
    </row>
    <row r="2959" spans="2:3">
      <c r="B2959" s="25"/>
      <c r="C2959" s="26"/>
    </row>
    <row r="2960" spans="2:3">
      <c r="B2960" s="25"/>
      <c r="C2960" s="26"/>
    </row>
    <row r="2961" spans="2:3">
      <c r="B2961" s="25"/>
      <c r="C2961" s="26"/>
    </row>
    <row r="2962" spans="2:3">
      <c r="B2962" s="25"/>
      <c r="C2962" s="26"/>
    </row>
    <row r="2963" spans="2:3">
      <c r="B2963" s="25"/>
      <c r="C2963" s="26"/>
    </row>
    <row r="2964" spans="2:3">
      <c r="B2964" s="25"/>
      <c r="C2964" s="26"/>
    </row>
    <row r="2965" spans="2:3">
      <c r="B2965" s="25"/>
      <c r="C2965" s="26"/>
    </row>
    <row r="2966" spans="2:3">
      <c r="B2966" s="25"/>
      <c r="C2966" s="26"/>
    </row>
    <row r="2967" spans="2:3">
      <c r="B2967" s="25"/>
      <c r="C2967" s="26"/>
    </row>
    <row r="2968" spans="2:3">
      <c r="B2968" s="25"/>
      <c r="C2968" s="26"/>
    </row>
    <row r="2969" spans="2:3">
      <c r="B2969" s="25"/>
      <c r="C2969" s="26"/>
    </row>
    <row r="2970" spans="2:3">
      <c r="B2970" s="25"/>
      <c r="C2970" s="26"/>
    </row>
    <row r="2971" spans="2:3">
      <c r="B2971" s="25"/>
      <c r="C2971" s="26"/>
    </row>
    <row r="2972" spans="2:3">
      <c r="B2972" s="25"/>
      <c r="C2972" s="26"/>
    </row>
    <row r="2973" spans="2:3">
      <c r="B2973" s="25"/>
      <c r="C2973" s="26"/>
    </row>
    <row r="2974" spans="2:3">
      <c r="B2974" s="25"/>
      <c r="C2974" s="26"/>
    </row>
    <row r="2975" spans="2:3">
      <c r="B2975" s="25"/>
      <c r="C2975" s="26"/>
    </row>
    <row r="2976" spans="2:3">
      <c r="B2976" s="25"/>
      <c r="C2976" s="26"/>
    </row>
    <row r="2977" spans="2:3">
      <c r="B2977" s="25"/>
      <c r="C2977" s="26"/>
    </row>
    <row r="2978" spans="2:3">
      <c r="B2978" s="25"/>
      <c r="C2978" s="26"/>
    </row>
    <row r="2979" spans="2:3">
      <c r="B2979" s="25"/>
      <c r="C2979" s="26"/>
    </row>
    <row r="2980" spans="2:3">
      <c r="B2980" s="25"/>
      <c r="C2980" s="26"/>
    </row>
    <row r="2981" spans="2:3">
      <c r="B2981" s="25"/>
      <c r="C2981" s="26"/>
    </row>
    <row r="2982" spans="2:3">
      <c r="B2982" s="25"/>
      <c r="C2982" s="26"/>
    </row>
    <row r="2983" spans="2:3">
      <c r="B2983" s="25"/>
      <c r="C2983" s="26"/>
    </row>
    <row r="2984" spans="2:3">
      <c r="B2984" s="25"/>
      <c r="C2984" s="26"/>
    </row>
    <row r="2985" spans="2:3">
      <c r="B2985" s="25"/>
      <c r="C2985" s="26"/>
    </row>
    <row r="2986" spans="2:3">
      <c r="B2986" s="25"/>
      <c r="C2986" s="26"/>
    </row>
    <row r="2987" spans="2:3">
      <c r="B2987" s="25"/>
      <c r="C2987" s="26"/>
    </row>
    <row r="2988" spans="2:3">
      <c r="B2988" s="25"/>
      <c r="C2988" s="26"/>
    </row>
    <row r="2989" spans="2:3">
      <c r="B2989" s="25"/>
      <c r="C2989" s="26"/>
    </row>
    <row r="2990" spans="2:3">
      <c r="B2990" s="25"/>
      <c r="C2990" s="26"/>
    </row>
    <row r="2991" spans="2:3">
      <c r="B2991" s="25"/>
      <c r="C2991" s="26"/>
    </row>
    <row r="2992" spans="2:3">
      <c r="B2992" s="25"/>
      <c r="C2992" s="26"/>
    </row>
    <row r="2993" spans="2:3">
      <c r="B2993" s="25"/>
      <c r="C2993" s="26"/>
    </row>
    <row r="2994" spans="2:3">
      <c r="B2994" s="25"/>
      <c r="C2994" s="26"/>
    </row>
    <row r="2995" spans="2:3">
      <c r="B2995" s="25"/>
      <c r="C2995" s="26"/>
    </row>
    <row r="2996" spans="2:3">
      <c r="B2996" s="25"/>
      <c r="C2996" s="26"/>
    </row>
    <row r="2997" spans="2:3">
      <c r="B2997" s="25"/>
      <c r="C2997" s="26"/>
    </row>
    <row r="2998" spans="2:3">
      <c r="B2998" s="25"/>
      <c r="C2998" s="26"/>
    </row>
    <row r="2999" spans="2:3">
      <c r="B2999" s="25"/>
      <c r="C2999" s="26"/>
    </row>
    <row r="3000" spans="2:3">
      <c r="B3000" s="25"/>
      <c r="C3000" s="26"/>
    </row>
    <row r="3001" spans="2:3">
      <c r="B3001" s="25"/>
      <c r="C3001" s="26"/>
    </row>
    <row r="3002" spans="2:3">
      <c r="B3002" s="25"/>
      <c r="C3002" s="26"/>
    </row>
    <row r="3003" spans="2:3">
      <c r="B3003" s="25"/>
      <c r="C3003" s="26"/>
    </row>
    <row r="3004" spans="2:3">
      <c r="B3004" s="25"/>
      <c r="C3004" s="26"/>
    </row>
    <row r="3005" spans="2:3">
      <c r="B3005" s="25"/>
      <c r="C3005" s="26"/>
    </row>
    <row r="3006" spans="2:3">
      <c r="B3006" s="25"/>
      <c r="C3006" s="26"/>
    </row>
    <row r="3007" spans="2:3">
      <c r="B3007" s="25"/>
      <c r="C3007" s="26"/>
    </row>
    <row r="3008" spans="2:3">
      <c r="B3008" s="25"/>
      <c r="C3008" s="26"/>
    </row>
    <row r="3009" spans="2:3">
      <c r="B3009" s="25"/>
      <c r="C3009" s="26"/>
    </row>
    <row r="3010" spans="2:3">
      <c r="B3010" s="25"/>
      <c r="C3010" s="26"/>
    </row>
    <row r="3011" spans="2:3">
      <c r="B3011" s="25"/>
      <c r="C3011" s="26"/>
    </row>
    <row r="3012" spans="2:3">
      <c r="B3012" s="25"/>
      <c r="C3012" s="26"/>
    </row>
    <row r="3013" spans="2:3">
      <c r="B3013" s="25"/>
      <c r="C3013" s="26"/>
    </row>
    <row r="3014" spans="2:3">
      <c r="B3014" s="25"/>
      <c r="C3014" s="26"/>
    </row>
    <row r="3015" spans="2:3">
      <c r="B3015" s="25"/>
      <c r="C3015" s="26"/>
    </row>
    <row r="3016" spans="2:3">
      <c r="B3016" s="25"/>
      <c r="C3016" s="26"/>
    </row>
    <row r="3017" spans="2:3">
      <c r="B3017" s="25"/>
      <c r="C3017" s="26"/>
    </row>
    <row r="3018" spans="2:3">
      <c r="B3018" s="25"/>
      <c r="C3018" s="26"/>
    </row>
    <row r="3019" spans="2:3">
      <c r="B3019" s="25"/>
      <c r="C3019" s="26"/>
    </row>
    <row r="3020" spans="2:3">
      <c r="B3020" s="25"/>
      <c r="C3020" s="26"/>
    </row>
    <row r="3021" spans="2:3">
      <c r="B3021" s="25"/>
      <c r="C3021" s="26"/>
    </row>
    <row r="3022" spans="2:3">
      <c r="B3022" s="25"/>
      <c r="C3022" s="26"/>
    </row>
    <row r="3023" spans="2:3">
      <c r="B3023" s="25"/>
      <c r="C3023" s="26"/>
    </row>
    <row r="3024" spans="2:3">
      <c r="B3024" s="25"/>
      <c r="C3024" s="26"/>
    </row>
    <row r="3025" spans="2:3">
      <c r="B3025" s="25"/>
      <c r="C3025" s="26"/>
    </row>
    <row r="3026" spans="2:3">
      <c r="B3026" s="25"/>
      <c r="C3026" s="26"/>
    </row>
    <row r="3027" spans="2:3">
      <c r="B3027" s="25"/>
      <c r="C3027" s="26"/>
    </row>
    <row r="3028" spans="2:3">
      <c r="B3028" s="25"/>
      <c r="C3028" s="26"/>
    </row>
    <row r="3029" spans="2:3">
      <c r="B3029" s="25"/>
      <c r="C3029" s="26"/>
    </row>
    <row r="3030" spans="2:3">
      <c r="B3030" s="25"/>
      <c r="C3030" s="26"/>
    </row>
    <row r="3031" spans="2:3">
      <c r="B3031" s="25"/>
      <c r="C3031" s="26"/>
    </row>
    <row r="3032" spans="2:3">
      <c r="B3032" s="25"/>
      <c r="C3032" s="26"/>
    </row>
    <row r="3033" spans="2:3">
      <c r="B3033" s="25"/>
      <c r="C3033" s="26"/>
    </row>
    <row r="3034" spans="2:3">
      <c r="B3034" s="25"/>
      <c r="C3034" s="26"/>
    </row>
    <row r="3035" spans="2:3">
      <c r="B3035" s="25"/>
      <c r="C3035" s="26"/>
    </row>
    <row r="3036" spans="2:3">
      <c r="B3036" s="25"/>
      <c r="C3036" s="26"/>
    </row>
    <row r="3037" spans="2:3">
      <c r="B3037" s="25"/>
      <c r="C3037" s="26"/>
    </row>
    <row r="3038" spans="2:3">
      <c r="B3038" s="25"/>
      <c r="C3038" s="26"/>
    </row>
    <row r="3039" spans="2:3">
      <c r="B3039" s="25"/>
      <c r="C3039" s="26"/>
    </row>
    <row r="3040" spans="2:3">
      <c r="B3040" s="25"/>
      <c r="C3040" s="26"/>
    </row>
    <row r="3041" spans="2:3">
      <c r="B3041" s="25"/>
      <c r="C3041" s="26"/>
    </row>
    <row r="3042" spans="2:3">
      <c r="B3042" s="25"/>
      <c r="C3042" s="26"/>
    </row>
    <row r="3043" spans="2:3">
      <c r="B3043" s="25"/>
      <c r="C3043" s="26"/>
    </row>
    <row r="3044" spans="2:3">
      <c r="B3044" s="25"/>
      <c r="C3044" s="26"/>
    </row>
    <row r="3045" spans="2:3">
      <c r="B3045" s="25"/>
      <c r="C3045" s="26"/>
    </row>
    <row r="3046" spans="2:3">
      <c r="B3046" s="25"/>
      <c r="C3046" s="26"/>
    </row>
    <row r="3047" spans="2:3">
      <c r="B3047" s="25"/>
      <c r="C3047" s="26"/>
    </row>
    <row r="3048" spans="2:3">
      <c r="B3048" s="25"/>
      <c r="C3048" s="26"/>
    </row>
    <row r="3049" spans="2:3">
      <c r="B3049" s="25"/>
      <c r="C3049" s="26"/>
    </row>
    <row r="3050" spans="2:3">
      <c r="B3050" s="25"/>
      <c r="C3050" s="26"/>
    </row>
    <row r="3051" spans="2:3">
      <c r="B3051" s="25"/>
      <c r="C3051" s="26"/>
    </row>
    <row r="3052" spans="2:3">
      <c r="B3052" s="25"/>
      <c r="C3052" s="26"/>
    </row>
    <row r="3053" spans="2:3">
      <c r="B3053" s="25"/>
      <c r="C3053" s="26"/>
    </row>
    <row r="3054" spans="2:3">
      <c r="B3054" s="25"/>
      <c r="C3054" s="26"/>
    </row>
    <row r="3055" spans="2:3">
      <c r="B3055" s="25"/>
      <c r="C3055" s="26"/>
    </row>
    <row r="3056" spans="2:3">
      <c r="B3056" s="25"/>
      <c r="C3056" s="26"/>
    </row>
    <row r="3057" spans="2:3">
      <c r="B3057" s="25"/>
      <c r="C3057" s="26"/>
    </row>
    <row r="3058" spans="2:3">
      <c r="B3058" s="25"/>
      <c r="C3058" s="26"/>
    </row>
    <row r="3059" spans="2:3">
      <c r="B3059" s="25"/>
      <c r="C3059" s="26"/>
    </row>
    <row r="3060" spans="2:3">
      <c r="B3060" s="25"/>
      <c r="C3060" s="26"/>
    </row>
    <row r="3061" spans="2:3">
      <c r="B3061" s="25"/>
      <c r="C3061" s="26"/>
    </row>
    <row r="3062" spans="2:3">
      <c r="B3062" s="25"/>
      <c r="C3062" s="26"/>
    </row>
    <row r="3063" spans="2:3">
      <c r="B3063" s="25"/>
      <c r="C3063" s="26"/>
    </row>
    <row r="3064" spans="2:3">
      <c r="B3064" s="25"/>
      <c r="C3064" s="26"/>
    </row>
    <row r="3065" spans="2:3">
      <c r="B3065" s="25"/>
      <c r="C3065" s="26"/>
    </row>
    <row r="3066" spans="2:3">
      <c r="B3066" s="25"/>
      <c r="C3066" s="26"/>
    </row>
    <row r="3067" spans="2:3">
      <c r="B3067" s="25"/>
      <c r="C3067" s="26"/>
    </row>
    <row r="3068" spans="2:3">
      <c r="B3068" s="25"/>
      <c r="C3068" s="26"/>
    </row>
    <row r="3069" spans="2:3">
      <c r="B3069" s="25"/>
      <c r="C3069" s="26"/>
    </row>
    <row r="3070" spans="2:3">
      <c r="B3070" s="25"/>
      <c r="C3070" s="26"/>
    </row>
    <row r="3071" spans="2:3">
      <c r="B3071" s="25"/>
      <c r="C3071" s="26"/>
    </row>
    <row r="3072" spans="2:3">
      <c r="B3072" s="25"/>
      <c r="C3072" s="26"/>
    </row>
    <row r="3073" spans="2:3">
      <c r="B3073" s="25"/>
      <c r="C3073" s="26"/>
    </row>
    <row r="3074" spans="2:3">
      <c r="B3074" s="25"/>
      <c r="C3074" s="26"/>
    </row>
    <row r="3075" spans="2:3">
      <c r="B3075" s="25"/>
      <c r="C3075" s="26"/>
    </row>
    <row r="3076" spans="2:3">
      <c r="B3076" s="25"/>
      <c r="C3076" s="26"/>
    </row>
    <row r="3077" spans="2:3">
      <c r="B3077" s="25"/>
      <c r="C3077" s="26"/>
    </row>
    <row r="3078" spans="2:3">
      <c r="B3078" s="25"/>
      <c r="C3078" s="26"/>
    </row>
    <row r="3079" spans="2:3">
      <c r="B3079" s="25"/>
      <c r="C3079" s="26"/>
    </row>
    <row r="3080" spans="2:3">
      <c r="B3080" s="25"/>
      <c r="C3080" s="26"/>
    </row>
    <row r="3081" spans="2:3">
      <c r="B3081" s="25"/>
      <c r="C3081" s="26"/>
    </row>
    <row r="3082" spans="2:3">
      <c r="B3082" s="25"/>
      <c r="C3082" s="26"/>
    </row>
    <row r="3083" spans="2:3">
      <c r="B3083" s="25"/>
      <c r="C3083" s="26"/>
    </row>
    <row r="3084" spans="2:3">
      <c r="B3084" s="25"/>
      <c r="C3084" s="26"/>
    </row>
    <row r="3085" spans="2:3">
      <c r="B3085" s="25"/>
      <c r="C3085" s="26"/>
    </row>
    <row r="3086" spans="2:3">
      <c r="B3086" s="25"/>
      <c r="C3086" s="26"/>
    </row>
    <row r="3087" spans="2:3">
      <c r="B3087" s="25"/>
      <c r="C3087" s="26"/>
    </row>
    <row r="3088" spans="2:3">
      <c r="B3088" s="25"/>
      <c r="C3088" s="26"/>
    </row>
    <row r="3089" spans="2:3">
      <c r="B3089" s="25"/>
      <c r="C3089" s="26"/>
    </row>
    <row r="3090" spans="2:3">
      <c r="B3090" s="25"/>
      <c r="C3090" s="26"/>
    </row>
    <row r="3091" spans="2:3">
      <c r="B3091" s="25"/>
      <c r="C3091" s="26"/>
    </row>
    <row r="3092" spans="2:3">
      <c r="B3092" s="25"/>
      <c r="C3092" s="26"/>
    </row>
    <row r="3093" spans="2:3">
      <c r="B3093" s="25"/>
      <c r="C3093" s="26"/>
    </row>
    <row r="3094" spans="2:3">
      <c r="B3094" s="25"/>
      <c r="C3094" s="26"/>
    </row>
    <row r="3095" spans="2:3">
      <c r="B3095" s="25"/>
      <c r="C3095" s="26"/>
    </row>
    <row r="3096" spans="2:3">
      <c r="B3096" s="25"/>
      <c r="C3096" s="26"/>
    </row>
    <row r="3097" spans="2:3">
      <c r="B3097" s="25"/>
      <c r="C3097" s="26"/>
    </row>
    <row r="3098" spans="2:3">
      <c r="B3098" s="25"/>
      <c r="C3098" s="26"/>
    </row>
    <row r="3099" spans="2:3">
      <c r="B3099" s="25"/>
      <c r="C3099" s="26"/>
    </row>
    <row r="3100" spans="2:3">
      <c r="B3100" s="25"/>
      <c r="C3100" s="26"/>
    </row>
    <row r="3101" spans="2:3">
      <c r="B3101" s="25"/>
      <c r="C3101" s="26"/>
    </row>
    <row r="3102" spans="2:3">
      <c r="B3102" s="25"/>
      <c r="C3102" s="26"/>
    </row>
    <row r="3103" spans="2:3">
      <c r="B3103" s="25"/>
      <c r="C3103" s="26"/>
    </row>
    <row r="3104" spans="2:3">
      <c r="B3104" s="25"/>
      <c r="C3104" s="26"/>
    </row>
    <row r="3105" spans="2:3">
      <c r="B3105" s="25"/>
      <c r="C3105" s="26"/>
    </row>
    <row r="3106" spans="2:3">
      <c r="B3106" s="25"/>
      <c r="C3106" s="26"/>
    </row>
    <row r="3107" spans="2:3">
      <c r="B3107" s="25"/>
      <c r="C3107" s="26"/>
    </row>
    <row r="3108" spans="2:3">
      <c r="B3108" s="25"/>
      <c r="C3108" s="26"/>
    </row>
    <row r="3109" spans="2:3">
      <c r="B3109" s="25"/>
      <c r="C3109" s="26"/>
    </row>
    <row r="3110" spans="2:3">
      <c r="B3110" s="25"/>
      <c r="C3110" s="26"/>
    </row>
    <row r="3111" spans="2:3">
      <c r="B3111" s="25"/>
      <c r="C3111" s="26"/>
    </row>
    <row r="3112" spans="2:3">
      <c r="B3112" s="25"/>
      <c r="C3112" s="26"/>
    </row>
    <row r="3113" spans="2:3">
      <c r="B3113" s="25"/>
      <c r="C3113" s="26"/>
    </row>
    <row r="3114" spans="2:3">
      <c r="B3114" s="25"/>
      <c r="C3114" s="26"/>
    </row>
    <row r="3115" spans="2:3">
      <c r="B3115" s="25"/>
      <c r="C3115" s="26"/>
    </row>
    <row r="3116" spans="2:3">
      <c r="B3116" s="25"/>
      <c r="C3116" s="26"/>
    </row>
    <row r="3117" spans="2:3">
      <c r="B3117" s="25"/>
      <c r="C3117" s="26"/>
    </row>
    <row r="3118" spans="2:3">
      <c r="B3118" s="25"/>
      <c r="C3118" s="26"/>
    </row>
    <row r="3119" spans="2:3">
      <c r="B3119" s="25"/>
      <c r="C3119" s="26"/>
    </row>
    <row r="3120" spans="2:3">
      <c r="B3120" s="25"/>
      <c r="C3120" s="26"/>
    </row>
    <row r="3121" spans="2:3">
      <c r="B3121" s="25"/>
      <c r="C3121" s="26"/>
    </row>
    <row r="3122" spans="2:3">
      <c r="B3122" s="25"/>
      <c r="C3122" s="26"/>
    </row>
    <row r="3123" spans="2:3">
      <c r="B3123" s="25"/>
      <c r="C3123" s="26"/>
    </row>
    <row r="3124" spans="2:3">
      <c r="B3124" s="25"/>
      <c r="C3124" s="26"/>
    </row>
    <row r="3125" spans="2:3">
      <c r="B3125" s="25"/>
      <c r="C3125" s="26"/>
    </row>
    <row r="3126" spans="2:3">
      <c r="B3126" s="25"/>
      <c r="C3126" s="26"/>
    </row>
    <row r="3127" spans="2:3">
      <c r="B3127" s="25"/>
      <c r="C3127" s="26"/>
    </row>
    <row r="3128" spans="2:3">
      <c r="B3128" s="25"/>
      <c r="C3128" s="26"/>
    </row>
    <row r="3129" spans="2:3">
      <c r="B3129" s="25"/>
      <c r="C3129" s="26"/>
    </row>
    <row r="3130" spans="2:3">
      <c r="B3130" s="25"/>
      <c r="C3130" s="26"/>
    </row>
    <row r="3131" spans="2:3">
      <c r="B3131" s="25"/>
      <c r="C3131" s="26"/>
    </row>
    <row r="3132" spans="2:3">
      <c r="B3132" s="25"/>
      <c r="C3132" s="26"/>
    </row>
    <row r="3133" spans="2:3">
      <c r="B3133" s="25"/>
      <c r="C3133" s="26"/>
    </row>
    <row r="3134" spans="2:3">
      <c r="B3134" s="25"/>
      <c r="C3134" s="26"/>
    </row>
    <row r="3135" spans="2:3">
      <c r="B3135" s="25"/>
      <c r="C3135" s="26"/>
    </row>
    <row r="3136" spans="2:3">
      <c r="B3136" s="25"/>
      <c r="C3136" s="26"/>
    </row>
    <row r="3137" spans="2:3">
      <c r="B3137" s="25"/>
      <c r="C3137" s="26"/>
    </row>
    <row r="3138" spans="2:3">
      <c r="B3138" s="25"/>
      <c r="C3138" s="26"/>
    </row>
    <row r="3139" spans="2:3">
      <c r="B3139" s="25"/>
      <c r="C3139" s="26"/>
    </row>
    <row r="3140" spans="2:3">
      <c r="B3140" s="25"/>
      <c r="C3140" s="26"/>
    </row>
    <row r="3141" spans="2:3">
      <c r="B3141" s="25"/>
      <c r="C3141" s="26"/>
    </row>
    <row r="3142" spans="2:3">
      <c r="B3142" s="25"/>
      <c r="C3142" s="26"/>
    </row>
    <row r="3143" spans="2:3">
      <c r="B3143" s="25"/>
      <c r="C3143" s="26"/>
    </row>
    <row r="3144" spans="2:3">
      <c r="B3144" s="25"/>
      <c r="C3144" s="26"/>
    </row>
    <row r="3145" spans="2:3">
      <c r="B3145" s="25"/>
      <c r="C3145" s="26"/>
    </row>
    <row r="3146" spans="2:3">
      <c r="B3146" s="25"/>
      <c r="C3146" s="26"/>
    </row>
    <row r="3147" spans="2:3">
      <c r="B3147" s="25"/>
      <c r="C3147" s="26"/>
    </row>
    <row r="3148" spans="2:3">
      <c r="B3148" s="25"/>
      <c r="C3148" s="26"/>
    </row>
    <row r="3149" spans="2:3">
      <c r="B3149" s="25"/>
      <c r="C3149" s="26"/>
    </row>
    <row r="3150" spans="2:3">
      <c r="B3150" s="25"/>
      <c r="C3150" s="26"/>
    </row>
    <row r="3151" spans="2:3">
      <c r="B3151" s="25"/>
      <c r="C3151" s="26"/>
    </row>
    <row r="3152" spans="2:3">
      <c r="B3152" s="25"/>
      <c r="C3152" s="26"/>
    </row>
    <row r="3153" spans="2:3">
      <c r="B3153" s="25"/>
      <c r="C3153" s="26"/>
    </row>
    <row r="3154" spans="2:3">
      <c r="B3154" s="25"/>
      <c r="C3154" s="26"/>
    </row>
    <row r="3155" spans="2:3">
      <c r="B3155" s="25"/>
      <c r="C3155" s="26"/>
    </row>
    <row r="3156" spans="2:3">
      <c r="B3156" s="25"/>
      <c r="C3156" s="26"/>
    </row>
    <row r="3157" spans="2:3">
      <c r="B3157" s="25"/>
      <c r="C3157" s="26"/>
    </row>
    <row r="3158" spans="2:3">
      <c r="B3158" s="25"/>
      <c r="C3158" s="26"/>
    </row>
    <row r="3159" spans="2:3">
      <c r="B3159" s="25"/>
      <c r="C3159" s="26"/>
    </row>
    <row r="3160" spans="2:3">
      <c r="B3160" s="25"/>
      <c r="C3160" s="26"/>
    </row>
    <row r="3161" spans="2:3">
      <c r="B3161" s="25"/>
      <c r="C3161" s="26"/>
    </row>
    <row r="3162" spans="2:3">
      <c r="B3162" s="25"/>
      <c r="C3162" s="26"/>
    </row>
    <row r="3163" spans="2:3">
      <c r="B3163" s="25"/>
      <c r="C3163" s="26"/>
    </row>
    <row r="3164" spans="2:3">
      <c r="B3164" s="25"/>
      <c r="C3164" s="26"/>
    </row>
    <row r="3165" spans="2:3">
      <c r="B3165" s="25"/>
      <c r="C3165" s="26"/>
    </row>
    <row r="3166" spans="2:3">
      <c r="B3166" s="25"/>
      <c r="C3166" s="26"/>
    </row>
    <row r="3167" spans="2:3">
      <c r="B3167" s="25"/>
      <c r="C3167" s="26"/>
    </row>
    <row r="3168" spans="2:3">
      <c r="B3168" s="25"/>
      <c r="C3168" s="26"/>
    </row>
    <row r="3169" spans="2:3">
      <c r="B3169" s="25"/>
      <c r="C3169" s="26"/>
    </row>
    <row r="3170" spans="2:3">
      <c r="B3170" s="25"/>
      <c r="C3170" s="26"/>
    </row>
    <row r="3171" spans="2:3">
      <c r="B3171" s="25"/>
      <c r="C3171" s="26"/>
    </row>
    <row r="3172" spans="2:3">
      <c r="B3172" s="25"/>
      <c r="C3172" s="26"/>
    </row>
    <row r="3173" spans="2:3">
      <c r="B3173" s="25"/>
      <c r="C3173" s="26"/>
    </row>
    <row r="3174" spans="2:3">
      <c r="B3174" s="25"/>
      <c r="C3174" s="26"/>
    </row>
    <row r="3175" spans="2:3">
      <c r="B3175" s="25"/>
      <c r="C3175" s="26"/>
    </row>
    <row r="3176" spans="2:3">
      <c r="B3176" s="25"/>
      <c r="C3176" s="26"/>
    </row>
    <row r="3177" spans="2:3">
      <c r="B3177" s="25"/>
      <c r="C3177" s="26"/>
    </row>
    <row r="3178" spans="2:3">
      <c r="B3178" s="25"/>
      <c r="C3178" s="26"/>
    </row>
    <row r="3179" spans="2:3">
      <c r="B3179" s="25"/>
      <c r="C3179" s="26"/>
    </row>
    <row r="3180" spans="2:3">
      <c r="B3180" s="25"/>
      <c r="C3180" s="26"/>
    </row>
    <row r="3181" spans="2:3">
      <c r="B3181" s="25"/>
      <c r="C3181" s="26"/>
    </row>
    <row r="3182" spans="2:3">
      <c r="B3182" s="25"/>
      <c r="C3182" s="26"/>
    </row>
    <row r="3183" spans="2:3">
      <c r="B3183" s="25"/>
      <c r="C3183" s="26"/>
    </row>
    <row r="3184" spans="2:3">
      <c r="B3184" s="25"/>
      <c r="C3184" s="26"/>
    </row>
    <row r="3185" spans="2:3">
      <c r="B3185" s="25"/>
      <c r="C3185" s="26"/>
    </row>
    <row r="3186" spans="2:3">
      <c r="B3186" s="25"/>
      <c r="C3186" s="26"/>
    </row>
    <row r="3187" spans="2:3">
      <c r="B3187" s="25"/>
      <c r="C3187" s="26"/>
    </row>
    <row r="3188" spans="2:3">
      <c r="B3188" s="25"/>
      <c r="C3188" s="26"/>
    </row>
    <row r="3189" spans="2:3">
      <c r="B3189" s="25"/>
      <c r="C3189" s="26"/>
    </row>
    <row r="3190" spans="2:3">
      <c r="B3190" s="25"/>
      <c r="C3190" s="26"/>
    </row>
    <row r="3191" spans="2:3">
      <c r="B3191" s="25"/>
      <c r="C3191" s="26"/>
    </row>
    <row r="3192" spans="2:3">
      <c r="B3192" s="25"/>
      <c r="C3192" s="26"/>
    </row>
    <row r="3193" spans="2:3">
      <c r="B3193" s="25"/>
      <c r="C3193" s="26"/>
    </row>
    <row r="3194" spans="2:3">
      <c r="B3194" s="25"/>
      <c r="C3194" s="26"/>
    </row>
    <row r="3195" spans="2:3">
      <c r="B3195" s="25"/>
      <c r="C3195" s="26"/>
    </row>
    <row r="3196" spans="2:3">
      <c r="B3196" s="25"/>
      <c r="C3196" s="26"/>
    </row>
    <row r="3197" spans="2:3">
      <c r="B3197" s="25"/>
      <c r="C3197" s="26"/>
    </row>
    <row r="3198" spans="2:3">
      <c r="B3198" s="25"/>
      <c r="C3198" s="26"/>
    </row>
    <row r="3199" spans="2:3">
      <c r="B3199" s="25"/>
      <c r="C3199" s="26"/>
    </row>
    <row r="3200" spans="2:3">
      <c r="B3200" s="25"/>
      <c r="C3200" s="26"/>
    </row>
    <row r="3201" spans="2:3">
      <c r="B3201" s="25"/>
      <c r="C3201" s="26"/>
    </row>
    <row r="3202" spans="2:3">
      <c r="B3202" s="25"/>
      <c r="C3202" s="26"/>
    </row>
    <row r="3203" spans="2:3">
      <c r="B3203" s="25"/>
      <c r="C3203" s="26"/>
    </row>
    <row r="3204" spans="2:3">
      <c r="B3204" s="25"/>
      <c r="C3204" s="26"/>
    </row>
    <row r="3205" spans="2:3">
      <c r="B3205" s="25"/>
      <c r="C3205" s="26"/>
    </row>
    <row r="3206" spans="2:3">
      <c r="B3206" s="25"/>
      <c r="C3206" s="26"/>
    </row>
    <row r="3207" spans="2:3">
      <c r="B3207" s="25"/>
      <c r="C3207" s="26"/>
    </row>
    <row r="3208" spans="2:3">
      <c r="B3208" s="25"/>
      <c r="C3208" s="26"/>
    </row>
    <row r="3209" spans="2:3">
      <c r="B3209" s="25"/>
      <c r="C3209" s="26"/>
    </row>
    <row r="3210" spans="2:3">
      <c r="B3210" s="25"/>
      <c r="C3210" s="26"/>
    </row>
    <row r="3211" spans="2:3">
      <c r="B3211" s="25"/>
      <c r="C3211" s="26"/>
    </row>
    <row r="3212" spans="2:3">
      <c r="B3212" s="25"/>
      <c r="C3212" s="26"/>
    </row>
    <row r="3213" spans="2:3">
      <c r="B3213" s="25"/>
      <c r="C3213" s="26"/>
    </row>
    <row r="3214" spans="2:3">
      <c r="B3214" s="25"/>
      <c r="C3214" s="26"/>
    </row>
    <row r="3215" spans="2:3">
      <c r="B3215" s="25"/>
      <c r="C3215" s="26"/>
    </row>
    <row r="3216" spans="2:3">
      <c r="B3216" s="25"/>
      <c r="C3216" s="26"/>
    </row>
    <row r="3217" spans="2:3">
      <c r="B3217" s="25"/>
      <c r="C3217" s="26"/>
    </row>
    <row r="3218" spans="2:3">
      <c r="B3218" s="25"/>
      <c r="C3218" s="26"/>
    </row>
    <row r="3219" spans="2:3">
      <c r="B3219" s="25"/>
      <c r="C3219" s="26"/>
    </row>
    <row r="3220" spans="2:3">
      <c r="B3220" s="25"/>
      <c r="C3220" s="26"/>
    </row>
    <row r="3221" spans="2:3">
      <c r="B3221" s="25"/>
      <c r="C3221" s="26"/>
    </row>
    <row r="3222" spans="2:3">
      <c r="B3222" s="25"/>
      <c r="C3222" s="26"/>
    </row>
    <row r="3223" spans="2:3">
      <c r="B3223" s="25"/>
      <c r="C3223" s="26"/>
    </row>
    <row r="3224" spans="2:3">
      <c r="B3224" s="25"/>
      <c r="C3224" s="26"/>
    </row>
    <row r="3225" spans="2:3">
      <c r="B3225" s="25"/>
      <c r="C3225" s="26"/>
    </row>
    <row r="3226" spans="2:3">
      <c r="B3226" s="25"/>
      <c r="C3226" s="26"/>
    </row>
    <row r="3227" spans="2:3">
      <c r="B3227" s="25"/>
      <c r="C3227" s="26"/>
    </row>
    <row r="3228" spans="2:3">
      <c r="B3228" s="25"/>
      <c r="C3228" s="26"/>
    </row>
    <row r="3229" spans="2:3">
      <c r="B3229" s="25"/>
      <c r="C3229" s="26"/>
    </row>
    <row r="3230" spans="2:3">
      <c r="B3230" s="25"/>
      <c r="C3230" s="26"/>
    </row>
    <row r="3231" spans="2:3">
      <c r="B3231" s="25"/>
      <c r="C3231" s="26"/>
    </row>
    <row r="3232" spans="2:3">
      <c r="B3232" s="25"/>
      <c r="C3232" s="26"/>
    </row>
    <row r="3233" spans="2:3">
      <c r="B3233" s="25"/>
      <c r="C3233" s="26"/>
    </row>
    <row r="3234" spans="2:3">
      <c r="B3234" s="25"/>
      <c r="C3234" s="26"/>
    </row>
    <row r="3235" spans="2:3">
      <c r="B3235" s="25"/>
      <c r="C3235" s="26"/>
    </row>
    <row r="3236" spans="2:3">
      <c r="B3236" s="25"/>
      <c r="C3236" s="26"/>
    </row>
    <row r="3237" spans="2:3">
      <c r="B3237" s="25"/>
      <c r="C3237" s="26"/>
    </row>
    <row r="3238" spans="2:3">
      <c r="B3238" s="25"/>
      <c r="C3238" s="26"/>
    </row>
    <row r="3239" spans="2:3">
      <c r="B3239" s="25"/>
      <c r="C3239" s="26"/>
    </row>
    <row r="3240" spans="2:3">
      <c r="B3240" s="25"/>
      <c r="C3240" s="26"/>
    </row>
    <row r="3241" spans="2:3">
      <c r="B3241" s="25"/>
      <c r="C3241" s="26"/>
    </row>
    <row r="3242" spans="2:3">
      <c r="B3242" s="25"/>
      <c r="C3242" s="26"/>
    </row>
    <row r="3243" spans="2:3">
      <c r="B3243" s="25"/>
      <c r="C3243" s="26"/>
    </row>
    <row r="3244" spans="2:3">
      <c r="B3244" s="25"/>
      <c r="C3244" s="26"/>
    </row>
    <row r="3245" spans="2:3">
      <c r="B3245" s="25"/>
      <c r="C3245" s="26"/>
    </row>
    <row r="3246" spans="2:3">
      <c r="B3246" s="25"/>
      <c r="C3246" s="26"/>
    </row>
    <row r="3247" spans="2:3">
      <c r="B3247" s="25"/>
      <c r="C3247" s="26"/>
    </row>
    <row r="3248" spans="2:3">
      <c r="B3248" s="25"/>
      <c r="C3248" s="26"/>
    </row>
    <row r="3249" spans="2:3">
      <c r="B3249" s="25"/>
      <c r="C3249" s="26"/>
    </row>
    <row r="3250" spans="2:3">
      <c r="B3250" s="25"/>
      <c r="C3250" s="26"/>
    </row>
    <row r="3251" spans="2:3">
      <c r="B3251" s="25"/>
      <c r="C3251" s="26"/>
    </row>
    <row r="3252" spans="2:3">
      <c r="B3252" s="25"/>
      <c r="C3252" s="26"/>
    </row>
    <row r="3253" spans="2:3">
      <c r="B3253" s="25"/>
      <c r="C3253" s="26"/>
    </row>
    <row r="3254" spans="2:3">
      <c r="B3254" s="25"/>
      <c r="C3254" s="26"/>
    </row>
    <row r="3255" spans="2:3">
      <c r="B3255" s="25"/>
      <c r="C3255" s="26"/>
    </row>
    <row r="3256" spans="2:3">
      <c r="B3256" s="25"/>
      <c r="C3256" s="26"/>
    </row>
    <row r="3257" spans="2:3">
      <c r="B3257" s="25"/>
      <c r="C3257" s="26"/>
    </row>
    <row r="3258" spans="2:3">
      <c r="B3258" s="25"/>
      <c r="C3258" s="26"/>
    </row>
    <row r="3259" spans="2:3">
      <c r="B3259" s="25"/>
      <c r="C3259" s="26"/>
    </row>
    <row r="3260" spans="2:3">
      <c r="B3260" s="25"/>
      <c r="C3260" s="26"/>
    </row>
    <row r="3261" spans="2:3">
      <c r="B3261" s="25"/>
      <c r="C3261" s="26"/>
    </row>
    <row r="3262" spans="2:3">
      <c r="B3262" s="25"/>
      <c r="C3262" s="26"/>
    </row>
    <row r="3263" spans="2:3">
      <c r="B3263" s="25"/>
      <c r="C3263" s="26"/>
    </row>
    <row r="3264" spans="2:3">
      <c r="B3264" s="25"/>
      <c r="C3264" s="26"/>
    </row>
    <row r="3265" spans="2:3">
      <c r="B3265" s="25"/>
      <c r="C3265" s="26"/>
    </row>
    <row r="3266" spans="2:3">
      <c r="B3266" s="25"/>
      <c r="C3266" s="26"/>
    </row>
    <row r="3267" spans="2:3">
      <c r="B3267" s="25"/>
      <c r="C3267" s="26"/>
    </row>
    <row r="3268" spans="2:3">
      <c r="B3268" s="25"/>
      <c r="C3268" s="26"/>
    </row>
    <row r="3269" spans="2:3">
      <c r="B3269" s="25"/>
      <c r="C3269" s="26"/>
    </row>
    <row r="3270" spans="2:3">
      <c r="B3270" s="25"/>
      <c r="C3270" s="26"/>
    </row>
    <row r="3271" spans="2:3">
      <c r="B3271" s="25"/>
      <c r="C3271" s="26"/>
    </row>
    <row r="3272" spans="2:3">
      <c r="B3272" s="25"/>
      <c r="C3272" s="26"/>
    </row>
    <row r="3273" spans="2:3">
      <c r="B3273" s="25"/>
      <c r="C3273" s="26"/>
    </row>
    <row r="3274" spans="2:3">
      <c r="B3274" s="25"/>
      <c r="C3274" s="26"/>
    </row>
    <row r="3275" spans="2:3">
      <c r="B3275" s="25"/>
      <c r="C3275" s="26"/>
    </row>
    <row r="3276" spans="2:3">
      <c r="B3276" s="25"/>
      <c r="C3276" s="26"/>
    </row>
    <row r="3277" spans="2:3">
      <c r="B3277" s="25"/>
      <c r="C3277" s="26"/>
    </row>
    <row r="3278" spans="2:3">
      <c r="B3278" s="25"/>
      <c r="C3278" s="26"/>
    </row>
    <row r="3279" spans="2:3">
      <c r="B3279" s="25"/>
      <c r="C3279" s="26"/>
    </row>
    <row r="3280" spans="2:3">
      <c r="B3280" s="25"/>
      <c r="C3280" s="26"/>
    </row>
    <row r="3281" spans="2:3">
      <c r="B3281" s="25"/>
      <c r="C3281" s="26"/>
    </row>
    <row r="3282" spans="2:3">
      <c r="B3282" s="25"/>
      <c r="C3282" s="26"/>
    </row>
    <row r="3283" spans="2:3">
      <c r="B3283" s="25"/>
      <c r="C3283" s="26"/>
    </row>
    <row r="3284" spans="2:3">
      <c r="B3284" s="25"/>
      <c r="C3284" s="26"/>
    </row>
    <row r="3285" spans="2:3">
      <c r="B3285" s="25"/>
      <c r="C3285" s="26"/>
    </row>
    <row r="3286" spans="2:3">
      <c r="B3286" s="25"/>
      <c r="C3286" s="26"/>
    </row>
    <row r="3287" spans="2:3">
      <c r="B3287" s="25"/>
      <c r="C3287" s="26"/>
    </row>
    <row r="3288" spans="2:3">
      <c r="B3288" s="25"/>
      <c r="C3288" s="26"/>
    </row>
    <row r="3289" spans="2:3">
      <c r="B3289" s="25"/>
      <c r="C3289" s="26"/>
    </row>
    <row r="3290" spans="2:3">
      <c r="B3290" s="25"/>
      <c r="C3290" s="26"/>
    </row>
    <row r="3291" spans="2:3">
      <c r="B3291" s="25"/>
      <c r="C3291" s="26"/>
    </row>
    <row r="3292" spans="2:3">
      <c r="B3292" s="25"/>
      <c r="C3292" s="26"/>
    </row>
    <row r="3293" spans="2:3">
      <c r="B3293" s="25"/>
      <c r="C3293" s="26"/>
    </row>
    <row r="3294" spans="2:3">
      <c r="B3294" s="25"/>
      <c r="C3294" s="26"/>
    </row>
    <row r="3295" spans="2:3">
      <c r="B3295" s="25"/>
      <c r="C3295" s="26"/>
    </row>
    <row r="3296" spans="2:3">
      <c r="B3296" s="25"/>
      <c r="C3296" s="26"/>
    </row>
    <row r="3297" spans="2:3">
      <c r="B3297" s="25"/>
      <c r="C3297" s="26"/>
    </row>
    <row r="3298" spans="2:3">
      <c r="B3298" s="25"/>
      <c r="C3298" s="26"/>
    </row>
    <row r="3299" spans="2:3">
      <c r="B3299" s="25"/>
      <c r="C3299" s="26"/>
    </row>
    <row r="3300" spans="2:3">
      <c r="B3300" s="25"/>
      <c r="C3300" s="26"/>
    </row>
    <row r="3301" spans="2:3">
      <c r="B3301" s="25"/>
      <c r="C3301" s="26"/>
    </row>
    <row r="3302" spans="2:3">
      <c r="B3302" s="25"/>
      <c r="C3302" s="26"/>
    </row>
    <row r="3303" spans="2:3">
      <c r="B3303" s="25"/>
      <c r="C3303" s="26"/>
    </row>
    <row r="3304" spans="2:3">
      <c r="B3304" s="25"/>
      <c r="C3304" s="26"/>
    </row>
    <row r="3305" spans="2:3">
      <c r="B3305" s="25"/>
      <c r="C3305" s="26"/>
    </row>
    <row r="3306" spans="2:3">
      <c r="B3306" s="25"/>
      <c r="C3306" s="26"/>
    </row>
    <row r="3307" spans="2:3">
      <c r="B3307" s="25"/>
      <c r="C3307" s="26"/>
    </row>
    <row r="3308" spans="2:3">
      <c r="B3308" s="25"/>
      <c r="C3308" s="26"/>
    </row>
    <row r="3309" spans="2:3">
      <c r="B3309" s="25"/>
      <c r="C3309" s="26"/>
    </row>
    <row r="3310" spans="2:3">
      <c r="B3310" s="25"/>
      <c r="C3310" s="26"/>
    </row>
    <row r="3311" spans="2:3">
      <c r="B3311" s="25"/>
      <c r="C3311" s="26"/>
    </row>
    <row r="3312" spans="2:3">
      <c r="B3312" s="25"/>
      <c r="C3312" s="26"/>
    </row>
    <row r="3313" spans="2:3">
      <c r="B3313" s="25"/>
      <c r="C3313" s="26"/>
    </row>
    <row r="3314" spans="2:3">
      <c r="B3314" s="25"/>
      <c r="C3314" s="26"/>
    </row>
    <row r="3315" spans="2:3">
      <c r="B3315" s="25"/>
      <c r="C3315" s="26"/>
    </row>
    <row r="3316" spans="2:3">
      <c r="B3316" s="25"/>
      <c r="C3316" s="26"/>
    </row>
    <row r="3317" spans="2:3">
      <c r="B3317" s="25"/>
      <c r="C3317" s="26"/>
    </row>
    <row r="3318" spans="2:3">
      <c r="B3318" s="25"/>
      <c r="C3318" s="26"/>
    </row>
    <row r="3319" spans="2:3">
      <c r="B3319" s="25"/>
      <c r="C3319" s="26"/>
    </row>
    <row r="3320" spans="2:3">
      <c r="B3320" s="25"/>
      <c r="C3320" s="26"/>
    </row>
    <row r="3321" spans="2:3">
      <c r="B3321" s="25"/>
      <c r="C3321" s="26"/>
    </row>
    <row r="3322" spans="2:3">
      <c r="B3322" s="25"/>
      <c r="C3322" s="26"/>
    </row>
    <row r="3323" spans="2:3">
      <c r="B3323" s="25"/>
      <c r="C3323" s="26"/>
    </row>
    <row r="3324" spans="2:3">
      <c r="B3324" s="25"/>
      <c r="C3324" s="26"/>
    </row>
    <row r="3325" spans="2:3">
      <c r="B3325" s="25"/>
      <c r="C3325" s="26"/>
    </row>
    <row r="3326" spans="2:3">
      <c r="B3326" s="25"/>
      <c r="C3326" s="26"/>
    </row>
    <row r="3327" spans="2:3">
      <c r="B3327" s="25"/>
      <c r="C3327" s="26"/>
    </row>
    <row r="3328" spans="2:3">
      <c r="B3328" s="25"/>
      <c r="C3328" s="26"/>
    </row>
    <row r="3329" spans="2:3">
      <c r="B3329" s="25"/>
      <c r="C3329" s="26"/>
    </row>
    <row r="3330" spans="2:3">
      <c r="B3330" s="25"/>
      <c r="C3330" s="26"/>
    </row>
    <row r="3331" spans="2:3">
      <c r="B3331" s="25"/>
      <c r="C3331" s="26"/>
    </row>
    <row r="3332" spans="2:3">
      <c r="B3332" s="25"/>
      <c r="C3332" s="26"/>
    </row>
    <row r="3333" spans="2:3">
      <c r="B3333" s="25"/>
      <c r="C3333" s="26"/>
    </row>
    <row r="3334" spans="2:3">
      <c r="B3334" s="25"/>
      <c r="C3334" s="26"/>
    </row>
    <row r="3335" spans="2:3">
      <c r="B3335" s="25"/>
      <c r="C3335" s="26"/>
    </row>
    <row r="3336" spans="2:3">
      <c r="B3336" s="25"/>
      <c r="C3336" s="26"/>
    </row>
    <row r="3337" spans="2:3">
      <c r="B3337" s="25"/>
      <c r="C3337" s="26"/>
    </row>
    <row r="3338" spans="2:3">
      <c r="B3338" s="25"/>
      <c r="C3338" s="26"/>
    </row>
    <row r="3339" spans="2:3">
      <c r="B3339" s="25"/>
      <c r="C3339" s="26"/>
    </row>
    <row r="3340" spans="2:3">
      <c r="B3340" s="25"/>
      <c r="C3340" s="26"/>
    </row>
    <row r="3341" spans="2:3">
      <c r="B3341" s="25"/>
      <c r="C3341" s="26"/>
    </row>
    <row r="3342" spans="2:3">
      <c r="B3342" s="25"/>
      <c r="C3342" s="26"/>
    </row>
    <row r="3343" spans="2:3">
      <c r="B3343" s="25"/>
      <c r="C3343" s="26"/>
    </row>
    <row r="3344" spans="2:3">
      <c r="B3344" s="25"/>
      <c r="C3344" s="26"/>
    </row>
    <row r="3345" spans="2:3">
      <c r="B3345" s="25"/>
      <c r="C3345" s="26"/>
    </row>
    <row r="3346" spans="2:3">
      <c r="B3346" s="25"/>
      <c r="C3346" s="26"/>
    </row>
    <row r="3347" spans="2:3">
      <c r="B3347" s="25"/>
      <c r="C3347" s="26"/>
    </row>
    <row r="3348" spans="2:3">
      <c r="B3348" s="25"/>
      <c r="C3348" s="26"/>
    </row>
    <row r="3349" spans="2:3">
      <c r="B3349" s="25"/>
      <c r="C3349" s="26"/>
    </row>
    <row r="3350" spans="2:3">
      <c r="B3350" s="25"/>
      <c r="C3350" s="26"/>
    </row>
    <row r="3351" spans="2:3">
      <c r="B3351" s="25"/>
      <c r="C3351" s="26"/>
    </row>
    <row r="3352" spans="2:3">
      <c r="B3352" s="25"/>
      <c r="C3352" s="26"/>
    </row>
    <row r="3353" spans="2:3">
      <c r="B3353" s="25"/>
      <c r="C3353" s="26"/>
    </row>
    <row r="3354" spans="2:3">
      <c r="B3354" s="25"/>
      <c r="C3354" s="26"/>
    </row>
    <row r="3355" spans="2:3">
      <c r="B3355" s="25"/>
      <c r="C3355" s="26"/>
    </row>
    <row r="3356" spans="2:3">
      <c r="B3356" s="25"/>
      <c r="C3356" s="26"/>
    </row>
    <row r="3357" spans="2:3">
      <c r="B3357" s="25"/>
      <c r="C3357" s="26"/>
    </row>
    <row r="3358" spans="2:3">
      <c r="B3358" s="25"/>
      <c r="C3358" s="26"/>
    </row>
    <row r="3359" spans="2:3">
      <c r="B3359" s="25"/>
      <c r="C3359" s="26"/>
    </row>
    <row r="3360" spans="2:3">
      <c r="B3360" s="25"/>
      <c r="C3360" s="26"/>
    </row>
    <row r="3361" spans="2:3">
      <c r="B3361" s="25"/>
      <c r="C3361" s="26"/>
    </row>
    <row r="3362" spans="2:3">
      <c r="B3362" s="25"/>
      <c r="C3362" s="26"/>
    </row>
    <row r="3363" spans="2:3">
      <c r="B3363" s="25"/>
      <c r="C3363" s="26"/>
    </row>
    <row r="3364" spans="2:3">
      <c r="B3364" s="25"/>
      <c r="C3364" s="26"/>
    </row>
    <row r="3365" spans="2:3">
      <c r="B3365" s="25"/>
      <c r="C3365" s="26"/>
    </row>
    <row r="3366" spans="2:3">
      <c r="B3366" s="25"/>
      <c r="C3366" s="26"/>
    </row>
    <row r="3367" spans="2:3">
      <c r="B3367" s="25"/>
      <c r="C3367" s="26"/>
    </row>
    <row r="3368" spans="2:3">
      <c r="B3368" s="25"/>
      <c r="C3368" s="26"/>
    </row>
    <row r="3369" spans="2:3">
      <c r="B3369" s="25"/>
      <c r="C3369" s="26"/>
    </row>
    <row r="3370" spans="2:3">
      <c r="B3370" s="25"/>
      <c r="C3370" s="26"/>
    </row>
    <row r="3371" spans="2:3">
      <c r="B3371" s="25"/>
      <c r="C3371" s="26"/>
    </row>
    <row r="3372" spans="2:3">
      <c r="B3372" s="25"/>
      <c r="C3372" s="26"/>
    </row>
    <row r="3373" spans="2:3">
      <c r="B3373" s="25"/>
      <c r="C3373" s="26"/>
    </row>
    <row r="3374" spans="2:3">
      <c r="B3374" s="25"/>
      <c r="C3374" s="26"/>
    </row>
    <row r="3375" spans="2:3">
      <c r="B3375" s="25"/>
      <c r="C3375" s="26"/>
    </row>
    <row r="3376" spans="2:3">
      <c r="B3376" s="25"/>
      <c r="C3376" s="26"/>
    </row>
    <row r="3377" spans="2:3">
      <c r="B3377" s="25"/>
      <c r="C3377" s="26"/>
    </row>
    <row r="3378" spans="2:3">
      <c r="B3378" s="25"/>
      <c r="C3378" s="26"/>
    </row>
    <row r="3379" spans="2:3">
      <c r="B3379" s="25"/>
      <c r="C3379" s="26"/>
    </row>
    <row r="3380" spans="2:3">
      <c r="B3380" s="25"/>
      <c r="C3380" s="26"/>
    </row>
    <row r="3381" spans="2:3">
      <c r="B3381" s="25"/>
      <c r="C3381" s="26"/>
    </row>
    <row r="3382" spans="2:3">
      <c r="B3382" s="25"/>
      <c r="C3382" s="26"/>
    </row>
    <row r="3383" spans="2:3">
      <c r="B3383" s="25"/>
      <c r="C3383" s="26"/>
    </row>
    <row r="3384" spans="2:3">
      <c r="B3384" s="25"/>
      <c r="C3384" s="26"/>
    </row>
    <row r="3385" spans="2:3">
      <c r="B3385" s="25"/>
      <c r="C3385" s="26"/>
    </row>
    <row r="3386" spans="2:3">
      <c r="B3386" s="25"/>
      <c r="C3386" s="26"/>
    </row>
    <row r="3387" spans="2:3">
      <c r="B3387" s="25"/>
      <c r="C3387" s="26"/>
    </row>
    <row r="3388" spans="2:3">
      <c r="B3388" s="25"/>
      <c r="C3388" s="26"/>
    </row>
    <row r="3389" spans="2:3">
      <c r="B3389" s="25"/>
      <c r="C3389" s="26"/>
    </row>
    <row r="3390" spans="2:3">
      <c r="B3390" s="25"/>
      <c r="C3390" s="26"/>
    </row>
    <row r="3391" spans="2:3">
      <c r="B3391" s="25"/>
      <c r="C3391" s="26"/>
    </row>
    <row r="3392" spans="2:3">
      <c r="B3392" s="25"/>
      <c r="C3392" s="26"/>
    </row>
    <row r="3393" spans="2:3">
      <c r="B3393" s="25"/>
      <c r="C3393" s="26"/>
    </row>
    <row r="3394" spans="2:3">
      <c r="B3394" s="25"/>
      <c r="C3394" s="26"/>
    </row>
    <row r="3395" spans="2:3">
      <c r="B3395" s="25"/>
      <c r="C3395" s="26"/>
    </row>
    <row r="3396" spans="2:3">
      <c r="B3396" s="25"/>
      <c r="C3396" s="26"/>
    </row>
    <row r="3397" spans="2:3">
      <c r="B3397" s="25"/>
      <c r="C3397" s="26"/>
    </row>
    <row r="3398" spans="2:3">
      <c r="B3398" s="25"/>
      <c r="C3398" s="26"/>
    </row>
    <row r="3399" spans="2:3">
      <c r="B3399" s="25"/>
      <c r="C3399" s="26"/>
    </row>
    <row r="3400" spans="2:3">
      <c r="B3400" s="25"/>
      <c r="C3400" s="26"/>
    </row>
    <row r="3401" spans="2:3">
      <c r="B3401" s="25"/>
      <c r="C3401" s="26"/>
    </row>
    <row r="3402" spans="2:3">
      <c r="B3402" s="25"/>
      <c r="C3402" s="26"/>
    </row>
    <row r="3403" spans="2:3">
      <c r="B3403" s="25"/>
      <c r="C3403" s="26"/>
    </row>
    <row r="3404" spans="2:3">
      <c r="B3404" s="25"/>
      <c r="C3404" s="26"/>
    </row>
    <row r="3405" spans="2:3">
      <c r="B3405" s="25"/>
      <c r="C3405" s="26"/>
    </row>
    <row r="3406" spans="2:3">
      <c r="B3406" s="25"/>
      <c r="C3406" s="26"/>
    </row>
    <row r="3407" spans="2:3">
      <c r="B3407" s="25"/>
      <c r="C3407" s="26"/>
    </row>
    <row r="3408" spans="2:3">
      <c r="B3408" s="25"/>
      <c r="C3408" s="26"/>
    </row>
    <row r="3409" spans="2:3">
      <c r="B3409" s="25"/>
      <c r="C3409" s="26"/>
    </row>
    <row r="3410" spans="2:3">
      <c r="B3410" s="25"/>
      <c r="C3410" s="26"/>
    </row>
    <row r="3411" spans="2:3">
      <c r="B3411" s="25"/>
      <c r="C3411" s="26"/>
    </row>
    <row r="3412" spans="2:3">
      <c r="B3412" s="25"/>
      <c r="C3412" s="26"/>
    </row>
    <row r="3413" spans="2:3">
      <c r="B3413" s="25"/>
      <c r="C3413" s="26"/>
    </row>
    <row r="3414" spans="2:3">
      <c r="B3414" s="25"/>
      <c r="C3414" s="26"/>
    </row>
    <row r="3415" spans="2:3">
      <c r="B3415" s="25"/>
      <c r="C3415" s="26"/>
    </row>
    <row r="3416" spans="2:3">
      <c r="B3416" s="25"/>
      <c r="C3416" s="26"/>
    </row>
    <row r="3417" spans="2:3">
      <c r="B3417" s="25"/>
      <c r="C3417" s="26"/>
    </row>
    <row r="3418" spans="2:3">
      <c r="B3418" s="25"/>
      <c r="C3418" s="26"/>
    </row>
    <row r="3419" spans="2:3">
      <c r="B3419" s="25"/>
      <c r="C3419" s="26"/>
    </row>
    <row r="3420" spans="2:3">
      <c r="B3420" s="25"/>
      <c r="C3420" s="26"/>
    </row>
    <row r="3421" spans="2:3">
      <c r="B3421" s="25"/>
      <c r="C3421" s="26"/>
    </row>
    <row r="3422" spans="2:3">
      <c r="B3422" s="25"/>
      <c r="C3422" s="26"/>
    </row>
    <row r="3423" spans="2:3">
      <c r="B3423" s="25"/>
      <c r="C3423" s="26"/>
    </row>
    <row r="3424" spans="2:3">
      <c r="B3424" s="25"/>
      <c r="C3424" s="26"/>
    </row>
    <row r="3425" spans="2:3">
      <c r="B3425" s="25"/>
      <c r="C3425" s="26"/>
    </row>
    <row r="3426" spans="2:3">
      <c r="B3426" s="25"/>
      <c r="C3426" s="26"/>
    </row>
    <row r="3427" spans="2:3">
      <c r="B3427" s="25"/>
      <c r="C3427" s="26"/>
    </row>
    <row r="3428" spans="2:3">
      <c r="B3428" s="25"/>
      <c r="C3428" s="26"/>
    </row>
    <row r="3429" spans="2:3">
      <c r="B3429" s="25"/>
      <c r="C3429" s="26"/>
    </row>
    <row r="3430" spans="2:3">
      <c r="B3430" s="25"/>
      <c r="C3430" s="26"/>
    </row>
    <row r="3431" spans="2:3">
      <c r="B3431" s="25"/>
      <c r="C3431" s="26"/>
    </row>
    <row r="3432" spans="2:3">
      <c r="B3432" s="25"/>
      <c r="C3432" s="26"/>
    </row>
    <row r="3433" spans="2:3">
      <c r="B3433" s="25"/>
      <c r="C3433" s="26"/>
    </row>
    <row r="3434" spans="2:3">
      <c r="B3434" s="25"/>
      <c r="C3434" s="26"/>
    </row>
    <row r="3435" spans="2:3">
      <c r="B3435" s="25"/>
      <c r="C3435" s="26"/>
    </row>
    <row r="3436" spans="2:3">
      <c r="B3436" s="25"/>
      <c r="C3436" s="26"/>
    </row>
    <row r="3437" spans="2:3">
      <c r="B3437" s="25"/>
      <c r="C3437" s="26"/>
    </row>
    <row r="3438" spans="2:3">
      <c r="B3438" s="25"/>
      <c r="C3438" s="26"/>
    </row>
    <row r="3439" spans="2:3">
      <c r="B3439" s="25"/>
      <c r="C3439" s="26"/>
    </row>
    <row r="3440" spans="2:3">
      <c r="B3440" s="25"/>
      <c r="C3440" s="26"/>
    </row>
    <row r="3441" spans="2:3">
      <c r="B3441" s="25"/>
      <c r="C3441" s="26"/>
    </row>
    <row r="3442" spans="2:3">
      <c r="B3442" s="25"/>
      <c r="C3442" s="26"/>
    </row>
    <row r="3443" spans="2:3">
      <c r="B3443" s="25"/>
      <c r="C3443" s="26"/>
    </row>
    <row r="3444" spans="2:3">
      <c r="B3444" s="25"/>
      <c r="C3444" s="26"/>
    </row>
    <row r="3445" spans="2:3">
      <c r="B3445" s="25"/>
      <c r="C3445" s="26"/>
    </row>
    <row r="3446" spans="2:3">
      <c r="B3446" s="25"/>
      <c r="C3446" s="26"/>
    </row>
    <row r="3447" spans="2:3">
      <c r="B3447" s="25"/>
      <c r="C3447" s="26"/>
    </row>
    <row r="3448" spans="2:3">
      <c r="B3448" s="25"/>
      <c r="C3448" s="26"/>
    </row>
    <row r="3449" spans="2:3">
      <c r="B3449" s="25"/>
      <c r="C3449" s="26"/>
    </row>
    <row r="3450" spans="2:3">
      <c r="B3450" s="25"/>
      <c r="C3450" s="26"/>
    </row>
    <row r="3451" spans="2:3">
      <c r="B3451" s="25"/>
      <c r="C3451" s="26"/>
    </row>
    <row r="3452" spans="2:3">
      <c r="B3452" s="25"/>
      <c r="C3452" s="26"/>
    </row>
    <row r="3453" spans="2:3">
      <c r="B3453" s="25"/>
      <c r="C3453" s="26"/>
    </row>
    <row r="3454" spans="2:3">
      <c r="B3454" s="25"/>
      <c r="C3454" s="26"/>
    </row>
    <row r="3455" spans="2:3">
      <c r="B3455" s="25"/>
      <c r="C3455" s="26"/>
    </row>
    <row r="3456" spans="2:3">
      <c r="B3456" s="25"/>
      <c r="C3456" s="26"/>
    </row>
    <row r="3457" spans="2:3">
      <c r="B3457" s="25"/>
      <c r="C3457" s="26"/>
    </row>
    <row r="3458" spans="2:3">
      <c r="B3458" s="25"/>
      <c r="C3458" s="26"/>
    </row>
    <row r="3459" spans="2:3">
      <c r="B3459" s="25"/>
      <c r="C3459" s="26"/>
    </row>
    <row r="3460" spans="2:3">
      <c r="B3460" s="25"/>
      <c r="C3460" s="26"/>
    </row>
    <row r="3461" spans="2:3">
      <c r="B3461" s="25"/>
      <c r="C3461" s="26"/>
    </row>
    <row r="3462" spans="2:3">
      <c r="B3462" s="25"/>
      <c r="C3462" s="26"/>
    </row>
    <row r="3463" spans="2:3">
      <c r="B3463" s="25"/>
      <c r="C3463" s="26"/>
    </row>
    <row r="3464" spans="2:3">
      <c r="B3464" s="25"/>
      <c r="C3464" s="26"/>
    </row>
    <row r="3465" spans="2:3">
      <c r="B3465" s="25"/>
      <c r="C3465" s="26"/>
    </row>
    <row r="3466" spans="2:3">
      <c r="B3466" s="25"/>
      <c r="C3466" s="26"/>
    </row>
    <row r="3467" spans="2:3">
      <c r="B3467" s="25"/>
      <c r="C3467" s="26"/>
    </row>
    <row r="3468" spans="2:3">
      <c r="B3468" s="25"/>
      <c r="C3468" s="26"/>
    </row>
    <row r="3469" spans="2:3">
      <c r="B3469" s="25"/>
      <c r="C3469" s="26"/>
    </row>
    <row r="3470" spans="2:3">
      <c r="B3470" s="25"/>
      <c r="C3470" s="26"/>
    </row>
    <row r="3471" spans="2:3">
      <c r="B3471" s="25"/>
      <c r="C3471" s="26"/>
    </row>
    <row r="3472" spans="2:3">
      <c r="B3472" s="25"/>
      <c r="C3472" s="26"/>
    </row>
    <row r="3473" spans="2:3">
      <c r="B3473" s="25"/>
      <c r="C3473" s="26"/>
    </row>
    <row r="3474" spans="2:3">
      <c r="B3474" s="25"/>
      <c r="C3474" s="26"/>
    </row>
    <row r="3475" spans="2:3">
      <c r="B3475" s="25"/>
      <c r="C3475" s="26"/>
    </row>
    <row r="3476" spans="2:3">
      <c r="B3476" s="25"/>
      <c r="C3476" s="26"/>
    </row>
    <row r="3477" spans="2:3">
      <c r="B3477" s="25"/>
      <c r="C3477" s="26"/>
    </row>
    <row r="3478" spans="2:3">
      <c r="B3478" s="25"/>
      <c r="C3478" s="26"/>
    </row>
    <row r="3479" spans="2:3">
      <c r="B3479" s="25"/>
      <c r="C3479" s="26"/>
    </row>
    <row r="3480" spans="2:3">
      <c r="B3480" s="25"/>
      <c r="C3480" s="26"/>
    </row>
    <row r="3481" spans="2:3">
      <c r="B3481" s="25"/>
      <c r="C3481" s="26"/>
    </row>
    <row r="3482" spans="2:3">
      <c r="B3482" s="25"/>
      <c r="C3482" s="26"/>
    </row>
    <row r="3483" spans="2:3">
      <c r="B3483" s="25"/>
      <c r="C3483" s="26"/>
    </row>
    <row r="3484" spans="2:3">
      <c r="B3484" s="25"/>
      <c r="C3484" s="26"/>
    </row>
    <row r="3485" spans="2:3">
      <c r="B3485" s="25"/>
      <c r="C3485" s="26"/>
    </row>
    <row r="3486" spans="2:3">
      <c r="B3486" s="25"/>
      <c r="C3486" s="26"/>
    </row>
    <row r="3487" spans="2:3">
      <c r="B3487" s="25"/>
      <c r="C3487" s="26"/>
    </row>
    <row r="3488" spans="2:3">
      <c r="B3488" s="25"/>
      <c r="C3488" s="26"/>
    </row>
    <row r="3489" spans="2:3">
      <c r="B3489" s="25"/>
      <c r="C3489" s="26"/>
    </row>
    <row r="3490" spans="2:3">
      <c r="B3490" s="25"/>
      <c r="C3490" s="26"/>
    </row>
    <row r="3491" spans="2:3">
      <c r="B3491" s="25"/>
      <c r="C3491" s="26"/>
    </row>
    <row r="3492" spans="2:3">
      <c r="B3492" s="25"/>
      <c r="C3492" s="26"/>
    </row>
    <row r="3493" spans="2:3">
      <c r="B3493" s="25"/>
      <c r="C3493" s="26"/>
    </row>
    <row r="3494" spans="2:3">
      <c r="B3494" s="25"/>
      <c r="C3494" s="26"/>
    </row>
    <row r="3495" spans="2:3">
      <c r="B3495" s="25"/>
      <c r="C3495" s="26"/>
    </row>
    <row r="3496" spans="2:3">
      <c r="B3496" s="25"/>
      <c r="C3496" s="26"/>
    </row>
    <row r="3497" spans="2:3">
      <c r="B3497" s="25"/>
      <c r="C3497" s="26"/>
    </row>
    <row r="3498" spans="2:3">
      <c r="B3498" s="25"/>
      <c r="C3498" s="26"/>
    </row>
    <row r="3499" spans="2:3">
      <c r="B3499" s="25"/>
      <c r="C3499" s="26"/>
    </row>
    <row r="3500" spans="2:3">
      <c r="B3500" s="25"/>
      <c r="C3500" s="26"/>
    </row>
    <row r="3501" spans="2:3">
      <c r="B3501" s="25"/>
      <c r="C3501" s="26"/>
    </row>
    <row r="3502" spans="2:3">
      <c r="B3502" s="25"/>
      <c r="C3502" s="26"/>
    </row>
    <row r="3503" spans="2:3">
      <c r="B3503" s="25"/>
      <c r="C3503" s="26"/>
    </row>
    <row r="3504" spans="2:3">
      <c r="B3504" s="25"/>
      <c r="C3504" s="26"/>
    </row>
    <row r="3505" spans="2:3">
      <c r="B3505" s="25"/>
      <c r="C3505" s="26"/>
    </row>
    <row r="3506" spans="2:3">
      <c r="B3506" s="25"/>
      <c r="C3506" s="26"/>
    </row>
    <row r="3507" spans="2:3">
      <c r="B3507" s="25"/>
      <c r="C3507" s="26"/>
    </row>
    <row r="3508" spans="2:3">
      <c r="B3508" s="25"/>
      <c r="C3508" s="26"/>
    </row>
    <row r="3509" spans="2:3">
      <c r="B3509" s="25"/>
      <c r="C3509" s="26"/>
    </row>
    <row r="3510" spans="2:3">
      <c r="B3510" s="25"/>
      <c r="C3510" s="26"/>
    </row>
    <row r="3511" spans="2:3">
      <c r="B3511" s="25"/>
      <c r="C3511" s="26"/>
    </row>
    <row r="3512" spans="2:3">
      <c r="B3512" s="25"/>
      <c r="C3512" s="26"/>
    </row>
    <row r="3513" spans="2:3">
      <c r="B3513" s="25"/>
      <c r="C3513" s="26"/>
    </row>
    <row r="3514" spans="2:3">
      <c r="B3514" s="25"/>
      <c r="C3514" s="26"/>
    </row>
    <row r="3515" spans="2:3">
      <c r="B3515" s="25"/>
      <c r="C3515" s="26"/>
    </row>
    <row r="3516" spans="2:3">
      <c r="B3516" s="25"/>
      <c r="C3516" s="26"/>
    </row>
    <row r="3517" spans="2:3">
      <c r="B3517" s="25"/>
      <c r="C3517" s="26"/>
    </row>
    <row r="3518" spans="2:3">
      <c r="B3518" s="25"/>
      <c r="C3518" s="26"/>
    </row>
    <row r="3519" spans="2:3">
      <c r="B3519" s="25"/>
      <c r="C3519" s="26"/>
    </row>
    <row r="3520" spans="2:3">
      <c r="B3520" s="25"/>
      <c r="C3520" s="26"/>
    </row>
    <row r="3521" spans="2:3">
      <c r="B3521" s="25"/>
      <c r="C3521" s="26"/>
    </row>
    <row r="3522" spans="2:3">
      <c r="B3522" s="25"/>
      <c r="C3522" s="26"/>
    </row>
    <row r="3523" spans="2:3">
      <c r="B3523" s="25"/>
      <c r="C3523" s="26"/>
    </row>
    <row r="3524" spans="2:3">
      <c r="B3524" s="25"/>
      <c r="C3524" s="26"/>
    </row>
    <row r="3525" spans="2:3">
      <c r="B3525" s="25"/>
      <c r="C3525" s="26"/>
    </row>
    <row r="3526" spans="2:3">
      <c r="B3526" s="25"/>
      <c r="C3526" s="26"/>
    </row>
    <row r="3527" spans="2:3">
      <c r="B3527" s="25"/>
      <c r="C3527" s="26"/>
    </row>
    <row r="3528" spans="2:3">
      <c r="B3528" s="25"/>
      <c r="C3528" s="26"/>
    </row>
    <row r="3529" spans="2:3">
      <c r="B3529" s="25"/>
      <c r="C3529" s="26"/>
    </row>
    <row r="3530" spans="2:3">
      <c r="B3530" s="25"/>
      <c r="C3530" s="26"/>
    </row>
    <row r="3531" spans="2:3">
      <c r="B3531" s="25"/>
      <c r="C3531" s="26"/>
    </row>
    <row r="3532" spans="2:3">
      <c r="B3532" s="25"/>
      <c r="C3532" s="26"/>
    </row>
    <row r="3533" spans="2:3">
      <c r="B3533" s="25"/>
      <c r="C3533" s="26"/>
    </row>
    <row r="3534" spans="2:3">
      <c r="B3534" s="25"/>
      <c r="C3534" s="26"/>
    </row>
    <row r="3535" spans="2:3">
      <c r="B3535" s="25"/>
      <c r="C3535" s="26"/>
    </row>
    <row r="3536" spans="2:3">
      <c r="B3536" s="25"/>
      <c r="C3536" s="26"/>
    </row>
    <row r="3537" spans="2:3">
      <c r="B3537" s="25"/>
      <c r="C3537" s="26"/>
    </row>
    <row r="3538" spans="2:3">
      <c r="B3538" s="25"/>
      <c r="C3538" s="26"/>
    </row>
    <row r="3539" spans="2:3">
      <c r="B3539" s="25"/>
      <c r="C3539" s="26"/>
    </row>
    <row r="3540" spans="2:3">
      <c r="B3540" s="25"/>
      <c r="C3540" s="26"/>
    </row>
    <row r="3541" spans="2:3">
      <c r="B3541" s="25"/>
      <c r="C3541" s="26"/>
    </row>
    <row r="3542" spans="2:3">
      <c r="B3542" s="25"/>
      <c r="C3542" s="26"/>
    </row>
    <row r="3543" spans="2:3">
      <c r="B3543" s="25"/>
      <c r="C3543" s="26"/>
    </row>
    <row r="3544" spans="2:3">
      <c r="B3544" s="25"/>
      <c r="C3544" s="26"/>
    </row>
    <row r="3545" spans="2:3">
      <c r="B3545" s="25"/>
      <c r="C3545" s="26"/>
    </row>
    <row r="3546" spans="2:3">
      <c r="B3546" s="25"/>
      <c r="C3546" s="26"/>
    </row>
    <row r="3547" spans="2:3">
      <c r="B3547" s="25"/>
      <c r="C3547" s="26"/>
    </row>
    <row r="3548" spans="2:3">
      <c r="B3548" s="25"/>
      <c r="C3548" s="26"/>
    </row>
    <row r="3549" spans="2:3">
      <c r="B3549" s="25"/>
      <c r="C3549" s="26"/>
    </row>
    <row r="3550" spans="2:3">
      <c r="B3550" s="25"/>
      <c r="C3550" s="26"/>
    </row>
    <row r="3551" spans="2:3">
      <c r="B3551" s="25"/>
      <c r="C3551" s="26"/>
    </row>
    <row r="3552" spans="2:3">
      <c r="B3552" s="25"/>
      <c r="C3552" s="26"/>
    </row>
    <row r="3553" spans="2:3">
      <c r="B3553" s="25"/>
      <c r="C3553" s="26"/>
    </row>
    <row r="3554" spans="2:3">
      <c r="B3554" s="25"/>
      <c r="C3554" s="26"/>
    </row>
    <row r="3555" spans="2:3">
      <c r="B3555" s="25"/>
      <c r="C3555" s="26"/>
    </row>
    <row r="3556" spans="2:3">
      <c r="B3556" s="25"/>
      <c r="C3556" s="26"/>
    </row>
    <row r="3557" spans="2:3">
      <c r="B3557" s="25"/>
      <c r="C3557" s="26"/>
    </row>
    <row r="3558" spans="2:3">
      <c r="B3558" s="25"/>
      <c r="C3558" s="26"/>
    </row>
    <row r="3559" spans="2:3">
      <c r="B3559" s="25"/>
      <c r="C3559" s="26"/>
    </row>
    <row r="3560" spans="2:3">
      <c r="B3560" s="25"/>
      <c r="C3560" s="26"/>
    </row>
    <row r="3561" spans="2:3">
      <c r="B3561" s="25"/>
      <c r="C3561" s="26"/>
    </row>
    <row r="3562" spans="2:3">
      <c r="B3562" s="25"/>
      <c r="C3562" s="26"/>
    </row>
    <row r="3563" spans="2:3">
      <c r="B3563" s="25"/>
      <c r="C3563" s="26"/>
    </row>
    <row r="3564" spans="2:3">
      <c r="B3564" s="25"/>
      <c r="C3564" s="26"/>
    </row>
    <row r="3565" spans="2:3">
      <c r="B3565" s="25"/>
      <c r="C3565" s="26"/>
    </row>
    <row r="3566" spans="2:3">
      <c r="B3566" s="25"/>
      <c r="C3566" s="26"/>
    </row>
    <row r="3567" spans="2:3">
      <c r="B3567" s="25"/>
      <c r="C3567" s="26"/>
    </row>
    <row r="3568" spans="2:3">
      <c r="B3568" s="25"/>
      <c r="C3568" s="26"/>
    </row>
    <row r="3569" spans="2:3">
      <c r="B3569" s="25"/>
      <c r="C3569" s="26"/>
    </row>
    <row r="3570" spans="2:3">
      <c r="B3570" s="25"/>
      <c r="C3570" s="26"/>
    </row>
    <row r="3571" spans="2:3">
      <c r="B3571" s="25"/>
      <c r="C3571" s="26"/>
    </row>
    <row r="3572" spans="2:3">
      <c r="B3572" s="25"/>
      <c r="C3572" s="26"/>
    </row>
    <row r="3573" spans="2:3">
      <c r="B3573" s="25"/>
      <c r="C3573" s="26"/>
    </row>
    <row r="3574" spans="2:3">
      <c r="B3574" s="25"/>
      <c r="C3574" s="26"/>
    </row>
    <row r="3575" spans="2:3">
      <c r="B3575" s="25"/>
      <c r="C3575" s="26"/>
    </row>
    <row r="3576" spans="2:3">
      <c r="B3576" s="25"/>
      <c r="C3576" s="26"/>
    </row>
    <row r="3577" spans="2:3">
      <c r="B3577" s="25"/>
      <c r="C3577" s="26"/>
    </row>
    <row r="3578" spans="2:3">
      <c r="B3578" s="25"/>
      <c r="C3578" s="26"/>
    </row>
    <row r="3579" spans="2:3">
      <c r="B3579" s="25"/>
      <c r="C3579" s="26"/>
    </row>
    <row r="3580" spans="2:3">
      <c r="B3580" s="25"/>
      <c r="C3580" s="26"/>
    </row>
    <row r="3581" spans="2:3">
      <c r="B3581" s="25"/>
      <c r="C3581" s="26"/>
    </row>
    <row r="3582" spans="2:3">
      <c r="B3582" s="25"/>
      <c r="C3582" s="26"/>
    </row>
    <row r="3583" spans="2:3">
      <c r="B3583" s="25"/>
      <c r="C3583" s="26"/>
    </row>
    <row r="3584" spans="2:3">
      <c r="B3584" s="25"/>
      <c r="C3584" s="26"/>
    </row>
    <row r="3585" spans="2:3">
      <c r="B3585" s="25"/>
      <c r="C3585" s="26"/>
    </row>
    <row r="3586" spans="2:3">
      <c r="B3586" s="25"/>
      <c r="C3586" s="26"/>
    </row>
    <row r="3587" spans="2:3">
      <c r="B3587" s="25"/>
      <c r="C3587" s="26"/>
    </row>
    <row r="3588" spans="2:3">
      <c r="B3588" s="25"/>
      <c r="C3588" s="26"/>
    </row>
    <row r="3589" spans="2:3">
      <c r="B3589" s="25"/>
      <c r="C3589" s="26"/>
    </row>
    <row r="3590" spans="2:3">
      <c r="B3590" s="25"/>
      <c r="C3590" s="26"/>
    </row>
    <row r="3591" spans="2:3">
      <c r="B3591" s="25"/>
      <c r="C3591" s="26"/>
    </row>
    <row r="3592" spans="2:3">
      <c r="B3592" s="25"/>
      <c r="C3592" s="26"/>
    </row>
    <row r="3593" spans="2:3">
      <c r="B3593" s="25"/>
      <c r="C3593" s="26"/>
    </row>
    <row r="3594" spans="2:3">
      <c r="B3594" s="25"/>
      <c r="C3594" s="26"/>
    </row>
    <row r="3595" spans="2:3">
      <c r="B3595" s="25"/>
      <c r="C3595" s="26"/>
    </row>
    <row r="3596" spans="2:3">
      <c r="B3596" s="25"/>
      <c r="C3596" s="26"/>
    </row>
    <row r="3597" spans="2:3">
      <c r="B3597" s="25"/>
      <c r="C3597" s="26"/>
    </row>
    <row r="3598" spans="2:3">
      <c r="B3598" s="25"/>
      <c r="C3598" s="26"/>
    </row>
    <row r="3599" spans="2:3">
      <c r="B3599" s="25"/>
      <c r="C3599" s="26"/>
    </row>
    <row r="3600" spans="2:3">
      <c r="B3600" s="25"/>
      <c r="C3600" s="26"/>
    </row>
    <row r="3601" spans="2:3">
      <c r="B3601" s="25"/>
      <c r="C3601" s="26"/>
    </row>
    <row r="3602" spans="2:3">
      <c r="B3602" s="25"/>
      <c r="C3602" s="26"/>
    </row>
    <row r="3603" spans="2:3">
      <c r="B3603" s="25"/>
      <c r="C3603" s="26"/>
    </row>
    <row r="3604" spans="2:3">
      <c r="B3604" s="25"/>
      <c r="C3604" s="26"/>
    </row>
    <row r="3605" spans="2:3">
      <c r="B3605" s="25"/>
      <c r="C3605" s="26"/>
    </row>
    <row r="3606" spans="2:3">
      <c r="B3606" s="25"/>
      <c r="C3606" s="26"/>
    </row>
    <row r="3607" spans="2:3">
      <c r="B3607" s="25"/>
      <c r="C3607" s="26"/>
    </row>
    <row r="3608" spans="2:3">
      <c r="B3608" s="25"/>
      <c r="C3608" s="26"/>
    </row>
    <row r="3609" spans="2:3">
      <c r="B3609" s="25"/>
      <c r="C3609" s="26"/>
    </row>
    <row r="3610" spans="2:3">
      <c r="B3610" s="25"/>
      <c r="C3610" s="26"/>
    </row>
    <row r="3611" spans="2:3">
      <c r="B3611" s="25"/>
      <c r="C3611" s="26"/>
    </row>
    <row r="3612" spans="2:3">
      <c r="B3612" s="25"/>
      <c r="C3612" s="26"/>
    </row>
    <row r="3613" spans="2:3">
      <c r="B3613" s="25"/>
      <c r="C3613" s="26"/>
    </row>
    <row r="3614" spans="2:3">
      <c r="B3614" s="25"/>
      <c r="C3614" s="26"/>
    </row>
    <row r="3615" spans="2:3">
      <c r="B3615" s="25"/>
      <c r="C3615" s="26"/>
    </row>
    <row r="3616" spans="2:3">
      <c r="B3616" s="25"/>
      <c r="C3616" s="26"/>
    </row>
    <row r="3617" spans="2:3">
      <c r="B3617" s="25"/>
      <c r="C3617" s="26"/>
    </row>
    <row r="3618" spans="2:3">
      <c r="B3618" s="25"/>
      <c r="C3618" s="26"/>
    </row>
    <row r="3619" spans="2:3">
      <c r="B3619" s="25"/>
      <c r="C3619" s="26"/>
    </row>
    <row r="3620" spans="2:3">
      <c r="B3620" s="25"/>
      <c r="C3620" s="26"/>
    </row>
    <row r="3621" spans="2:3">
      <c r="B3621" s="25"/>
      <c r="C3621" s="26"/>
    </row>
    <row r="3622" spans="2:3">
      <c r="B3622" s="25"/>
      <c r="C3622" s="26"/>
    </row>
    <row r="3623" spans="2:3">
      <c r="B3623" s="25"/>
      <c r="C3623" s="26"/>
    </row>
    <row r="3624" spans="2:3">
      <c r="B3624" s="25"/>
      <c r="C3624" s="26"/>
    </row>
    <row r="3625" spans="2:3">
      <c r="B3625" s="25"/>
      <c r="C3625" s="26"/>
    </row>
    <row r="3626" spans="2:3">
      <c r="B3626" s="25"/>
      <c r="C3626" s="26"/>
    </row>
    <row r="3627" spans="2:3">
      <c r="B3627" s="25"/>
      <c r="C3627" s="26"/>
    </row>
    <row r="3628" spans="2:3">
      <c r="B3628" s="25"/>
      <c r="C3628" s="26"/>
    </row>
    <row r="3629" spans="2:3">
      <c r="B3629" s="25"/>
      <c r="C3629" s="26"/>
    </row>
    <row r="3630" spans="2:3">
      <c r="B3630" s="25"/>
      <c r="C3630" s="26"/>
    </row>
    <row r="3631" spans="2:3">
      <c r="B3631" s="25"/>
      <c r="C3631" s="26"/>
    </row>
    <row r="3632" spans="2:3">
      <c r="B3632" s="25"/>
      <c r="C3632" s="26"/>
    </row>
    <row r="3633" spans="2:3">
      <c r="B3633" s="25"/>
      <c r="C3633" s="26"/>
    </row>
    <row r="3634" spans="2:3">
      <c r="B3634" s="25"/>
      <c r="C3634" s="26"/>
    </row>
    <row r="3635" spans="2:3">
      <c r="B3635" s="25"/>
      <c r="C3635" s="26"/>
    </row>
    <row r="3636" spans="2:3">
      <c r="B3636" s="25"/>
      <c r="C3636" s="26"/>
    </row>
    <row r="3637" spans="2:3">
      <c r="B3637" s="25"/>
      <c r="C3637" s="26"/>
    </row>
    <row r="3638" spans="2:3">
      <c r="B3638" s="25"/>
      <c r="C3638" s="26"/>
    </row>
    <row r="3639" spans="2:3">
      <c r="B3639" s="25"/>
      <c r="C3639" s="26"/>
    </row>
    <row r="3640" spans="2:3">
      <c r="B3640" s="25"/>
      <c r="C3640" s="26"/>
    </row>
    <row r="3641" spans="2:3">
      <c r="B3641" s="25"/>
      <c r="C3641" s="26"/>
    </row>
    <row r="3642" spans="2:3">
      <c r="B3642" s="25"/>
      <c r="C3642" s="26"/>
    </row>
    <row r="3643" spans="2:3">
      <c r="B3643" s="25"/>
      <c r="C3643" s="26"/>
    </row>
    <row r="3644" spans="2:3">
      <c r="B3644" s="25"/>
      <c r="C3644" s="26"/>
    </row>
    <row r="3645" spans="2:3">
      <c r="B3645" s="25"/>
      <c r="C3645" s="26"/>
    </row>
    <row r="3646" spans="2:3">
      <c r="B3646" s="25"/>
      <c r="C3646" s="26"/>
    </row>
    <row r="3647" spans="2:3">
      <c r="B3647" s="25"/>
      <c r="C3647" s="26"/>
    </row>
    <row r="3648" spans="2:3">
      <c r="B3648" s="25"/>
      <c r="C3648" s="26"/>
    </row>
    <row r="3649" spans="2:3">
      <c r="B3649" s="25"/>
      <c r="C3649" s="26"/>
    </row>
    <row r="3650" spans="2:3">
      <c r="B3650" s="25"/>
      <c r="C3650" s="26"/>
    </row>
    <row r="3651" spans="2:3">
      <c r="B3651" s="25"/>
      <c r="C3651" s="26"/>
    </row>
    <row r="3652" spans="2:3">
      <c r="B3652" s="25"/>
      <c r="C3652" s="26"/>
    </row>
    <row r="3653" spans="2:3">
      <c r="B3653" s="25"/>
      <c r="C3653" s="26"/>
    </row>
    <row r="3654" spans="2:3">
      <c r="B3654" s="25"/>
      <c r="C3654" s="26"/>
    </row>
    <row r="3655" spans="2:3">
      <c r="B3655" s="25"/>
      <c r="C3655" s="26"/>
    </row>
    <row r="3656" spans="2:3">
      <c r="B3656" s="25"/>
      <c r="C3656" s="26"/>
    </row>
    <row r="3657" spans="2:3">
      <c r="B3657" s="25"/>
      <c r="C3657" s="26"/>
    </row>
    <row r="3658" spans="2:3">
      <c r="B3658" s="25"/>
      <c r="C3658" s="26"/>
    </row>
    <row r="3659" spans="2:3">
      <c r="B3659" s="25"/>
      <c r="C3659" s="26"/>
    </row>
    <row r="3660" spans="2:3">
      <c r="B3660" s="25"/>
      <c r="C3660" s="26"/>
    </row>
    <row r="3661" spans="2:3">
      <c r="B3661" s="25"/>
      <c r="C3661" s="26"/>
    </row>
    <row r="3662" spans="2:3">
      <c r="B3662" s="25"/>
      <c r="C3662" s="26"/>
    </row>
    <row r="3663" spans="2:3">
      <c r="B3663" s="25"/>
      <c r="C3663" s="26"/>
    </row>
    <row r="3664" spans="2:3">
      <c r="B3664" s="25"/>
      <c r="C3664" s="26"/>
    </row>
    <row r="3665" spans="2:3">
      <c r="B3665" s="25"/>
      <c r="C3665" s="26"/>
    </row>
    <row r="3666" spans="2:3">
      <c r="B3666" s="25"/>
      <c r="C3666" s="26"/>
    </row>
    <row r="3667" spans="2:3">
      <c r="B3667" s="25"/>
      <c r="C3667" s="26"/>
    </row>
    <row r="3668" spans="2:3">
      <c r="B3668" s="25"/>
      <c r="C3668" s="26"/>
    </row>
    <row r="3669" spans="2:3">
      <c r="B3669" s="25"/>
      <c r="C3669" s="26"/>
    </row>
    <row r="3670" spans="2:3">
      <c r="B3670" s="25"/>
      <c r="C3670" s="26"/>
    </row>
    <row r="3671" spans="2:3">
      <c r="B3671" s="25"/>
      <c r="C3671" s="26"/>
    </row>
    <row r="3672" spans="2:3">
      <c r="B3672" s="25"/>
      <c r="C3672" s="26"/>
    </row>
    <row r="3673" spans="2:3">
      <c r="B3673" s="25"/>
      <c r="C3673" s="26"/>
    </row>
    <row r="3674" spans="2:3">
      <c r="B3674" s="25"/>
      <c r="C3674" s="26"/>
    </row>
    <row r="3675" spans="2:3">
      <c r="B3675" s="25"/>
      <c r="C3675" s="26"/>
    </row>
    <row r="3676" spans="2:3">
      <c r="B3676" s="25"/>
      <c r="C3676" s="26"/>
    </row>
    <row r="3677" spans="2:3">
      <c r="B3677" s="25"/>
      <c r="C3677" s="26"/>
    </row>
    <row r="3678" spans="2:3">
      <c r="B3678" s="25"/>
      <c r="C3678" s="26"/>
    </row>
    <row r="3679" spans="2:3">
      <c r="B3679" s="25"/>
      <c r="C3679" s="26"/>
    </row>
    <row r="3680" spans="2:3">
      <c r="B3680" s="25"/>
      <c r="C3680" s="26"/>
    </row>
    <row r="3681" spans="2:3">
      <c r="B3681" s="25"/>
      <c r="C3681" s="26"/>
    </row>
    <row r="3682" spans="2:3">
      <c r="B3682" s="25"/>
      <c r="C3682" s="26"/>
    </row>
    <row r="3683" spans="2:3">
      <c r="B3683" s="25"/>
      <c r="C3683" s="26"/>
    </row>
    <row r="3684" spans="2:3">
      <c r="B3684" s="25"/>
      <c r="C3684" s="26"/>
    </row>
    <row r="3685" spans="2:3">
      <c r="B3685" s="25"/>
      <c r="C3685" s="26"/>
    </row>
    <row r="3686" spans="2:3">
      <c r="B3686" s="25"/>
      <c r="C3686" s="26"/>
    </row>
    <row r="3687" spans="2:3">
      <c r="B3687" s="25"/>
      <c r="C3687" s="26"/>
    </row>
    <row r="3688" spans="2:3">
      <c r="B3688" s="25"/>
      <c r="C3688" s="26"/>
    </row>
    <row r="3689" spans="2:3">
      <c r="B3689" s="25"/>
      <c r="C3689" s="26"/>
    </row>
    <row r="3690" spans="2:3">
      <c r="B3690" s="25"/>
      <c r="C3690" s="26"/>
    </row>
    <row r="3691" spans="2:3">
      <c r="B3691" s="25"/>
      <c r="C3691" s="26"/>
    </row>
    <row r="3692" spans="2:3">
      <c r="B3692" s="25"/>
      <c r="C3692" s="26"/>
    </row>
    <row r="3693" spans="2:3">
      <c r="B3693" s="25"/>
      <c r="C3693" s="26"/>
    </row>
    <row r="3694" spans="2:3">
      <c r="B3694" s="25"/>
      <c r="C3694" s="26"/>
    </row>
    <row r="3695" spans="2:3">
      <c r="B3695" s="25"/>
      <c r="C3695" s="26"/>
    </row>
    <row r="3696" spans="2:3">
      <c r="B3696" s="25"/>
      <c r="C3696" s="26"/>
    </row>
    <row r="3697" spans="2:3">
      <c r="B3697" s="25"/>
      <c r="C3697" s="26"/>
    </row>
    <row r="3698" spans="2:3">
      <c r="B3698" s="25"/>
      <c r="C3698" s="26"/>
    </row>
    <row r="3699" spans="2:3">
      <c r="B3699" s="25"/>
      <c r="C3699" s="26"/>
    </row>
    <row r="3700" spans="2:3">
      <c r="B3700" s="25"/>
      <c r="C3700" s="26"/>
    </row>
    <row r="3701" spans="2:3">
      <c r="B3701" s="25"/>
      <c r="C3701" s="26"/>
    </row>
    <row r="3702" spans="2:3">
      <c r="B3702" s="25"/>
      <c r="C3702" s="26"/>
    </row>
    <row r="3703" spans="2:3">
      <c r="B3703" s="25"/>
      <c r="C3703" s="26"/>
    </row>
    <row r="3704" spans="2:3">
      <c r="B3704" s="25"/>
      <c r="C3704" s="26"/>
    </row>
    <row r="3705" spans="2:3">
      <c r="B3705" s="25"/>
      <c r="C3705" s="26"/>
    </row>
    <row r="3706" spans="2:3">
      <c r="B3706" s="25"/>
      <c r="C3706" s="26"/>
    </row>
    <row r="3707" spans="2:3">
      <c r="B3707" s="25"/>
      <c r="C3707" s="26"/>
    </row>
    <row r="3708" spans="2:3">
      <c r="B3708" s="25"/>
      <c r="C3708" s="26"/>
    </row>
    <row r="3709" spans="2:3">
      <c r="B3709" s="25"/>
      <c r="C3709" s="26"/>
    </row>
    <row r="3710" spans="2:3">
      <c r="B3710" s="25"/>
      <c r="C3710" s="26"/>
    </row>
    <row r="3711" spans="2:3">
      <c r="B3711" s="25"/>
      <c r="C3711" s="26"/>
    </row>
    <row r="3712" spans="2:3">
      <c r="B3712" s="25"/>
      <c r="C3712" s="26"/>
    </row>
    <row r="3713" spans="2:3">
      <c r="B3713" s="25"/>
      <c r="C3713" s="26"/>
    </row>
    <row r="3714" spans="2:3">
      <c r="B3714" s="25"/>
      <c r="C3714" s="26"/>
    </row>
    <row r="3715" spans="2:3">
      <c r="B3715" s="25"/>
      <c r="C3715" s="26"/>
    </row>
    <row r="3716" spans="2:3">
      <c r="B3716" s="25"/>
      <c r="C3716" s="26"/>
    </row>
    <row r="3717" spans="2:3">
      <c r="B3717" s="25"/>
      <c r="C3717" s="26"/>
    </row>
    <row r="3718" spans="2:3">
      <c r="B3718" s="25"/>
      <c r="C3718" s="26"/>
    </row>
    <row r="3719" spans="2:3">
      <c r="B3719" s="25"/>
      <c r="C3719" s="26"/>
    </row>
    <row r="3720" spans="2:3">
      <c r="B3720" s="25"/>
      <c r="C3720" s="26"/>
    </row>
    <row r="3721" spans="2:3">
      <c r="B3721" s="25"/>
      <c r="C3721" s="26"/>
    </row>
    <row r="3722" spans="2:3">
      <c r="B3722" s="25"/>
      <c r="C3722" s="26"/>
    </row>
    <row r="3723" spans="2:3">
      <c r="B3723" s="25"/>
      <c r="C3723" s="26"/>
    </row>
    <row r="3724" spans="2:3">
      <c r="B3724" s="25"/>
      <c r="C3724" s="26"/>
    </row>
    <row r="3725" spans="2:3">
      <c r="B3725" s="25"/>
      <c r="C3725" s="26"/>
    </row>
    <row r="3726" spans="2:3">
      <c r="B3726" s="25"/>
      <c r="C3726" s="26"/>
    </row>
    <row r="3727" spans="2:3">
      <c r="B3727" s="25"/>
      <c r="C3727" s="26"/>
    </row>
    <row r="3728" spans="2:3">
      <c r="B3728" s="25"/>
      <c r="C3728" s="26"/>
    </row>
    <row r="3729" spans="2:3">
      <c r="B3729" s="25"/>
      <c r="C3729" s="26"/>
    </row>
    <row r="3730" spans="2:3">
      <c r="B3730" s="25"/>
      <c r="C3730" s="26"/>
    </row>
    <row r="3731" spans="2:3">
      <c r="B3731" s="25"/>
      <c r="C3731" s="26"/>
    </row>
    <row r="3732" spans="2:3">
      <c r="B3732" s="25"/>
      <c r="C3732" s="26"/>
    </row>
    <row r="3733" spans="2:3">
      <c r="B3733" s="25"/>
      <c r="C3733" s="26"/>
    </row>
    <row r="3734" spans="2:3">
      <c r="B3734" s="25"/>
      <c r="C3734" s="26"/>
    </row>
    <row r="3735" spans="2:3">
      <c r="B3735" s="25"/>
      <c r="C3735" s="26"/>
    </row>
    <row r="3736" spans="2:3">
      <c r="B3736" s="25"/>
      <c r="C3736" s="26"/>
    </row>
    <row r="3737" spans="2:3">
      <c r="B3737" s="25"/>
      <c r="C3737" s="26"/>
    </row>
    <row r="3738" spans="2:3">
      <c r="B3738" s="25"/>
      <c r="C3738" s="26"/>
    </row>
    <row r="3739" spans="2:3">
      <c r="B3739" s="25"/>
      <c r="C3739" s="26"/>
    </row>
    <row r="3740" spans="2:3">
      <c r="B3740" s="25"/>
      <c r="C3740" s="26"/>
    </row>
    <row r="3741" spans="2:3">
      <c r="B3741" s="25"/>
      <c r="C3741" s="26"/>
    </row>
    <row r="3742" spans="2:3">
      <c r="B3742" s="25"/>
      <c r="C3742" s="26"/>
    </row>
    <row r="3743" spans="2:3">
      <c r="B3743" s="25"/>
      <c r="C3743" s="26"/>
    </row>
    <row r="3744" spans="2:3">
      <c r="B3744" s="25"/>
      <c r="C3744" s="26"/>
    </row>
    <row r="3745" spans="2:3">
      <c r="B3745" s="25"/>
      <c r="C3745" s="26"/>
    </row>
    <row r="3746" spans="2:3">
      <c r="B3746" s="25"/>
      <c r="C3746" s="26"/>
    </row>
    <row r="3747" spans="2:3">
      <c r="B3747" s="25"/>
      <c r="C3747" s="26"/>
    </row>
    <row r="3748" spans="2:3">
      <c r="B3748" s="25"/>
      <c r="C3748" s="26"/>
    </row>
    <row r="3749" spans="2:3">
      <c r="B3749" s="25"/>
      <c r="C3749" s="26"/>
    </row>
    <row r="3750" spans="2:3">
      <c r="B3750" s="25"/>
      <c r="C3750" s="26"/>
    </row>
    <row r="3751" spans="2:3">
      <c r="B3751" s="25"/>
      <c r="C3751" s="26"/>
    </row>
    <row r="3752" spans="2:3">
      <c r="B3752" s="25"/>
      <c r="C3752" s="26"/>
    </row>
    <row r="3753" spans="2:3">
      <c r="B3753" s="25"/>
      <c r="C3753" s="26"/>
    </row>
    <row r="3754" spans="2:3">
      <c r="B3754" s="25"/>
      <c r="C3754" s="26"/>
    </row>
    <row r="3755" spans="2:3">
      <c r="B3755" s="25"/>
      <c r="C3755" s="26"/>
    </row>
    <row r="3756" spans="2:3">
      <c r="B3756" s="25"/>
      <c r="C3756" s="26"/>
    </row>
    <row r="3757" spans="2:3">
      <c r="B3757" s="25"/>
      <c r="C3757" s="26"/>
    </row>
    <row r="3758" spans="2:3">
      <c r="B3758" s="25"/>
      <c r="C3758" s="26"/>
    </row>
    <row r="3759" spans="2:3">
      <c r="B3759" s="25"/>
      <c r="C3759" s="26"/>
    </row>
    <row r="3760" spans="2:3">
      <c r="B3760" s="25"/>
      <c r="C3760" s="26"/>
    </row>
    <row r="3761" spans="2:3">
      <c r="B3761" s="25"/>
      <c r="C3761" s="26"/>
    </row>
    <row r="3762" spans="2:3">
      <c r="B3762" s="25"/>
      <c r="C3762" s="26"/>
    </row>
    <row r="3763" spans="2:3">
      <c r="B3763" s="25"/>
      <c r="C3763" s="26"/>
    </row>
    <row r="3764" spans="2:3">
      <c r="B3764" s="25"/>
      <c r="C3764" s="26"/>
    </row>
    <row r="3765" spans="2:3">
      <c r="B3765" s="25"/>
      <c r="C3765" s="26"/>
    </row>
    <row r="3766" spans="2:3">
      <c r="B3766" s="25"/>
      <c r="C3766" s="26"/>
    </row>
    <row r="3767" spans="2:3">
      <c r="B3767" s="25"/>
      <c r="C3767" s="26"/>
    </row>
    <row r="3768" spans="2:3">
      <c r="B3768" s="25"/>
      <c r="C3768" s="26"/>
    </row>
    <row r="3769" spans="2:3">
      <c r="B3769" s="25"/>
      <c r="C3769" s="26"/>
    </row>
    <row r="3770" spans="2:3">
      <c r="B3770" s="25"/>
      <c r="C3770" s="26"/>
    </row>
    <row r="3771" spans="2:3">
      <c r="B3771" s="25"/>
      <c r="C3771" s="26"/>
    </row>
    <row r="3772" spans="2:3">
      <c r="B3772" s="25"/>
      <c r="C3772" s="26"/>
    </row>
    <row r="3773" spans="2:3">
      <c r="B3773" s="25"/>
      <c r="C3773" s="26"/>
    </row>
    <row r="3774" spans="2:3">
      <c r="B3774" s="25"/>
      <c r="C3774" s="26"/>
    </row>
    <row r="3775" spans="2:3">
      <c r="B3775" s="25"/>
      <c r="C3775" s="26"/>
    </row>
    <row r="3776" spans="2:3">
      <c r="B3776" s="25"/>
      <c r="C3776" s="26"/>
    </row>
    <row r="3777" spans="2:3">
      <c r="B3777" s="25"/>
      <c r="C3777" s="26"/>
    </row>
    <row r="3778" spans="2:3">
      <c r="B3778" s="25"/>
      <c r="C3778" s="26"/>
    </row>
    <row r="3779" spans="2:3">
      <c r="B3779" s="25"/>
      <c r="C3779" s="26"/>
    </row>
    <row r="3780" spans="2:3">
      <c r="B3780" s="25"/>
      <c r="C3780" s="26"/>
    </row>
    <row r="3781" spans="2:3">
      <c r="B3781" s="25"/>
      <c r="C3781" s="26"/>
    </row>
    <row r="3782" spans="2:3">
      <c r="B3782" s="25"/>
      <c r="C3782" s="26"/>
    </row>
    <row r="3783" spans="2:3">
      <c r="B3783" s="25"/>
      <c r="C3783" s="26"/>
    </row>
    <row r="3784" spans="2:3">
      <c r="B3784" s="25"/>
      <c r="C3784" s="26"/>
    </row>
    <row r="3785" spans="2:3">
      <c r="B3785" s="25"/>
      <c r="C3785" s="26"/>
    </row>
    <row r="3786" spans="2:3">
      <c r="B3786" s="25"/>
      <c r="C3786" s="26"/>
    </row>
    <row r="3787" spans="2:3">
      <c r="B3787" s="25"/>
      <c r="C3787" s="26"/>
    </row>
    <row r="3788" spans="2:3">
      <c r="B3788" s="25"/>
      <c r="C3788" s="26"/>
    </row>
    <row r="3789" spans="2:3">
      <c r="B3789" s="25"/>
      <c r="C3789" s="26"/>
    </row>
    <row r="3790" spans="2:3">
      <c r="B3790" s="25"/>
      <c r="C3790" s="26"/>
    </row>
    <row r="3791" spans="2:3">
      <c r="B3791" s="25"/>
      <c r="C3791" s="26"/>
    </row>
    <row r="3792" spans="2:3">
      <c r="B3792" s="25"/>
      <c r="C3792" s="26"/>
    </row>
    <row r="3793" spans="2:3">
      <c r="B3793" s="25"/>
      <c r="C3793" s="26"/>
    </row>
    <row r="3794" spans="2:3">
      <c r="B3794" s="25"/>
      <c r="C3794" s="26"/>
    </row>
    <row r="3795" spans="2:3">
      <c r="B3795" s="25"/>
      <c r="C3795" s="26"/>
    </row>
    <row r="3796" spans="2:3">
      <c r="B3796" s="25"/>
      <c r="C3796" s="26"/>
    </row>
    <row r="3797" spans="2:3">
      <c r="B3797" s="25"/>
      <c r="C3797" s="26"/>
    </row>
    <row r="3798" spans="2:3">
      <c r="B3798" s="25"/>
      <c r="C3798" s="26"/>
    </row>
    <row r="3799" spans="2:3">
      <c r="B3799" s="25"/>
      <c r="C3799" s="26"/>
    </row>
    <row r="3800" spans="2:3">
      <c r="B3800" s="25"/>
      <c r="C3800" s="26"/>
    </row>
    <row r="3801" spans="2:3">
      <c r="B3801" s="25"/>
      <c r="C3801" s="26"/>
    </row>
    <row r="3802" spans="2:3">
      <c r="B3802" s="25"/>
      <c r="C3802" s="26"/>
    </row>
    <row r="3803" spans="2:3">
      <c r="B3803" s="25"/>
      <c r="C3803" s="26"/>
    </row>
    <row r="3804" spans="2:3">
      <c r="B3804" s="25"/>
      <c r="C3804" s="26"/>
    </row>
    <row r="3805" spans="2:3">
      <c r="B3805" s="25"/>
      <c r="C3805" s="26"/>
    </row>
    <row r="3806" spans="2:3">
      <c r="B3806" s="25"/>
      <c r="C3806" s="26"/>
    </row>
    <row r="3807" spans="2:3">
      <c r="B3807" s="25"/>
      <c r="C3807" s="26"/>
    </row>
    <row r="3808" spans="2:3">
      <c r="B3808" s="25"/>
      <c r="C3808" s="26"/>
    </row>
    <row r="3809" spans="2:3">
      <c r="B3809" s="25"/>
      <c r="C3809" s="26"/>
    </row>
    <row r="3810" spans="2:3">
      <c r="B3810" s="25"/>
      <c r="C3810" s="26"/>
    </row>
    <row r="3811" spans="2:3">
      <c r="B3811" s="25"/>
      <c r="C3811" s="26"/>
    </row>
    <row r="3812" spans="2:3">
      <c r="B3812" s="25"/>
      <c r="C3812" s="26"/>
    </row>
    <row r="3813" spans="2:3">
      <c r="B3813" s="25"/>
      <c r="C3813" s="26"/>
    </row>
    <row r="3814" spans="2:3">
      <c r="B3814" s="25"/>
      <c r="C3814" s="26"/>
    </row>
    <row r="3815" spans="2:3">
      <c r="B3815" s="25"/>
      <c r="C3815" s="26"/>
    </row>
    <row r="3816" spans="2:3">
      <c r="B3816" s="25"/>
      <c r="C3816" s="26"/>
    </row>
    <row r="3817" spans="2:3">
      <c r="B3817" s="25"/>
      <c r="C3817" s="26"/>
    </row>
    <row r="3818" spans="2:3">
      <c r="B3818" s="25"/>
      <c r="C3818" s="26"/>
    </row>
    <row r="3819" spans="2:3">
      <c r="B3819" s="25"/>
      <c r="C3819" s="26"/>
    </row>
    <row r="3820" spans="2:3">
      <c r="B3820" s="25"/>
      <c r="C3820" s="26"/>
    </row>
    <row r="3821" spans="2:3">
      <c r="B3821" s="25"/>
      <c r="C3821" s="26"/>
    </row>
    <row r="3822" spans="2:3">
      <c r="B3822" s="25"/>
      <c r="C3822" s="26"/>
    </row>
    <row r="3823" spans="2:3">
      <c r="B3823" s="25"/>
      <c r="C3823" s="26"/>
    </row>
    <row r="3824" spans="2:3">
      <c r="B3824" s="25"/>
      <c r="C3824" s="26"/>
    </row>
    <row r="3825" spans="2:3">
      <c r="B3825" s="25"/>
      <c r="C3825" s="26"/>
    </row>
    <row r="3826" spans="2:3">
      <c r="B3826" s="25"/>
      <c r="C3826" s="26"/>
    </row>
    <row r="3827" spans="2:3">
      <c r="B3827" s="25"/>
      <c r="C3827" s="26"/>
    </row>
    <row r="3828" spans="2:3">
      <c r="B3828" s="25"/>
      <c r="C3828" s="26"/>
    </row>
    <row r="3829" spans="2:3">
      <c r="B3829" s="25"/>
      <c r="C3829" s="26"/>
    </row>
    <row r="3830" spans="2:3">
      <c r="B3830" s="25"/>
      <c r="C3830" s="26"/>
    </row>
    <row r="3831" spans="2:3">
      <c r="B3831" s="25"/>
      <c r="C3831" s="26"/>
    </row>
    <row r="3832" spans="2:3">
      <c r="B3832" s="25"/>
      <c r="C3832" s="26"/>
    </row>
    <row r="3833" spans="2:3">
      <c r="B3833" s="25"/>
      <c r="C3833" s="26"/>
    </row>
    <row r="3834" spans="2:3">
      <c r="B3834" s="25"/>
      <c r="C3834" s="26"/>
    </row>
    <row r="3835" spans="2:3">
      <c r="B3835" s="25"/>
      <c r="C3835" s="26"/>
    </row>
    <row r="3836" spans="2:3">
      <c r="B3836" s="25"/>
      <c r="C3836" s="26"/>
    </row>
    <row r="3837" spans="2:3">
      <c r="B3837" s="25"/>
      <c r="C3837" s="26"/>
    </row>
    <row r="3838" spans="2:3">
      <c r="B3838" s="25"/>
      <c r="C3838" s="26"/>
    </row>
    <row r="3839" spans="2:3">
      <c r="B3839" s="25"/>
      <c r="C3839" s="26"/>
    </row>
    <row r="3840" spans="2:3">
      <c r="B3840" s="25"/>
      <c r="C3840" s="26"/>
    </row>
    <row r="3841" spans="2:3">
      <c r="B3841" s="25"/>
      <c r="C3841" s="26"/>
    </row>
    <row r="3842" spans="2:3">
      <c r="B3842" s="25"/>
      <c r="C3842" s="26"/>
    </row>
    <row r="3843" spans="2:3">
      <c r="B3843" s="25"/>
      <c r="C3843" s="26"/>
    </row>
    <row r="3844" spans="2:3">
      <c r="B3844" s="25"/>
      <c r="C3844" s="26"/>
    </row>
    <row r="3845" spans="2:3">
      <c r="B3845" s="25"/>
      <c r="C3845" s="26"/>
    </row>
    <row r="3846" spans="2:3">
      <c r="B3846" s="25"/>
      <c r="C3846" s="26"/>
    </row>
    <row r="3847" spans="2:3">
      <c r="B3847" s="25"/>
      <c r="C3847" s="26"/>
    </row>
    <row r="3848" spans="2:3">
      <c r="B3848" s="25"/>
      <c r="C3848" s="26"/>
    </row>
    <row r="3849" spans="2:3">
      <c r="B3849" s="25"/>
      <c r="C3849" s="26"/>
    </row>
    <row r="3850" spans="2:3">
      <c r="B3850" s="25"/>
      <c r="C3850" s="26"/>
    </row>
    <row r="3851" spans="2:3">
      <c r="B3851" s="25"/>
      <c r="C3851" s="26"/>
    </row>
    <row r="3852" spans="2:3">
      <c r="B3852" s="25"/>
      <c r="C3852" s="26"/>
    </row>
    <row r="3853" spans="2:3">
      <c r="B3853" s="25"/>
      <c r="C3853" s="26"/>
    </row>
    <row r="3854" spans="2:3">
      <c r="B3854" s="25"/>
      <c r="C3854" s="26"/>
    </row>
    <row r="3855" spans="2:3">
      <c r="B3855" s="25"/>
      <c r="C3855" s="26"/>
    </row>
    <row r="3856" spans="2:3">
      <c r="B3856" s="25"/>
      <c r="C3856" s="26"/>
    </row>
    <row r="3857" spans="2:3">
      <c r="B3857" s="25"/>
      <c r="C3857" s="26"/>
    </row>
    <row r="3858" spans="2:3">
      <c r="B3858" s="25"/>
      <c r="C3858" s="26"/>
    </row>
    <row r="3859" spans="2:3">
      <c r="B3859" s="25"/>
      <c r="C3859" s="26"/>
    </row>
    <row r="3860" spans="2:3">
      <c r="B3860" s="25"/>
      <c r="C3860" s="26"/>
    </row>
    <row r="3861" spans="2:3">
      <c r="B3861" s="25"/>
      <c r="C3861" s="26"/>
    </row>
    <row r="3862" spans="2:3">
      <c r="B3862" s="25"/>
      <c r="C3862" s="26"/>
    </row>
    <row r="3863" spans="2:3">
      <c r="B3863" s="25"/>
      <c r="C3863" s="26"/>
    </row>
    <row r="3864" spans="2:3">
      <c r="B3864" s="25"/>
      <c r="C3864" s="26"/>
    </row>
    <row r="3865" spans="2:3">
      <c r="B3865" s="25"/>
      <c r="C3865" s="26"/>
    </row>
    <row r="3866" spans="2:3">
      <c r="B3866" s="25"/>
      <c r="C3866" s="26"/>
    </row>
    <row r="3867" spans="2:3">
      <c r="B3867" s="25"/>
      <c r="C3867" s="26"/>
    </row>
    <row r="3868" spans="2:3">
      <c r="B3868" s="25"/>
      <c r="C3868" s="26"/>
    </row>
    <row r="3869" spans="2:3">
      <c r="B3869" s="25"/>
      <c r="C3869" s="26"/>
    </row>
    <row r="3870" spans="2:3">
      <c r="B3870" s="25"/>
      <c r="C3870" s="26"/>
    </row>
    <row r="3871" spans="2:3">
      <c r="B3871" s="25"/>
      <c r="C3871" s="26"/>
    </row>
    <row r="3872" spans="2:3">
      <c r="B3872" s="25"/>
      <c r="C3872" s="26"/>
    </row>
    <row r="3873" spans="2:3">
      <c r="B3873" s="25"/>
      <c r="C3873" s="26"/>
    </row>
    <row r="3874" spans="2:3">
      <c r="B3874" s="25"/>
      <c r="C3874" s="26"/>
    </row>
    <row r="3875" spans="2:3">
      <c r="B3875" s="25"/>
      <c r="C3875" s="26"/>
    </row>
    <row r="3876" spans="2:3">
      <c r="B3876" s="25"/>
      <c r="C3876" s="26"/>
    </row>
    <row r="3877" spans="2:3">
      <c r="B3877" s="25"/>
      <c r="C3877" s="26"/>
    </row>
    <row r="3878" spans="2:3">
      <c r="B3878" s="25"/>
      <c r="C3878" s="26"/>
    </row>
    <row r="3879" spans="2:3">
      <c r="B3879" s="25"/>
      <c r="C3879" s="26"/>
    </row>
    <row r="3880" spans="2:3">
      <c r="B3880" s="25"/>
      <c r="C3880" s="26"/>
    </row>
    <row r="3881" spans="2:3">
      <c r="B3881" s="25"/>
      <c r="C3881" s="26"/>
    </row>
    <row r="3882" spans="2:3">
      <c r="B3882" s="25"/>
      <c r="C3882" s="26"/>
    </row>
    <row r="3883" spans="2:3">
      <c r="B3883" s="25"/>
      <c r="C3883" s="26"/>
    </row>
    <row r="3884" spans="2:3">
      <c r="B3884" s="25"/>
      <c r="C3884" s="26"/>
    </row>
    <row r="3885" spans="2:3">
      <c r="B3885" s="25"/>
      <c r="C3885" s="26"/>
    </row>
    <row r="3886" spans="2:3">
      <c r="B3886" s="25"/>
      <c r="C3886" s="26"/>
    </row>
    <row r="3887" spans="2:3">
      <c r="B3887" s="25"/>
      <c r="C3887" s="26"/>
    </row>
    <row r="3888" spans="2:3">
      <c r="B3888" s="25"/>
      <c r="C3888" s="26"/>
    </row>
    <row r="3889" spans="2:3">
      <c r="B3889" s="25"/>
      <c r="C3889" s="26"/>
    </row>
    <row r="3890" spans="2:3">
      <c r="B3890" s="25"/>
      <c r="C3890" s="26"/>
    </row>
    <row r="3891" spans="2:3">
      <c r="B3891" s="25"/>
      <c r="C3891" s="26"/>
    </row>
    <row r="3892" spans="2:3">
      <c r="B3892" s="25"/>
      <c r="C3892" s="26"/>
    </row>
    <row r="3893" spans="2:3">
      <c r="B3893" s="25"/>
      <c r="C3893" s="26"/>
    </row>
    <row r="3894" spans="2:3">
      <c r="B3894" s="25"/>
      <c r="C3894" s="26"/>
    </row>
    <row r="3895" spans="2:3">
      <c r="B3895" s="25"/>
      <c r="C3895" s="26"/>
    </row>
    <row r="3896" spans="2:3">
      <c r="B3896" s="25"/>
      <c r="C3896" s="26"/>
    </row>
    <row r="3897" spans="2:3">
      <c r="B3897" s="25"/>
      <c r="C3897" s="26"/>
    </row>
    <row r="3898" spans="2:3">
      <c r="B3898" s="25"/>
      <c r="C3898" s="26"/>
    </row>
    <row r="3899" spans="2:3">
      <c r="B3899" s="25"/>
      <c r="C3899" s="26"/>
    </row>
    <row r="3900" spans="2:3">
      <c r="B3900" s="25"/>
      <c r="C3900" s="26"/>
    </row>
    <row r="3901" spans="2:3">
      <c r="B3901" s="25"/>
      <c r="C3901" s="26"/>
    </row>
    <row r="3902" spans="2:3">
      <c r="B3902" s="25"/>
      <c r="C3902" s="26"/>
    </row>
    <row r="3903" spans="2:3">
      <c r="B3903" s="25"/>
      <c r="C3903" s="26"/>
    </row>
    <row r="3904" spans="2:3">
      <c r="B3904" s="25"/>
      <c r="C3904" s="26"/>
    </row>
    <row r="3905" spans="2:3">
      <c r="B3905" s="25"/>
      <c r="C3905" s="26"/>
    </row>
    <row r="3906" spans="2:3">
      <c r="B3906" s="25"/>
      <c r="C3906" s="26"/>
    </row>
    <row r="3907" spans="2:3">
      <c r="B3907" s="25"/>
      <c r="C3907" s="26"/>
    </row>
    <row r="3908" spans="2:3">
      <c r="B3908" s="25"/>
      <c r="C3908" s="26"/>
    </row>
    <row r="3909" spans="2:3">
      <c r="B3909" s="25"/>
      <c r="C3909" s="26"/>
    </row>
    <row r="3910" spans="2:3">
      <c r="B3910" s="25"/>
      <c r="C3910" s="26"/>
    </row>
    <row r="3911" spans="2:3">
      <c r="B3911" s="25"/>
      <c r="C3911" s="26"/>
    </row>
    <row r="3912" spans="2:3">
      <c r="B3912" s="25"/>
      <c r="C3912" s="26"/>
    </row>
    <row r="3913" spans="2:3">
      <c r="B3913" s="25"/>
      <c r="C3913" s="26"/>
    </row>
    <row r="3914" spans="2:3">
      <c r="B3914" s="25"/>
      <c r="C3914" s="26"/>
    </row>
    <row r="3915" spans="2:3">
      <c r="B3915" s="25"/>
      <c r="C3915" s="26"/>
    </row>
    <row r="3916" spans="2:3">
      <c r="B3916" s="25"/>
      <c r="C3916" s="26"/>
    </row>
    <row r="3917" spans="2:3">
      <c r="B3917" s="25"/>
      <c r="C3917" s="26"/>
    </row>
    <row r="3918" spans="2:3">
      <c r="B3918" s="25"/>
      <c r="C3918" s="26"/>
    </row>
    <row r="3919" spans="2:3">
      <c r="B3919" s="25"/>
      <c r="C3919" s="26"/>
    </row>
    <row r="3920" spans="2:3">
      <c r="B3920" s="25"/>
      <c r="C3920" s="26"/>
    </row>
    <row r="3921" spans="2:3">
      <c r="B3921" s="25"/>
      <c r="C3921" s="26"/>
    </row>
    <row r="3922" spans="2:3">
      <c r="B3922" s="25"/>
      <c r="C3922" s="26"/>
    </row>
    <row r="3923" spans="2:3">
      <c r="B3923" s="25"/>
      <c r="C3923" s="26"/>
    </row>
    <row r="3924" spans="2:3">
      <c r="B3924" s="25"/>
      <c r="C3924" s="26"/>
    </row>
    <row r="3925" spans="2:3">
      <c r="B3925" s="25"/>
      <c r="C3925" s="26"/>
    </row>
    <row r="3926" spans="2:3">
      <c r="B3926" s="25"/>
      <c r="C3926" s="26"/>
    </row>
    <row r="3927" spans="2:3">
      <c r="B3927" s="25"/>
      <c r="C3927" s="26"/>
    </row>
    <row r="3928" spans="2:3">
      <c r="B3928" s="25"/>
      <c r="C3928" s="26"/>
    </row>
    <row r="3929" spans="2:3">
      <c r="B3929" s="25"/>
      <c r="C3929" s="26"/>
    </row>
    <row r="3930" spans="2:3">
      <c r="B3930" s="25"/>
      <c r="C3930" s="26"/>
    </row>
    <row r="3931" spans="2:3">
      <c r="B3931" s="25"/>
      <c r="C3931" s="26"/>
    </row>
    <row r="3932" spans="2:3">
      <c r="B3932" s="25"/>
      <c r="C3932" s="26"/>
    </row>
    <row r="3933" spans="2:3">
      <c r="B3933" s="25"/>
      <c r="C3933" s="26"/>
    </row>
    <row r="3934" spans="2:3">
      <c r="B3934" s="25"/>
      <c r="C3934" s="26"/>
    </row>
    <row r="3935" spans="2:3">
      <c r="B3935" s="25"/>
      <c r="C3935" s="26"/>
    </row>
    <row r="3936" spans="2:3">
      <c r="B3936" s="25"/>
      <c r="C3936" s="26"/>
    </row>
    <row r="3937" spans="2:3">
      <c r="B3937" s="25"/>
      <c r="C3937" s="26"/>
    </row>
    <row r="3938" spans="2:3">
      <c r="B3938" s="25"/>
      <c r="C3938" s="26"/>
    </row>
    <row r="3939" spans="2:3">
      <c r="B3939" s="25"/>
      <c r="C3939" s="26"/>
    </row>
    <row r="3940" spans="2:3">
      <c r="B3940" s="25"/>
      <c r="C3940" s="26"/>
    </row>
    <row r="3941" spans="2:3">
      <c r="B3941" s="25"/>
      <c r="C3941" s="26"/>
    </row>
    <row r="3942" spans="2:3">
      <c r="B3942" s="25"/>
      <c r="C3942" s="26"/>
    </row>
    <row r="3943" spans="2:3">
      <c r="B3943" s="25"/>
      <c r="C3943" s="26"/>
    </row>
    <row r="3944" spans="2:3">
      <c r="B3944" s="25"/>
      <c r="C3944" s="26"/>
    </row>
    <row r="3945" spans="2:3">
      <c r="B3945" s="25"/>
      <c r="C3945" s="26"/>
    </row>
    <row r="3946" spans="2:3">
      <c r="B3946" s="25"/>
      <c r="C3946" s="26"/>
    </row>
    <row r="3947" spans="2:3">
      <c r="B3947" s="25"/>
      <c r="C3947" s="26"/>
    </row>
    <row r="3948" spans="2:3">
      <c r="B3948" s="25"/>
      <c r="C3948" s="26"/>
    </row>
    <row r="3949" spans="2:3">
      <c r="B3949" s="25"/>
      <c r="C3949" s="26"/>
    </row>
    <row r="3950" spans="2:3">
      <c r="B3950" s="25"/>
      <c r="C3950" s="26"/>
    </row>
    <row r="3951" spans="2:3">
      <c r="B3951" s="25"/>
      <c r="C3951" s="26"/>
    </row>
    <row r="3952" spans="2:3">
      <c r="B3952" s="25"/>
      <c r="C3952" s="26"/>
    </row>
    <row r="3953" spans="2:3">
      <c r="B3953" s="25"/>
      <c r="C3953" s="26"/>
    </row>
    <row r="3954" spans="2:3">
      <c r="B3954" s="25"/>
      <c r="C3954" s="26"/>
    </row>
    <row r="3955" spans="2:3">
      <c r="B3955" s="25"/>
      <c r="C3955" s="26"/>
    </row>
    <row r="3956" spans="2:3">
      <c r="B3956" s="25"/>
      <c r="C3956" s="26"/>
    </row>
    <row r="3957" spans="2:3">
      <c r="B3957" s="25"/>
      <c r="C3957" s="26"/>
    </row>
    <row r="3958" spans="2:3">
      <c r="B3958" s="25"/>
      <c r="C3958" s="26"/>
    </row>
    <row r="3959" spans="2:3">
      <c r="B3959" s="25"/>
      <c r="C3959" s="26"/>
    </row>
    <row r="3960" spans="2:3">
      <c r="B3960" s="25"/>
      <c r="C3960" s="26"/>
    </row>
    <row r="3961" spans="2:3">
      <c r="B3961" s="25"/>
      <c r="C3961" s="26"/>
    </row>
    <row r="3962" spans="2:3">
      <c r="B3962" s="25"/>
      <c r="C3962" s="26"/>
    </row>
    <row r="3963" spans="2:3">
      <c r="B3963" s="25"/>
      <c r="C3963" s="26"/>
    </row>
    <row r="3964" spans="2:3">
      <c r="B3964" s="25"/>
      <c r="C3964" s="26"/>
    </row>
    <row r="3965" spans="2:3">
      <c r="B3965" s="25"/>
      <c r="C3965" s="26"/>
    </row>
    <row r="3966" spans="2:3">
      <c r="B3966" s="25"/>
      <c r="C3966" s="26"/>
    </row>
    <row r="3967" spans="2:3">
      <c r="B3967" s="25"/>
      <c r="C3967" s="26"/>
    </row>
    <row r="3968" spans="2:3">
      <c r="B3968" s="25"/>
      <c r="C3968" s="26"/>
    </row>
    <row r="3969" spans="2:3">
      <c r="B3969" s="25"/>
      <c r="C3969" s="26"/>
    </row>
    <row r="3970" spans="2:3">
      <c r="B3970" s="25"/>
      <c r="C3970" s="26"/>
    </row>
    <row r="3971" spans="2:3">
      <c r="B3971" s="25"/>
      <c r="C3971" s="26"/>
    </row>
    <row r="3972" spans="2:3">
      <c r="B3972" s="25"/>
      <c r="C3972" s="26"/>
    </row>
    <row r="3973" spans="2:3">
      <c r="B3973" s="25"/>
      <c r="C3973" s="26"/>
    </row>
    <row r="3974" spans="2:3">
      <c r="B3974" s="25"/>
      <c r="C3974" s="26"/>
    </row>
    <row r="3975" spans="2:3">
      <c r="B3975" s="25"/>
      <c r="C3975" s="26"/>
    </row>
    <row r="3976" spans="2:3">
      <c r="B3976" s="25"/>
      <c r="C3976" s="26"/>
    </row>
    <row r="3977" spans="2:3">
      <c r="B3977" s="25"/>
      <c r="C3977" s="26"/>
    </row>
    <row r="3978" spans="2:3">
      <c r="B3978" s="25"/>
      <c r="C3978" s="26"/>
    </row>
    <row r="3979" spans="2:3">
      <c r="B3979" s="25"/>
      <c r="C3979" s="26"/>
    </row>
    <row r="3980" spans="2:3">
      <c r="B3980" s="25"/>
      <c r="C3980" s="26"/>
    </row>
    <row r="3981" spans="2:3">
      <c r="B3981" s="25"/>
      <c r="C3981" s="26"/>
    </row>
    <row r="3982" spans="2:3">
      <c r="B3982" s="25"/>
      <c r="C3982" s="26"/>
    </row>
    <row r="3983" spans="2:3">
      <c r="B3983" s="25"/>
      <c r="C3983" s="26"/>
    </row>
    <row r="3984" spans="2:3">
      <c r="B3984" s="25"/>
      <c r="C3984" s="26"/>
    </row>
    <row r="3985" spans="2:3">
      <c r="B3985" s="25"/>
      <c r="C3985" s="26"/>
    </row>
    <row r="3986" spans="2:3">
      <c r="B3986" s="25"/>
      <c r="C3986" s="26"/>
    </row>
    <row r="3987" spans="2:3">
      <c r="B3987" s="25"/>
      <c r="C3987" s="26"/>
    </row>
    <row r="3988" spans="2:3">
      <c r="B3988" s="25"/>
      <c r="C3988" s="26"/>
    </row>
    <row r="3989" spans="2:3">
      <c r="B3989" s="25"/>
      <c r="C3989" s="26"/>
    </row>
    <row r="3990" spans="2:3">
      <c r="B3990" s="25"/>
      <c r="C3990" s="26"/>
    </row>
    <row r="3991" spans="2:3">
      <c r="B3991" s="25"/>
      <c r="C3991" s="26"/>
    </row>
    <row r="3992" spans="2:3">
      <c r="B3992" s="25"/>
      <c r="C3992" s="26"/>
    </row>
    <row r="3993" spans="2:3">
      <c r="B3993" s="25"/>
      <c r="C3993" s="26"/>
    </row>
    <row r="3994" spans="2:3">
      <c r="B3994" s="25"/>
      <c r="C3994" s="26"/>
    </row>
    <row r="3995" spans="2:3">
      <c r="B3995" s="25"/>
      <c r="C3995" s="26"/>
    </row>
    <row r="3996" spans="2:3">
      <c r="B3996" s="25"/>
      <c r="C3996" s="26"/>
    </row>
    <row r="3997" spans="2:3">
      <c r="B3997" s="25"/>
      <c r="C3997" s="26"/>
    </row>
    <row r="3998" spans="2:3">
      <c r="B3998" s="25"/>
      <c r="C3998" s="26"/>
    </row>
    <row r="3999" spans="2:3">
      <c r="B3999" s="25"/>
      <c r="C3999" s="26"/>
    </row>
  </sheetData>
  <mergeCells count="34">
    <mergeCell ref="H5:I5"/>
    <mergeCell ref="J5:K5"/>
    <mergeCell ref="H69:K69"/>
    <mergeCell ref="H75:K75"/>
    <mergeCell ref="Z5:AA5"/>
    <mergeCell ref="V5:W5"/>
    <mergeCell ref="X5:Y5"/>
    <mergeCell ref="T5:U5"/>
    <mergeCell ref="U68:Y68"/>
    <mergeCell ref="L5:M5"/>
    <mergeCell ref="N5:O5"/>
    <mergeCell ref="P5:Q5"/>
    <mergeCell ref="R5:S5"/>
    <mergeCell ref="D69:G69"/>
    <mergeCell ref="V69:Y69"/>
    <mergeCell ref="V70:Y70"/>
    <mergeCell ref="D75:G75"/>
    <mergeCell ref="V75:Y75"/>
    <mergeCell ref="W72:X72"/>
    <mergeCell ref="L69:O69"/>
    <mergeCell ref="L75:O75"/>
    <mergeCell ref="P69:S69"/>
    <mergeCell ref="P75:S75"/>
    <mergeCell ref="A5:A6"/>
    <mergeCell ref="B5:B6"/>
    <mergeCell ref="C5:C6"/>
    <mergeCell ref="D5:E5"/>
    <mergeCell ref="F5:G5"/>
    <mergeCell ref="W4:Y4"/>
    <mergeCell ref="A2:A3"/>
    <mergeCell ref="B2:V2"/>
    <mergeCell ref="B3:V3"/>
    <mergeCell ref="W2:Y2"/>
    <mergeCell ref="W3:Y3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3998"/>
  <sheetViews>
    <sheetView tabSelected="1" workbookViewId="0">
      <pane xSplit="15" ySplit="8" topLeftCell="U17" activePane="bottomRight" state="frozen"/>
      <selection activeCell="A5" sqref="A5"/>
      <selection pane="topRight" activeCell="P5" sqref="P5"/>
      <selection pane="bottomLeft" activeCell="A9" sqref="A9"/>
      <selection pane="bottomRight" activeCell="Y67" sqref="Y67"/>
    </sheetView>
  </sheetViews>
  <sheetFormatPr defaultRowHeight="18.75"/>
  <cols>
    <col min="1" max="1" width="23.6640625" style="6" customWidth="1"/>
    <col min="2" max="2" width="5.33203125" style="6" customWidth="1"/>
    <col min="3" max="3" width="7.6640625" style="6" customWidth="1"/>
    <col min="4" max="4" width="7.109375" style="27" hidden="1" customWidth="1"/>
    <col min="5" max="5" width="9.21875" style="27" hidden="1" customWidth="1"/>
    <col min="6" max="6" width="7.77734375" style="27" hidden="1" customWidth="1"/>
    <col min="7" max="7" width="8.21875" style="27" hidden="1" customWidth="1"/>
    <col min="8" max="8" width="7.109375" style="27" hidden="1" customWidth="1"/>
    <col min="9" max="9" width="7.88671875" style="27" hidden="1" customWidth="1"/>
    <col min="10" max="10" width="8" style="27" hidden="1" customWidth="1"/>
    <col min="11" max="11" width="8.77734375" style="27" hidden="1" customWidth="1"/>
    <col min="12" max="12" width="6.88671875" style="27" hidden="1" customWidth="1"/>
    <col min="13" max="13" width="8.21875" style="27" hidden="1" customWidth="1"/>
    <col min="14" max="15" width="8.33203125" style="27" hidden="1" customWidth="1"/>
    <col min="16" max="16" width="6.77734375" style="27" customWidth="1"/>
    <col min="17" max="17" width="8.33203125" style="27" customWidth="1"/>
    <col min="18" max="18" width="8" style="27" customWidth="1"/>
    <col min="19" max="19" width="8.88671875" style="27" customWidth="1"/>
    <col min="20" max="20" width="6.6640625" style="27" customWidth="1"/>
    <col min="21" max="21" width="8.109375" style="27" customWidth="1"/>
    <col min="22" max="22" width="7.77734375" style="27" customWidth="1"/>
    <col min="23" max="23" width="8.88671875" style="27" customWidth="1"/>
    <col min="24" max="24" width="5.6640625" style="28" customWidth="1"/>
    <col min="25" max="25" width="6.109375" style="28" customWidth="1"/>
    <col min="26" max="26" width="6.77734375" style="27" customWidth="1"/>
    <col min="27" max="27" width="8" style="27" customWidth="1"/>
    <col min="28" max="28" width="7.88671875" style="42" customWidth="1"/>
    <col min="29" max="29" width="5.5546875" style="6" customWidth="1"/>
    <col min="30" max="30" width="6.21875" style="6" customWidth="1"/>
    <col min="31" max="31" width="5.109375" style="6" customWidth="1"/>
    <col min="32" max="32" width="4.6640625" style="6" customWidth="1"/>
    <col min="33" max="16384" width="8.88671875" style="6"/>
  </cols>
  <sheetData>
    <row r="1" spans="1:42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4"/>
      <c r="Z1" s="3"/>
      <c r="AA1" s="3"/>
      <c r="AB1" s="40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33.950000000000003" customHeight="1">
      <c r="A2" s="52" t="s">
        <v>1</v>
      </c>
      <c r="B2" s="53" t="s">
        <v>2</v>
      </c>
      <c r="C2" s="54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1" t="s">
        <v>3</v>
      </c>
      <c r="X2" s="51"/>
      <c r="Y2" s="51"/>
      <c r="Z2" s="3"/>
      <c r="AA2" s="3"/>
      <c r="AB2" s="40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>
      <c r="A3" s="52"/>
      <c r="B3" s="56" t="s">
        <v>158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1" t="s">
        <v>4</v>
      </c>
      <c r="X3" s="51"/>
      <c r="Y3" s="51"/>
      <c r="Z3" s="3"/>
      <c r="AA3" s="3"/>
      <c r="AB3" s="40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>
      <c r="A4" s="7" t="s">
        <v>157</v>
      </c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51" t="s">
        <v>5</v>
      </c>
      <c r="X4" s="51"/>
      <c r="Y4" s="51"/>
      <c r="Z4" s="3"/>
      <c r="AA4" s="3"/>
      <c r="AB4" s="40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s="8" customFormat="1" ht="68.25" customHeight="1">
      <c r="A5" s="59"/>
      <c r="B5" s="60" t="s">
        <v>6</v>
      </c>
      <c r="C5" s="60" t="s">
        <v>7</v>
      </c>
      <c r="D5" s="62" t="s">
        <v>153</v>
      </c>
      <c r="E5" s="63"/>
      <c r="F5" s="62" t="s">
        <v>154</v>
      </c>
      <c r="G5" s="63"/>
      <c r="H5" s="62" t="s">
        <v>155</v>
      </c>
      <c r="I5" s="63"/>
      <c r="J5" s="62" t="s">
        <v>156</v>
      </c>
      <c r="K5" s="63"/>
      <c r="L5" s="66" t="s">
        <v>163</v>
      </c>
      <c r="M5" s="67"/>
      <c r="N5" s="66" t="s">
        <v>164</v>
      </c>
      <c r="O5" s="67"/>
      <c r="P5" s="69" t="s">
        <v>168</v>
      </c>
      <c r="Q5" s="70"/>
      <c r="R5" s="69" t="s">
        <v>169</v>
      </c>
      <c r="S5" s="70"/>
      <c r="T5" s="69" t="s">
        <v>170</v>
      </c>
      <c r="U5" s="70"/>
      <c r="V5" s="69" t="s">
        <v>171</v>
      </c>
      <c r="W5" s="70"/>
      <c r="X5" s="69" t="s">
        <v>159</v>
      </c>
      <c r="Y5" s="70"/>
      <c r="Z5" s="62" t="s">
        <v>167</v>
      </c>
      <c r="AA5" s="62"/>
      <c r="AB5" s="4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s="8" customFormat="1" ht="40.5" customHeight="1">
      <c r="A6" s="59"/>
      <c r="B6" s="61"/>
      <c r="C6" s="61"/>
      <c r="D6" s="50" t="s">
        <v>8</v>
      </c>
      <c r="E6" s="50" t="s">
        <v>9</v>
      </c>
      <c r="F6" s="50" t="s">
        <v>8</v>
      </c>
      <c r="G6" s="50" t="s">
        <v>9</v>
      </c>
      <c r="H6" s="50" t="s">
        <v>8</v>
      </c>
      <c r="I6" s="50" t="s">
        <v>9</v>
      </c>
      <c r="J6" s="50" t="s">
        <v>8</v>
      </c>
      <c r="K6" s="50" t="s">
        <v>9</v>
      </c>
      <c r="L6" s="50" t="s">
        <v>8</v>
      </c>
      <c r="M6" s="50" t="s">
        <v>9</v>
      </c>
      <c r="N6" s="50" t="s">
        <v>8</v>
      </c>
      <c r="O6" s="50" t="s">
        <v>9</v>
      </c>
      <c r="P6" s="50" t="s">
        <v>8</v>
      </c>
      <c r="Q6" s="50" t="s">
        <v>9</v>
      </c>
      <c r="R6" s="50" t="s">
        <v>8</v>
      </c>
      <c r="S6" s="50" t="s">
        <v>9</v>
      </c>
      <c r="T6" s="50" t="s">
        <v>8</v>
      </c>
      <c r="U6" s="50" t="s">
        <v>9</v>
      </c>
      <c r="V6" s="50" t="s">
        <v>8</v>
      </c>
      <c r="W6" s="50" t="s">
        <v>9</v>
      </c>
      <c r="X6" s="30" t="s">
        <v>8</v>
      </c>
      <c r="Y6" s="30" t="s">
        <v>9</v>
      </c>
      <c r="Z6" s="50" t="s">
        <v>8</v>
      </c>
      <c r="AA6" s="37" t="s">
        <v>9</v>
      </c>
      <c r="AB6" s="4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</row>
    <row r="7" spans="1:42" s="8" customFormat="1" ht="15" customHeight="1">
      <c r="A7" s="48" t="s">
        <v>10</v>
      </c>
      <c r="B7" s="48" t="s">
        <v>11</v>
      </c>
      <c r="C7" s="48" t="s">
        <v>12</v>
      </c>
      <c r="D7" s="50" t="s">
        <v>13</v>
      </c>
      <c r="E7" s="50" t="s">
        <v>14</v>
      </c>
      <c r="F7" s="50" t="s">
        <v>15</v>
      </c>
      <c r="G7" s="50" t="s">
        <v>16</v>
      </c>
      <c r="H7" s="50" t="s">
        <v>13</v>
      </c>
      <c r="I7" s="50" t="s">
        <v>14</v>
      </c>
      <c r="J7" s="50" t="s">
        <v>15</v>
      </c>
      <c r="K7" s="50" t="s">
        <v>16</v>
      </c>
      <c r="L7" s="50" t="s">
        <v>13</v>
      </c>
      <c r="M7" s="50" t="s">
        <v>14</v>
      </c>
      <c r="N7" s="50" t="s">
        <v>15</v>
      </c>
      <c r="O7" s="50" t="s">
        <v>16</v>
      </c>
      <c r="P7" s="50" t="s">
        <v>13</v>
      </c>
      <c r="Q7" s="50" t="s">
        <v>14</v>
      </c>
      <c r="R7" s="50" t="s">
        <v>15</v>
      </c>
      <c r="S7" s="50" t="s">
        <v>16</v>
      </c>
      <c r="T7" s="50" t="s">
        <v>17</v>
      </c>
      <c r="U7" s="50" t="s">
        <v>18</v>
      </c>
      <c r="V7" s="50" t="s">
        <v>19</v>
      </c>
      <c r="W7" s="50" t="s">
        <v>20</v>
      </c>
      <c r="X7" s="30" t="s">
        <v>21</v>
      </c>
      <c r="Y7" s="30" t="s">
        <v>22</v>
      </c>
      <c r="Z7" s="9"/>
      <c r="AA7" s="38"/>
      <c r="AB7" s="4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</row>
    <row r="8" spans="1:42" s="8" customFormat="1" ht="12.75" customHeight="1">
      <c r="A8" s="10" t="s">
        <v>23</v>
      </c>
      <c r="B8" s="48" t="s">
        <v>24</v>
      </c>
      <c r="C8" s="10" t="s">
        <v>25</v>
      </c>
      <c r="D8" s="11"/>
      <c r="E8" s="11">
        <f>SUM(E10:E14)</f>
        <v>1106580.2</v>
      </c>
      <c r="F8" s="11"/>
      <c r="G8" s="11">
        <f t="shared" ref="G8" si="0">SUM(G10:G14)</f>
        <v>9887902.2899999991</v>
      </c>
      <c r="H8" s="11"/>
      <c r="I8" s="11">
        <f>SUM(I16:I67)</f>
        <v>1002573</v>
      </c>
      <c r="J8" s="11">
        <f t="shared" ref="J8:K8" si="1">SUM(J16:J67)</f>
        <v>4778716</v>
      </c>
      <c r="K8" s="11">
        <f t="shared" si="1"/>
        <v>10826863</v>
      </c>
      <c r="L8" s="11"/>
      <c r="M8" s="11"/>
      <c r="N8" s="11"/>
      <c r="O8" s="11"/>
      <c r="P8" s="11"/>
      <c r="Q8" s="11">
        <f>SUM(Q10:Q14)</f>
        <v>1115798</v>
      </c>
      <c r="R8" s="11"/>
      <c r="S8" s="11">
        <f t="shared" ref="S8:W8" si="2">SUM(S10:S14)</f>
        <v>13066109</v>
      </c>
      <c r="T8" s="11"/>
      <c r="U8" s="11">
        <f t="shared" si="2"/>
        <v>1118238</v>
      </c>
      <c r="V8" s="11"/>
      <c r="W8" s="11">
        <f t="shared" si="2"/>
        <v>1118238</v>
      </c>
      <c r="X8" s="11"/>
      <c r="Y8" s="12">
        <f>+W8/AA8*100</f>
        <v>104.5593313367188</v>
      </c>
      <c r="Z8" s="11">
        <f t="shared" ref="Z8:AA8" si="3">SUM(Z10:Z14)</f>
        <v>0</v>
      </c>
      <c r="AA8" s="39">
        <f t="shared" si="3"/>
        <v>1069477</v>
      </c>
      <c r="AB8" s="4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</row>
    <row r="9" spans="1:42" s="8" customFormat="1" ht="12.75" customHeight="1">
      <c r="A9" s="13" t="s">
        <v>26</v>
      </c>
      <c r="B9" s="48" t="s">
        <v>27</v>
      </c>
      <c r="C9" s="10"/>
      <c r="D9" s="11"/>
      <c r="E9" s="11"/>
      <c r="F9" s="11"/>
      <c r="G9" s="11"/>
      <c r="H9" s="11"/>
      <c r="I9" s="11">
        <f>SUM(I10:I14)</f>
        <v>1002573</v>
      </c>
      <c r="J9" s="11">
        <f t="shared" ref="J9:O9" si="4">SUM(J10:J14)</f>
        <v>0</v>
      </c>
      <c r="K9" s="11">
        <f t="shared" si="4"/>
        <v>10826863</v>
      </c>
      <c r="L9" s="11"/>
      <c r="M9" s="11">
        <f t="shared" si="4"/>
        <v>1019755</v>
      </c>
      <c r="N9" s="11"/>
      <c r="O9" s="11">
        <f t="shared" si="4"/>
        <v>11846391</v>
      </c>
      <c r="P9" s="11"/>
      <c r="Q9" s="11"/>
      <c r="R9" s="11"/>
      <c r="S9" s="11"/>
      <c r="T9" s="11"/>
      <c r="U9" s="11"/>
      <c r="V9" s="11"/>
      <c r="W9" s="11"/>
      <c r="X9" s="11"/>
      <c r="Y9" s="12"/>
      <c r="Z9" s="11"/>
      <c r="AA9" s="39">
        <v>1069477</v>
      </c>
      <c r="AB9" s="47" t="e">
        <f>+U9/Q9*100</f>
        <v>#DIV/0!</v>
      </c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2" s="8" customFormat="1" ht="12.75" customHeight="1">
      <c r="A10" s="47" t="s">
        <v>28</v>
      </c>
      <c r="B10" s="14" t="s">
        <v>29</v>
      </c>
      <c r="C10" s="49" t="s">
        <v>25</v>
      </c>
      <c r="D10" s="9"/>
      <c r="E10" s="9">
        <v>18286</v>
      </c>
      <c r="F10" s="9"/>
      <c r="G10" s="9">
        <v>156427</v>
      </c>
      <c r="H10" s="9"/>
      <c r="I10" s="9">
        <v>16366</v>
      </c>
      <c r="J10" s="9"/>
      <c r="K10" s="9">
        <v>167712</v>
      </c>
      <c r="L10" s="9"/>
      <c r="M10" s="9">
        <v>22532</v>
      </c>
      <c r="N10" s="9"/>
      <c r="O10" s="9">
        <v>180245</v>
      </c>
      <c r="P10" s="9"/>
      <c r="Q10" s="9">
        <v>22387</v>
      </c>
      <c r="R10" s="9"/>
      <c r="S10" s="9">
        <v>202632</v>
      </c>
      <c r="T10" s="9"/>
      <c r="U10" s="9">
        <v>22337</v>
      </c>
      <c r="V10" s="15"/>
      <c r="W10" s="9">
        <f>+U10</f>
        <v>22337</v>
      </c>
      <c r="X10" s="15"/>
      <c r="Y10" s="15">
        <f>+W10/AA10*100</f>
        <v>100.74418185098321</v>
      </c>
      <c r="Z10" s="9"/>
      <c r="AA10" s="38">
        <v>22172</v>
      </c>
      <c r="AB10" s="47">
        <f t="shared" ref="AB10:AB67" si="5">+U10/Q10*100</f>
        <v>99.776656095055159</v>
      </c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</row>
    <row r="11" spans="1:42" s="8" customFormat="1" ht="12.75" hidden="1" customHeight="1">
      <c r="A11" s="47" t="s">
        <v>30</v>
      </c>
      <c r="B11" s="14" t="s">
        <v>31</v>
      </c>
      <c r="C11" s="49" t="s">
        <v>25</v>
      </c>
      <c r="D11" s="9"/>
      <c r="E11" s="9">
        <v>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5"/>
      <c r="W11" s="9">
        <f t="shared" ref="W11:W67" si="6">+U11</f>
        <v>0</v>
      </c>
      <c r="X11" s="15"/>
      <c r="Y11" s="15" t="e">
        <f t="shared" ref="Y11:Y67" si="7">+W11/AA11*100</f>
        <v>#DIV/0!</v>
      </c>
      <c r="Z11" s="9"/>
      <c r="AA11" s="38"/>
      <c r="AB11" s="47" t="e">
        <f t="shared" si="5"/>
        <v>#DIV/0!</v>
      </c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2" s="8" customFormat="1" ht="12.75" hidden="1" customHeight="1">
      <c r="A12" s="47" t="s">
        <v>32</v>
      </c>
      <c r="B12" s="14" t="s">
        <v>33</v>
      </c>
      <c r="C12" s="49" t="s">
        <v>25</v>
      </c>
      <c r="D12" s="9"/>
      <c r="E12" s="9">
        <v>0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15"/>
      <c r="W12" s="9">
        <f t="shared" si="6"/>
        <v>0</v>
      </c>
      <c r="X12" s="15"/>
      <c r="Y12" s="15" t="e">
        <f t="shared" si="7"/>
        <v>#DIV/0!</v>
      </c>
      <c r="Z12" s="9"/>
      <c r="AA12" s="38"/>
      <c r="AB12" s="47" t="e">
        <f t="shared" si="5"/>
        <v>#DIV/0!</v>
      </c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2" s="8" customFormat="1" ht="12.75" customHeight="1">
      <c r="A13" s="47" t="s">
        <v>34</v>
      </c>
      <c r="B13" s="14" t="s">
        <v>35</v>
      </c>
      <c r="C13" s="49" t="s">
        <v>25</v>
      </c>
      <c r="D13" s="9"/>
      <c r="E13" s="9">
        <v>173615</v>
      </c>
      <c r="F13" s="9"/>
      <c r="G13" s="9">
        <v>1583627</v>
      </c>
      <c r="H13" s="9"/>
      <c r="I13" s="9">
        <v>146169</v>
      </c>
      <c r="J13" s="9"/>
      <c r="K13" s="9">
        <v>1854023</v>
      </c>
      <c r="L13" s="9"/>
      <c r="M13" s="9">
        <v>114641</v>
      </c>
      <c r="N13" s="9"/>
      <c r="O13" s="9">
        <v>1424646</v>
      </c>
      <c r="P13" s="9"/>
      <c r="Q13" s="9">
        <v>175340</v>
      </c>
      <c r="R13" s="36"/>
      <c r="S13" s="9">
        <v>1703906</v>
      </c>
      <c r="T13" s="36"/>
      <c r="U13" s="9">
        <v>160245</v>
      </c>
      <c r="V13" s="9"/>
      <c r="W13" s="9">
        <f>+U13</f>
        <v>160245</v>
      </c>
      <c r="X13" s="15"/>
      <c r="Y13" s="15">
        <f t="shared" si="7"/>
        <v>103.96743009148122</v>
      </c>
      <c r="Z13" s="9"/>
      <c r="AA13" s="38">
        <v>154130</v>
      </c>
      <c r="AB13" s="47">
        <f t="shared" si="5"/>
        <v>91.391011748602708</v>
      </c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2" s="8" customFormat="1" ht="25.5" customHeight="1">
      <c r="A14" s="47" t="s">
        <v>36</v>
      </c>
      <c r="B14" s="14" t="s">
        <v>37</v>
      </c>
      <c r="C14" s="49" t="s">
        <v>25</v>
      </c>
      <c r="D14" s="9"/>
      <c r="E14" s="9">
        <v>914679.2</v>
      </c>
      <c r="F14" s="9"/>
      <c r="G14" s="9">
        <v>8147848.2899999991</v>
      </c>
      <c r="H14" s="9"/>
      <c r="I14" s="9">
        <v>840038</v>
      </c>
      <c r="J14" s="9"/>
      <c r="K14" s="9">
        <v>8805128</v>
      </c>
      <c r="L14" s="9"/>
      <c r="M14" s="9">
        <v>882582</v>
      </c>
      <c r="N14" s="9"/>
      <c r="O14" s="9">
        <v>10241500</v>
      </c>
      <c r="P14" s="9"/>
      <c r="Q14" s="9">
        <v>918071</v>
      </c>
      <c r="R14" s="9"/>
      <c r="S14" s="9">
        <v>11159571</v>
      </c>
      <c r="T14" s="9"/>
      <c r="U14" s="9">
        <v>935656</v>
      </c>
      <c r="V14" s="15"/>
      <c r="W14" s="9">
        <f t="shared" si="6"/>
        <v>935656</v>
      </c>
      <c r="X14" s="15"/>
      <c r="Y14" s="15">
        <f t="shared" si="7"/>
        <v>104.75617880034707</v>
      </c>
      <c r="Z14" s="9"/>
      <c r="AA14" s="38">
        <v>893175</v>
      </c>
      <c r="AB14" s="47">
        <f t="shared" si="5"/>
        <v>101.91542919883103</v>
      </c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</row>
    <row r="15" spans="1:42" s="8" customFormat="1" ht="12.75" customHeight="1">
      <c r="A15" s="13" t="s">
        <v>38</v>
      </c>
      <c r="B15" s="48" t="s">
        <v>27</v>
      </c>
      <c r="C15" s="10"/>
      <c r="D15" s="11"/>
      <c r="E15" s="11">
        <f t="shared" ref="E15:G15" si="8">SUM(E16:E67)</f>
        <v>1106579.81</v>
      </c>
      <c r="F15" s="11"/>
      <c r="G15" s="11">
        <f t="shared" si="8"/>
        <v>9887901.9100000001</v>
      </c>
      <c r="H15" s="11"/>
      <c r="I15" s="11">
        <f t="shared" ref="I15:AA15" si="9">SUM(I16:I67)</f>
        <v>1002573</v>
      </c>
      <c r="J15" s="11"/>
      <c r="K15" s="11">
        <f t="shared" si="9"/>
        <v>10826863</v>
      </c>
      <c r="L15" s="11"/>
      <c r="M15" s="11">
        <f t="shared" ref="M15:O15" si="10">SUM(M16:M67)</f>
        <v>1019755</v>
      </c>
      <c r="N15" s="11">
        <f t="shared" si="10"/>
        <v>5804168</v>
      </c>
      <c r="O15" s="11">
        <f t="shared" si="10"/>
        <v>11846391</v>
      </c>
      <c r="P15" s="11"/>
      <c r="Q15" s="11"/>
      <c r="R15" s="11"/>
      <c r="S15" s="11"/>
      <c r="T15" s="11"/>
      <c r="U15" s="11"/>
      <c r="V15" s="11"/>
      <c r="W15" s="11"/>
      <c r="X15" s="11"/>
      <c r="Y15" s="12"/>
      <c r="Z15" s="11"/>
      <c r="AA15" s="39">
        <f t="shared" si="9"/>
        <v>1069477</v>
      </c>
      <c r="AB15" s="47" t="e">
        <f t="shared" si="5"/>
        <v>#DIV/0!</v>
      </c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2" s="8" customFormat="1" ht="12.75" customHeight="1">
      <c r="A16" s="47" t="s">
        <v>39</v>
      </c>
      <c r="B16" s="14" t="s">
        <v>40</v>
      </c>
      <c r="C16" s="49" t="s">
        <v>41</v>
      </c>
      <c r="D16" s="9"/>
      <c r="E16" s="9">
        <v>2964.95</v>
      </c>
      <c r="F16" s="9"/>
      <c r="G16" s="9">
        <v>33989.550000000003</v>
      </c>
      <c r="H16" s="9"/>
      <c r="I16" s="9">
        <v>2121</v>
      </c>
      <c r="J16" s="9"/>
      <c r="K16" s="9">
        <v>36063</v>
      </c>
      <c r="L16" s="9"/>
      <c r="M16" s="9">
        <v>3382</v>
      </c>
      <c r="N16" s="9"/>
      <c r="O16" s="9">
        <v>39446</v>
      </c>
      <c r="P16" s="9"/>
      <c r="Q16" s="9">
        <v>4144</v>
      </c>
      <c r="R16" s="9"/>
      <c r="S16" s="9">
        <v>43829</v>
      </c>
      <c r="T16" s="9"/>
      <c r="U16" s="9">
        <v>6210</v>
      </c>
      <c r="V16" s="9"/>
      <c r="W16" s="9">
        <f t="shared" si="6"/>
        <v>6210</v>
      </c>
      <c r="X16" s="15"/>
      <c r="Y16" s="15">
        <f t="shared" si="7"/>
        <v>95.656192236598898</v>
      </c>
      <c r="Z16" s="9"/>
      <c r="AA16" s="38">
        <v>6492</v>
      </c>
      <c r="AB16" s="47">
        <f t="shared" si="5"/>
        <v>149.85521235521236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2" s="8" customFormat="1" ht="12.75" customHeight="1">
      <c r="A17" s="47" t="s">
        <v>42</v>
      </c>
      <c r="B17" s="14" t="s">
        <v>43</v>
      </c>
      <c r="C17" s="49" t="s">
        <v>41</v>
      </c>
      <c r="D17" s="9"/>
      <c r="E17" s="9">
        <v>4771.8999999999996</v>
      </c>
      <c r="F17" s="9"/>
      <c r="G17" s="9">
        <v>38690.15</v>
      </c>
      <c r="H17" s="9"/>
      <c r="I17" s="9">
        <v>3367</v>
      </c>
      <c r="J17" s="9"/>
      <c r="K17" s="9">
        <v>41349</v>
      </c>
      <c r="L17" s="9"/>
      <c r="M17" s="9">
        <v>3913</v>
      </c>
      <c r="N17" s="9"/>
      <c r="O17" s="9">
        <v>45263</v>
      </c>
      <c r="P17" s="9"/>
      <c r="Q17" s="9">
        <v>5255</v>
      </c>
      <c r="R17" s="9"/>
      <c r="S17" s="9">
        <v>51357</v>
      </c>
      <c r="T17" s="9"/>
      <c r="U17" s="9">
        <v>3632</v>
      </c>
      <c r="V17" s="9"/>
      <c r="W17" s="9">
        <f t="shared" si="6"/>
        <v>3632</v>
      </c>
      <c r="X17" s="15"/>
      <c r="Y17" s="15">
        <f t="shared" si="7"/>
        <v>107.20188902007084</v>
      </c>
      <c r="Z17" s="9"/>
      <c r="AA17" s="38">
        <v>3388</v>
      </c>
      <c r="AB17" s="47">
        <f t="shared" si="5"/>
        <v>69.11512844909609</v>
      </c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2" s="8" customFormat="1" ht="12.75" customHeight="1">
      <c r="A18" s="47" t="s">
        <v>44</v>
      </c>
      <c r="B18" s="14" t="s">
        <v>45</v>
      </c>
      <c r="C18" s="49" t="s">
        <v>41</v>
      </c>
      <c r="D18" s="9"/>
      <c r="E18" s="9">
        <v>1928.16</v>
      </c>
      <c r="F18" s="9"/>
      <c r="G18" s="9">
        <v>13974.84</v>
      </c>
      <c r="H18" s="9"/>
      <c r="I18" s="9">
        <v>1006</v>
      </c>
      <c r="J18" s="9"/>
      <c r="K18" s="9">
        <v>14665</v>
      </c>
      <c r="L18" s="9"/>
      <c r="M18" s="9">
        <v>872</v>
      </c>
      <c r="N18" s="9"/>
      <c r="O18" s="9">
        <v>15537</v>
      </c>
      <c r="P18" s="9"/>
      <c r="Q18" s="9">
        <v>1393</v>
      </c>
      <c r="R18" s="9"/>
      <c r="S18" s="9">
        <v>17280</v>
      </c>
      <c r="T18" s="9"/>
      <c r="U18" s="9">
        <v>387</v>
      </c>
      <c r="V18" s="9"/>
      <c r="W18" s="9">
        <f t="shared" si="6"/>
        <v>387</v>
      </c>
      <c r="X18" s="15"/>
      <c r="Y18" s="15">
        <f t="shared" si="7"/>
        <v>123.24840764331211</v>
      </c>
      <c r="Z18" s="9"/>
      <c r="AA18" s="38">
        <v>314</v>
      </c>
      <c r="AB18" s="47">
        <f t="shared" si="5"/>
        <v>27.781765972720745</v>
      </c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2" s="8" customFormat="1" ht="12.75" customHeight="1">
      <c r="A19" s="47" t="s">
        <v>46</v>
      </c>
      <c r="B19" s="14" t="s">
        <v>22</v>
      </c>
      <c r="C19" s="49" t="s">
        <v>47</v>
      </c>
      <c r="D19" s="9">
        <v>7814</v>
      </c>
      <c r="E19" s="9">
        <v>11060.13</v>
      </c>
      <c r="F19" s="9">
        <v>73394</v>
      </c>
      <c r="G19" s="9">
        <v>94746.45</v>
      </c>
      <c r="H19" s="9">
        <v>2140</v>
      </c>
      <c r="I19" s="9">
        <v>2991</v>
      </c>
      <c r="J19" s="9">
        <v>74655</v>
      </c>
      <c r="K19" s="9">
        <v>96482</v>
      </c>
      <c r="L19" s="9">
        <v>505408</v>
      </c>
      <c r="M19" s="9">
        <v>2116</v>
      </c>
      <c r="N19" s="9">
        <v>580063</v>
      </c>
      <c r="O19" s="9">
        <v>98599</v>
      </c>
      <c r="P19" s="9">
        <v>3280</v>
      </c>
      <c r="Q19" s="9">
        <v>5697</v>
      </c>
      <c r="R19" s="9">
        <v>585352</v>
      </c>
      <c r="S19" s="9">
        <v>106398</v>
      </c>
      <c r="T19" s="9">
        <v>4214</v>
      </c>
      <c r="U19" s="9">
        <f>+Q19/P19*T19</f>
        <v>7319.2554878048777</v>
      </c>
      <c r="V19" s="9">
        <f>+T19</f>
        <v>4214</v>
      </c>
      <c r="W19" s="9">
        <f t="shared" si="6"/>
        <v>7319.2554878048777</v>
      </c>
      <c r="X19" s="15">
        <f>+V19/Z19*100</f>
        <v>92.069040856456198</v>
      </c>
      <c r="Y19" s="15">
        <f t="shared" si="7"/>
        <v>104.63553234889031</v>
      </c>
      <c r="Z19" s="9">
        <v>4577</v>
      </c>
      <c r="AA19" s="38">
        <v>6995</v>
      </c>
      <c r="AB19" s="47">
        <f t="shared" si="5"/>
        <v>128.47560975609755</v>
      </c>
      <c r="AC19" s="43">
        <f>+U19/T19*1000</f>
        <v>1736.8902439024389</v>
      </c>
      <c r="AD19" s="44">
        <f>+AA19/Z19*1000</f>
        <v>1528.2936421236618</v>
      </c>
      <c r="AE19" s="45">
        <f>+AC19/AD19*100</f>
        <v>113.64898708136472</v>
      </c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2" s="8" customFormat="1" ht="12.75" customHeight="1">
      <c r="A20" s="47" t="s">
        <v>48</v>
      </c>
      <c r="B20" s="14" t="s">
        <v>49</v>
      </c>
      <c r="C20" s="49" t="s">
        <v>47</v>
      </c>
      <c r="D20" s="9">
        <v>2378</v>
      </c>
      <c r="E20" s="9">
        <v>1053.8</v>
      </c>
      <c r="F20" s="9">
        <v>26085</v>
      </c>
      <c r="G20" s="9">
        <v>12460.61</v>
      </c>
      <c r="H20" s="9">
        <v>1183</v>
      </c>
      <c r="I20" s="9">
        <v>528</v>
      </c>
      <c r="J20" s="9">
        <v>27268</v>
      </c>
      <c r="K20" s="9">
        <v>12988</v>
      </c>
      <c r="L20" s="9">
        <v>1470</v>
      </c>
      <c r="M20" s="9">
        <v>663</v>
      </c>
      <c r="N20" s="9">
        <v>28738</v>
      </c>
      <c r="O20" s="9">
        <v>13652</v>
      </c>
      <c r="P20" s="9">
        <v>3556</v>
      </c>
      <c r="Q20" s="9">
        <v>1525</v>
      </c>
      <c r="R20" s="9">
        <v>32294</v>
      </c>
      <c r="S20" s="9">
        <v>15178</v>
      </c>
      <c r="T20" s="9">
        <v>3266</v>
      </c>
      <c r="U20" s="9">
        <f t="shared" ref="U20:U22" si="11">+Q20/P20*T20</f>
        <v>1400.6327334083239</v>
      </c>
      <c r="V20" s="9">
        <f t="shared" ref="V20:V22" si="12">+T20</f>
        <v>3266</v>
      </c>
      <c r="W20" s="9">
        <f t="shared" si="6"/>
        <v>1400.6327334083239</v>
      </c>
      <c r="X20" s="15">
        <f t="shared" ref="X20:X22" si="13">+V20/Z20*100</f>
        <v>146.06440071556349</v>
      </c>
      <c r="Y20" s="15">
        <f t="shared" si="7"/>
        <v>126.41089651699676</v>
      </c>
      <c r="Z20" s="9">
        <v>2236</v>
      </c>
      <c r="AA20" s="38">
        <v>1108</v>
      </c>
      <c r="AB20" s="47">
        <f t="shared" si="5"/>
        <v>91.844769403824529</v>
      </c>
      <c r="AC20" s="43">
        <f t="shared" ref="AC20:AC61" si="14">+U20/T20*1000</f>
        <v>428.85264341957253</v>
      </c>
      <c r="AD20" s="44">
        <f t="shared" ref="AD20:AD61" si="15">+AA20/Z20*1000</f>
        <v>495.52772808586764</v>
      </c>
      <c r="AE20" s="45">
        <f t="shared" ref="AE20:AE61" si="16">+AC20/AD20*100</f>
        <v>86.544630928354167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2" s="8" customFormat="1" ht="12.75" customHeight="1">
      <c r="A21" s="47" t="s">
        <v>50</v>
      </c>
      <c r="B21" s="14" t="s">
        <v>51</v>
      </c>
      <c r="C21" s="49" t="s">
        <v>52</v>
      </c>
      <c r="D21" s="9">
        <v>17074</v>
      </c>
      <c r="E21" s="9">
        <v>3625.17</v>
      </c>
      <c r="F21" s="9">
        <v>366993</v>
      </c>
      <c r="G21" s="9">
        <v>18957.400000000001</v>
      </c>
      <c r="H21" s="9">
        <v>208</v>
      </c>
      <c r="I21" s="9">
        <v>45</v>
      </c>
      <c r="J21" s="9">
        <v>367201</v>
      </c>
      <c r="K21" s="9">
        <v>19003</v>
      </c>
      <c r="L21" s="9">
        <v>37053</v>
      </c>
      <c r="M21" s="9">
        <v>7119</v>
      </c>
      <c r="N21" s="9">
        <v>404254</v>
      </c>
      <c r="O21" s="9">
        <v>26122</v>
      </c>
      <c r="P21" s="9">
        <v>1894</v>
      </c>
      <c r="Q21" s="9">
        <v>415</v>
      </c>
      <c r="R21" s="9">
        <v>406147</v>
      </c>
      <c r="S21" s="9">
        <v>26538</v>
      </c>
      <c r="T21" s="9">
        <v>9147</v>
      </c>
      <c r="U21" s="9">
        <f t="shared" si="11"/>
        <v>2004.2265047518481</v>
      </c>
      <c r="V21" s="9">
        <f t="shared" si="12"/>
        <v>9147</v>
      </c>
      <c r="W21" s="9">
        <f t="shared" si="6"/>
        <v>2004.2265047518481</v>
      </c>
      <c r="X21" s="15">
        <f t="shared" si="13"/>
        <v>92.938427148953465</v>
      </c>
      <c r="Y21" s="15">
        <f t="shared" si="7"/>
        <v>78.782488394333654</v>
      </c>
      <c r="Z21" s="9">
        <v>9842</v>
      </c>
      <c r="AA21" s="38">
        <v>2544</v>
      </c>
      <c r="AB21" s="47">
        <f t="shared" si="5"/>
        <v>482.94614572333688</v>
      </c>
      <c r="AC21" s="43">
        <f t="shared" si="14"/>
        <v>219.1129883843717</v>
      </c>
      <c r="AD21" s="44">
        <f t="shared" si="15"/>
        <v>258.48404795773217</v>
      </c>
      <c r="AE21" s="45">
        <f t="shared" si="16"/>
        <v>84.768476088010473</v>
      </c>
      <c r="AF21" s="46">
        <f>100-AE21</f>
        <v>15.231523911989527</v>
      </c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2" s="8" customFormat="1" ht="12.75" customHeight="1">
      <c r="A22" s="47" t="s">
        <v>53</v>
      </c>
      <c r="B22" s="14" t="s">
        <v>54</v>
      </c>
      <c r="C22" s="49" t="s">
        <v>52</v>
      </c>
      <c r="D22" s="9">
        <v>151313</v>
      </c>
      <c r="E22" s="9">
        <v>31166.87</v>
      </c>
      <c r="F22" s="9">
        <v>1316410</v>
      </c>
      <c r="G22" s="9">
        <v>307641.08</v>
      </c>
      <c r="H22" s="9">
        <v>95338</v>
      </c>
      <c r="I22" s="9">
        <v>20920</v>
      </c>
      <c r="J22" s="9">
        <v>1404148</v>
      </c>
      <c r="K22" s="9">
        <v>327100</v>
      </c>
      <c r="L22" s="9">
        <v>179892</v>
      </c>
      <c r="M22" s="9">
        <v>38753</v>
      </c>
      <c r="N22" s="9">
        <v>1584041</v>
      </c>
      <c r="O22" s="9">
        <v>365854</v>
      </c>
      <c r="P22" s="9">
        <v>200279</v>
      </c>
      <c r="Q22" s="9">
        <v>43025</v>
      </c>
      <c r="R22" s="9">
        <v>1792219</v>
      </c>
      <c r="S22" s="9">
        <v>411397</v>
      </c>
      <c r="T22" s="9">
        <v>286314</v>
      </c>
      <c r="U22" s="9">
        <f t="shared" si="11"/>
        <v>61507.49629267172</v>
      </c>
      <c r="V22" s="9">
        <f t="shared" si="12"/>
        <v>286314</v>
      </c>
      <c r="W22" s="9">
        <f t="shared" si="6"/>
        <v>61507.49629267172</v>
      </c>
      <c r="X22" s="15">
        <f t="shared" si="13"/>
        <v>101.73361522198732</v>
      </c>
      <c r="Y22" s="15">
        <f t="shared" si="7"/>
        <v>92.35359803704462</v>
      </c>
      <c r="Z22" s="9">
        <v>281435</v>
      </c>
      <c r="AA22" s="38">
        <v>66600</v>
      </c>
      <c r="AB22" s="47">
        <f t="shared" si="5"/>
        <v>142.95757418401328</v>
      </c>
      <c r="AC22" s="43">
        <f t="shared" si="14"/>
        <v>214.82531868044077</v>
      </c>
      <c r="AD22" s="44">
        <f t="shared" si="15"/>
        <v>236.64434061150888</v>
      </c>
      <c r="AE22" s="45">
        <f t="shared" si="16"/>
        <v>90.779825169414181</v>
      </c>
      <c r="AF22" s="46">
        <f t="shared" ref="AF22:AF53" si="17">100-AE22</f>
        <v>9.2201748305858189</v>
      </c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2" s="8" customFormat="1" ht="12.75" customHeight="1">
      <c r="A23" s="47" t="s">
        <v>55</v>
      </c>
      <c r="B23" s="14" t="s">
        <v>56</v>
      </c>
      <c r="C23" s="49" t="s">
        <v>41</v>
      </c>
      <c r="D23" s="9"/>
      <c r="E23" s="9">
        <v>1258.73</v>
      </c>
      <c r="F23" s="9"/>
      <c r="G23" s="9">
        <v>8010.9</v>
      </c>
      <c r="H23" s="9"/>
      <c r="I23" s="9">
        <v>663</v>
      </c>
      <c r="J23" s="9"/>
      <c r="K23" s="9">
        <v>8623</v>
      </c>
      <c r="L23" s="9"/>
      <c r="M23" s="9">
        <v>1108</v>
      </c>
      <c r="N23" s="9"/>
      <c r="O23" s="9">
        <v>9731</v>
      </c>
      <c r="P23" s="9"/>
      <c r="Q23" s="9">
        <v>634</v>
      </c>
      <c r="R23" s="9"/>
      <c r="S23" s="9">
        <v>10612</v>
      </c>
      <c r="T23" s="9"/>
      <c r="U23" s="9">
        <v>737</v>
      </c>
      <c r="V23" s="9"/>
      <c r="W23" s="9">
        <f t="shared" si="6"/>
        <v>737</v>
      </c>
      <c r="X23" s="15"/>
      <c r="Y23" s="15">
        <f t="shared" si="7"/>
        <v>96.846254927726676</v>
      </c>
      <c r="Z23" s="9"/>
      <c r="AA23" s="38">
        <v>761</v>
      </c>
      <c r="AB23" s="47">
        <f t="shared" si="5"/>
        <v>116.24605678233439</v>
      </c>
      <c r="AC23" s="43"/>
      <c r="AD23" s="44"/>
      <c r="AE23" s="45"/>
      <c r="AF23" s="46">
        <f t="shared" si="17"/>
        <v>100</v>
      </c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2" s="8" customFormat="1" ht="12.75" customHeight="1">
      <c r="A24" s="47" t="s">
        <v>57</v>
      </c>
      <c r="B24" s="14" t="s">
        <v>58</v>
      </c>
      <c r="C24" s="49" t="s">
        <v>41</v>
      </c>
      <c r="D24" s="9"/>
      <c r="E24" s="9">
        <v>647.16999999999996</v>
      </c>
      <c r="F24" s="9"/>
      <c r="G24" s="9">
        <v>4017.58</v>
      </c>
      <c r="H24" s="9"/>
      <c r="I24" s="9">
        <v>548</v>
      </c>
      <c r="J24" s="9"/>
      <c r="K24" s="9">
        <v>4524</v>
      </c>
      <c r="L24" s="9"/>
      <c r="M24" s="9">
        <v>673</v>
      </c>
      <c r="N24" s="9"/>
      <c r="O24" s="9">
        <v>5198</v>
      </c>
      <c r="P24" s="9"/>
      <c r="Q24" s="9">
        <v>581</v>
      </c>
      <c r="R24" s="9"/>
      <c r="S24" s="9">
        <v>6676</v>
      </c>
      <c r="T24" s="9"/>
      <c r="U24" s="9">
        <v>532</v>
      </c>
      <c r="V24" s="9"/>
      <c r="W24" s="9">
        <f t="shared" si="6"/>
        <v>532</v>
      </c>
      <c r="X24" s="15"/>
      <c r="Y24" s="15">
        <f t="shared" si="7"/>
        <v>121.18451025056946</v>
      </c>
      <c r="Z24" s="9"/>
      <c r="AA24" s="38">
        <v>439</v>
      </c>
      <c r="AB24" s="47">
        <f t="shared" si="5"/>
        <v>91.566265060240966</v>
      </c>
      <c r="AC24" s="43"/>
      <c r="AD24" s="44"/>
      <c r="AE24" s="45"/>
      <c r="AF24" s="46">
        <f t="shared" si="17"/>
        <v>100</v>
      </c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s="8" customFormat="1" ht="25.5" customHeight="1">
      <c r="A25" s="47" t="s">
        <v>59</v>
      </c>
      <c r="B25" s="14" t="s">
        <v>60</v>
      </c>
      <c r="C25" s="49" t="s">
        <v>41</v>
      </c>
      <c r="D25" s="9"/>
      <c r="E25" s="9">
        <v>79465.38</v>
      </c>
      <c r="F25" s="9"/>
      <c r="G25" s="9">
        <v>546899.19999999995</v>
      </c>
      <c r="H25" s="9"/>
      <c r="I25" s="9">
        <v>39653</v>
      </c>
      <c r="J25" s="9"/>
      <c r="K25" s="9">
        <v>584334</v>
      </c>
      <c r="L25" s="9"/>
      <c r="M25" s="9">
        <v>44689</v>
      </c>
      <c r="N25" s="9"/>
      <c r="O25" s="9">
        <v>629023</v>
      </c>
      <c r="P25" s="9"/>
      <c r="Q25" s="9">
        <v>68008</v>
      </c>
      <c r="R25" s="9"/>
      <c r="S25" s="9">
        <v>700389</v>
      </c>
      <c r="T25" s="9"/>
      <c r="U25" s="9">
        <v>48147</v>
      </c>
      <c r="V25" s="9"/>
      <c r="W25" s="9">
        <f t="shared" si="6"/>
        <v>48147</v>
      </c>
      <c r="X25" s="15"/>
      <c r="Y25" s="15">
        <f t="shared" si="7"/>
        <v>113.09280529913326</v>
      </c>
      <c r="Z25" s="9"/>
      <c r="AA25" s="38">
        <v>42573</v>
      </c>
      <c r="AB25" s="47">
        <f t="shared" si="5"/>
        <v>70.796082813786612</v>
      </c>
      <c r="AC25" s="43"/>
      <c r="AD25" s="44"/>
      <c r="AE25" s="45"/>
      <c r="AF25" s="46">
        <f t="shared" si="17"/>
        <v>100</v>
      </c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s="8" customFormat="1" ht="12.75" customHeight="1">
      <c r="A26" s="47" t="s">
        <v>61</v>
      </c>
      <c r="B26" s="14" t="s">
        <v>62</v>
      </c>
      <c r="C26" s="49" t="s">
        <v>41</v>
      </c>
      <c r="D26" s="9"/>
      <c r="E26" s="9">
        <v>8549.74</v>
      </c>
      <c r="F26" s="9"/>
      <c r="G26" s="9">
        <v>57747.88</v>
      </c>
      <c r="H26" s="9"/>
      <c r="I26" s="9">
        <v>16154</v>
      </c>
      <c r="J26" s="9"/>
      <c r="K26" s="9">
        <v>73859</v>
      </c>
      <c r="L26" s="9"/>
      <c r="M26" s="9">
        <v>13386</v>
      </c>
      <c r="N26" s="9"/>
      <c r="O26" s="9">
        <v>87245</v>
      </c>
      <c r="P26" s="9"/>
      <c r="Q26" s="9">
        <v>25894</v>
      </c>
      <c r="R26" s="9"/>
      <c r="S26" s="9">
        <v>113793</v>
      </c>
      <c r="T26" s="9"/>
      <c r="U26" s="9">
        <v>1542</v>
      </c>
      <c r="V26" s="9"/>
      <c r="W26" s="9">
        <f t="shared" si="6"/>
        <v>1542</v>
      </c>
      <c r="X26" s="15"/>
      <c r="Y26" s="15">
        <f t="shared" si="7"/>
        <v>129.57983193277312</v>
      </c>
      <c r="Z26" s="9"/>
      <c r="AA26" s="38">
        <v>1190</v>
      </c>
      <c r="AB26" s="47">
        <f t="shared" si="5"/>
        <v>5.9550475013516646</v>
      </c>
      <c r="AC26" s="43"/>
      <c r="AD26" s="44"/>
      <c r="AE26" s="45"/>
      <c r="AF26" s="46">
        <f t="shared" si="17"/>
        <v>100</v>
      </c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2" s="8" customFormat="1" ht="12.75" hidden="1" customHeight="1">
      <c r="A27" s="47" t="s">
        <v>63</v>
      </c>
      <c r="B27" s="14" t="s">
        <v>64</v>
      </c>
      <c r="C27" s="49" t="s">
        <v>52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6"/>
        <v>0</v>
      </c>
      <c r="X27" s="15"/>
      <c r="Y27" s="15" t="e">
        <f t="shared" si="7"/>
        <v>#DIV/0!</v>
      </c>
      <c r="Z27" s="9"/>
      <c r="AA27" s="38"/>
      <c r="AB27" s="47" t="e">
        <f t="shared" si="5"/>
        <v>#DIV/0!</v>
      </c>
      <c r="AC27" s="43" t="e">
        <f t="shared" si="14"/>
        <v>#DIV/0!</v>
      </c>
      <c r="AD27" s="44" t="e">
        <f t="shared" si="15"/>
        <v>#DIV/0!</v>
      </c>
      <c r="AE27" s="45" t="e">
        <f t="shared" si="16"/>
        <v>#DIV/0!</v>
      </c>
      <c r="AF27" s="46" t="e">
        <f t="shared" si="17"/>
        <v>#DIV/0!</v>
      </c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2" s="8" customFormat="1" ht="12.75" hidden="1" customHeight="1">
      <c r="A28" s="47" t="s">
        <v>65</v>
      </c>
      <c r="B28" s="14" t="s">
        <v>66</v>
      </c>
      <c r="C28" s="49" t="s">
        <v>52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>
        <f t="shared" si="6"/>
        <v>0</v>
      </c>
      <c r="X28" s="15"/>
      <c r="Y28" s="15" t="e">
        <f t="shared" si="7"/>
        <v>#DIV/0!</v>
      </c>
      <c r="Z28" s="9"/>
      <c r="AA28" s="38"/>
      <c r="AB28" s="47" t="e">
        <f t="shared" si="5"/>
        <v>#DIV/0!</v>
      </c>
      <c r="AC28" s="43" t="e">
        <f t="shared" si="14"/>
        <v>#DIV/0!</v>
      </c>
      <c r="AD28" s="44" t="e">
        <f t="shared" si="15"/>
        <v>#DIV/0!</v>
      </c>
      <c r="AE28" s="45" t="e">
        <f t="shared" si="16"/>
        <v>#DIV/0!</v>
      </c>
      <c r="AF28" s="46" t="e">
        <f t="shared" si="17"/>
        <v>#DIV/0!</v>
      </c>
      <c r="AG28" s="7"/>
      <c r="AH28" s="7"/>
      <c r="AI28" s="7"/>
      <c r="AJ28" s="7"/>
      <c r="AK28" s="7"/>
      <c r="AL28" s="7"/>
      <c r="AM28" s="7"/>
      <c r="AN28" s="7"/>
      <c r="AO28" s="7"/>
      <c r="AP28" s="7"/>
    </row>
    <row r="29" spans="1:42" s="8" customFormat="1" ht="12.75" hidden="1" customHeight="1">
      <c r="A29" s="47" t="s">
        <v>67</v>
      </c>
      <c r="B29" s="14" t="s">
        <v>68</v>
      </c>
      <c r="C29" s="49" t="s">
        <v>47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>
        <f t="shared" si="6"/>
        <v>0</v>
      </c>
      <c r="X29" s="15"/>
      <c r="Y29" s="15" t="e">
        <f t="shared" si="7"/>
        <v>#DIV/0!</v>
      </c>
      <c r="Z29" s="9"/>
      <c r="AA29" s="38"/>
      <c r="AB29" s="47" t="e">
        <f t="shared" si="5"/>
        <v>#DIV/0!</v>
      </c>
      <c r="AC29" s="43" t="e">
        <f t="shared" si="14"/>
        <v>#DIV/0!</v>
      </c>
      <c r="AD29" s="44" t="e">
        <f t="shared" si="15"/>
        <v>#DIV/0!</v>
      </c>
      <c r="AE29" s="45" t="e">
        <f t="shared" si="16"/>
        <v>#DIV/0!</v>
      </c>
      <c r="AF29" s="46" t="e">
        <f t="shared" si="17"/>
        <v>#DIV/0!</v>
      </c>
      <c r="AG29" s="7"/>
      <c r="AH29" s="7"/>
      <c r="AI29" s="7"/>
      <c r="AJ29" s="7"/>
      <c r="AK29" s="7"/>
      <c r="AL29" s="7"/>
      <c r="AM29" s="7"/>
      <c r="AN29" s="7"/>
      <c r="AO29" s="7"/>
      <c r="AP29" s="7"/>
    </row>
    <row r="30" spans="1:42" s="8" customFormat="1" ht="12.75" customHeight="1">
      <c r="A30" s="47" t="s">
        <v>69</v>
      </c>
      <c r="B30" s="14" t="s">
        <v>70</v>
      </c>
      <c r="C30" s="49" t="s">
        <v>52</v>
      </c>
      <c r="D30" s="9">
        <v>14946</v>
      </c>
      <c r="E30" s="9">
        <v>6344.12</v>
      </c>
      <c r="F30" s="9">
        <v>120010</v>
      </c>
      <c r="G30" s="9">
        <v>61798.12</v>
      </c>
      <c r="H30" s="9">
        <v>22454</v>
      </c>
      <c r="I30" s="9">
        <v>10467</v>
      </c>
      <c r="J30" s="9">
        <v>142463</v>
      </c>
      <c r="K30" s="9">
        <v>72265</v>
      </c>
      <c r="L30" s="9">
        <v>16537</v>
      </c>
      <c r="M30" s="9">
        <v>8612</v>
      </c>
      <c r="N30" s="9">
        <v>159000</v>
      </c>
      <c r="O30" s="9">
        <v>80877</v>
      </c>
      <c r="P30" s="9">
        <v>15928</v>
      </c>
      <c r="Q30" s="9">
        <v>8787</v>
      </c>
      <c r="R30" s="9">
        <v>175428</v>
      </c>
      <c r="S30" s="9">
        <v>90067</v>
      </c>
      <c r="T30" s="9">
        <v>16201</v>
      </c>
      <c r="U30" s="9">
        <f>+Q30/P30*T30</f>
        <v>8937.6059141135102</v>
      </c>
      <c r="V30" s="9">
        <f t="shared" ref="V30" si="18">+T30</f>
        <v>16201</v>
      </c>
      <c r="W30" s="9">
        <f t="shared" si="6"/>
        <v>8937.6059141135102</v>
      </c>
      <c r="X30" s="15">
        <f t="shared" ref="X30" si="19">+V30/Z30*100</f>
        <v>102.01498646180971</v>
      </c>
      <c r="Y30" s="15">
        <f t="shared" si="7"/>
        <v>107.22982500436125</v>
      </c>
      <c r="Z30" s="9">
        <v>15881</v>
      </c>
      <c r="AA30" s="38">
        <v>8335</v>
      </c>
      <c r="AB30" s="47">
        <f t="shared" si="5"/>
        <v>101.71396283274736</v>
      </c>
      <c r="AC30" s="43">
        <f t="shared" si="14"/>
        <v>551.67001506780514</v>
      </c>
      <c r="AD30" s="44">
        <f t="shared" si="15"/>
        <v>524.84100497449776</v>
      </c>
      <c r="AE30" s="45">
        <f t="shared" si="16"/>
        <v>105.1118357443529</v>
      </c>
      <c r="AF30" s="46">
        <f t="shared" si="17"/>
        <v>-5.1118357443529021</v>
      </c>
      <c r="AG30" s="7"/>
      <c r="AH30" s="7"/>
      <c r="AI30" s="7"/>
      <c r="AJ30" s="7"/>
      <c r="AK30" s="7"/>
      <c r="AL30" s="7"/>
      <c r="AM30" s="7"/>
      <c r="AN30" s="7"/>
      <c r="AO30" s="7"/>
      <c r="AP30" s="7"/>
    </row>
    <row r="31" spans="1:42" s="8" customFormat="1" ht="12.75" customHeight="1">
      <c r="A31" s="47" t="s">
        <v>71</v>
      </c>
      <c r="B31" s="14" t="s">
        <v>72</v>
      </c>
      <c r="C31" s="49" t="s">
        <v>41</v>
      </c>
      <c r="D31" s="9"/>
      <c r="E31" s="9">
        <v>7502.68</v>
      </c>
      <c r="F31" s="9"/>
      <c r="G31" s="9">
        <v>58262.71</v>
      </c>
      <c r="H31" s="9"/>
      <c r="I31" s="9">
        <v>5885</v>
      </c>
      <c r="J31" s="9"/>
      <c r="K31" s="9">
        <v>64078</v>
      </c>
      <c r="L31" s="9"/>
      <c r="M31" s="9">
        <v>7179</v>
      </c>
      <c r="N31" s="9"/>
      <c r="O31" s="9">
        <v>71258</v>
      </c>
      <c r="P31" s="9"/>
      <c r="Q31" s="9">
        <v>4112</v>
      </c>
      <c r="R31" s="9"/>
      <c r="S31" s="9">
        <v>75346</v>
      </c>
      <c r="T31" s="9"/>
      <c r="U31" s="9">
        <v>5914</v>
      </c>
      <c r="V31" s="9"/>
      <c r="W31" s="9">
        <f t="shared" si="6"/>
        <v>5914</v>
      </c>
      <c r="X31" s="15"/>
      <c r="Y31" s="15">
        <f t="shared" si="7"/>
        <v>91.960814803296529</v>
      </c>
      <c r="Z31" s="9"/>
      <c r="AA31" s="38">
        <v>6431</v>
      </c>
      <c r="AB31" s="47">
        <f t="shared" si="5"/>
        <v>143.82295719844359</v>
      </c>
      <c r="AC31" s="43"/>
      <c r="AD31" s="44"/>
      <c r="AE31" s="45"/>
      <c r="AF31" s="46">
        <f t="shared" si="17"/>
        <v>100</v>
      </c>
      <c r="AG31" s="7"/>
      <c r="AH31" s="7"/>
      <c r="AI31" s="7"/>
      <c r="AJ31" s="7"/>
      <c r="AK31" s="7"/>
      <c r="AL31" s="7"/>
      <c r="AM31" s="7"/>
      <c r="AN31" s="7"/>
      <c r="AO31" s="7"/>
      <c r="AP31" s="7"/>
    </row>
    <row r="32" spans="1:42" s="8" customFormat="1" ht="12.75" customHeight="1">
      <c r="A32" s="47" t="s">
        <v>73</v>
      </c>
      <c r="B32" s="14" t="s">
        <v>74</v>
      </c>
      <c r="C32" s="49" t="s">
        <v>41</v>
      </c>
      <c r="D32" s="9"/>
      <c r="E32" s="9">
        <v>68820.44</v>
      </c>
      <c r="F32" s="9"/>
      <c r="G32" s="9">
        <v>667793.59</v>
      </c>
      <c r="H32" s="9"/>
      <c r="I32" s="9">
        <v>55729</v>
      </c>
      <c r="J32" s="9"/>
      <c r="K32" s="9">
        <v>720641</v>
      </c>
      <c r="L32" s="9"/>
      <c r="M32" s="9">
        <v>62761</v>
      </c>
      <c r="N32" s="9"/>
      <c r="O32" s="9">
        <v>783300</v>
      </c>
      <c r="P32" s="9"/>
      <c r="Q32" s="9">
        <v>66917</v>
      </c>
      <c r="R32" s="9"/>
      <c r="S32" s="9">
        <v>854260</v>
      </c>
      <c r="T32" s="9"/>
      <c r="U32" s="9">
        <v>66988</v>
      </c>
      <c r="V32" s="9"/>
      <c r="W32" s="9">
        <f t="shared" si="6"/>
        <v>66988</v>
      </c>
      <c r="X32" s="15"/>
      <c r="Y32" s="15">
        <f t="shared" si="7"/>
        <v>103.78013261448844</v>
      </c>
      <c r="Z32" s="9"/>
      <c r="AA32" s="38">
        <v>64548</v>
      </c>
      <c r="AB32" s="47">
        <f t="shared" si="5"/>
        <v>100.10610158853505</v>
      </c>
      <c r="AC32" s="43"/>
      <c r="AD32" s="44"/>
      <c r="AE32" s="45"/>
      <c r="AF32" s="46">
        <f t="shared" si="17"/>
        <v>100</v>
      </c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s="8" customFormat="1" ht="12.75" customHeight="1">
      <c r="A33" s="47" t="s">
        <v>75</v>
      </c>
      <c r="B33" s="14" t="s">
        <v>76</v>
      </c>
      <c r="C33" s="49" t="s">
        <v>41</v>
      </c>
      <c r="D33" s="9"/>
      <c r="E33" s="9">
        <v>39742.15</v>
      </c>
      <c r="F33" s="9"/>
      <c r="G33" s="9">
        <v>365106.49</v>
      </c>
      <c r="H33" s="9"/>
      <c r="I33" s="9">
        <v>39383</v>
      </c>
      <c r="J33" s="9"/>
      <c r="K33" s="9">
        <v>402424</v>
      </c>
      <c r="L33" s="9"/>
      <c r="M33" s="9">
        <v>38735</v>
      </c>
      <c r="N33" s="9"/>
      <c r="O33" s="9">
        <v>441160</v>
      </c>
      <c r="P33" s="9"/>
      <c r="Q33" s="9">
        <v>38918</v>
      </c>
      <c r="R33" s="9"/>
      <c r="S33" s="9">
        <v>483495</v>
      </c>
      <c r="T33" s="9"/>
      <c r="U33" s="9">
        <v>39165</v>
      </c>
      <c r="V33" s="9"/>
      <c r="W33" s="9">
        <f t="shared" si="6"/>
        <v>39165</v>
      </c>
      <c r="X33" s="15"/>
      <c r="Y33" s="15">
        <f t="shared" si="7"/>
        <v>96.169429097605899</v>
      </c>
      <c r="Z33" s="9"/>
      <c r="AA33" s="38">
        <v>40725</v>
      </c>
      <c r="AB33" s="47">
        <f t="shared" si="5"/>
        <v>100.63466776298884</v>
      </c>
      <c r="AC33" s="43"/>
      <c r="AD33" s="44"/>
      <c r="AE33" s="45"/>
      <c r="AF33" s="46">
        <f t="shared" si="17"/>
        <v>100</v>
      </c>
      <c r="AG33" s="7"/>
      <c r="AH33" s="7"/>
      <c r="AI33" s="7"/>
      <c r="AJ33" s="7"/>
      <c r="AK33" s="7"/>
      <c r="AL33" s="7"/>
      <c r="AM33" s="7"/>
      <c r="AN33" s="7"/>
      <c r="AO33" s="7"/>
      <c r="AP33" s="7"/>
    </row>
    <row r="34" spans="1:42" s="8" customFormat="1" ht="12.75" customHeight="1">
      <c r="A34" s="47" t="s">
        <v>77</v>
      </c>
      <c r="B34" s="14" t="s">
        <v>78</v>
      </c>
      <c r="C34" s="49" t="s">
        <v>41</v>
      </c>
      <c r="D34" s="9"/>
      <c r="E34" s="9">
        <v>4080.46</v>
      </c>
      <c r="F34" s="9"/>
      <c r="G34" s="9">
        <v>43269.85</v>
      </c>
      <c r="H34" s="9"/>
      <c r="I34" s="9">
        <v>3393</v>
      </c>
      <c r="J34" s="9"/>
      <c r="K34" s="9">
        <v>46619</v>
      </c>
      <c r="L34" s="9"/>
      <c r="M34" s="9">
        <v>3487</v>
      </c>
      <c r="N34" s="9"/>
      <c r="O34" s="9">
        <v>50107</v>
      </c>
      <c r="P34" s="9"/>
      <c r="Q34" s="9">
        <v>2511</v>
      </c>
      <c r="R34" s="9"/>
      <c r="S34" s="9">
        <v>52988</v>
      </c>
      <c r="T34" s="9"/>
      <c r="U34" s="9">
        <v>4314</v>
      </c>
      <c r="V34" s="9"/>
      <c r="W34" s="9">
        <f t="shared" si="6"/>
        <v>4314</v>
      </c>
      <c r="X34" s="15"/>
      <c r="Y34" s="15">
        <f t="shared" si="7"/>
        <v>95.337016574585633</v>
      </c>
      <c r="Z34" s="9"/>
      <c r="AA34" s="38">
        <v>4525</v>
      </c>
      <c r="AB34" s="47">
        <f t="shared" si="5"/>
        <v>171.80406212664278</v>
      </c>
      <c r="AC34" s="43"/>
      <c r="AD34" s="44"/>
      <c r="AE34" s="45"/>
      <c r="AF34" s="46">
        <f t="shared" si="17"/>
        <v>100</v>
      </c>
      <c r="AG34" s="7"/>
      <c r="AH34" s="7"/>
      <c r="AI34" s="7"/>
      <c r="AJ34" s="7"/>
      <c r="AK34" s="7"/>
      <c r="AL34" s="7"/>
      <c r="AM34" s="7"/>
      <c r="AN34" s="7"/>
      <c r="AO34" s="7"/>
      <c r="AP34" s="7"/>
    </row>
    <row r="35" spans="1:42" s="8" customFormat="1" ht="12.75" customHeight="1">
      <c r="A35" s="47" t="s">
        <v>79</v>
      </c>
      <c r="B35" s="14" t="s">
        <v>80</v>
      </c>
      <c r="C35" s="49" t="s">
        <v>41</v>
      </c>
      <c r="D35" s="9"/>
      <c r="E35" s="9">
        <v>5827.9</v>
      </c>
      <c r="F35" s="9"/>
      <c r="G35" s="9">
        <v>55320.78</v>
      </c>
      <c r="H35" s="9"/>
      <c r="I35" s="9">
        <v>9277</v>
      </c>
      <c r="J35" s="9"/>
      <c r="K35" s="9">
        <v>64597</v>
      </c>
      <c r="L35" s="9"/>
      <c r="M35" s="9">
        <v>6736</v>
      </c>
      <c r="N35" s="9"/>
      <c r="O35" s="9">
        <v>71334</v>
      </c>
      <c r="P35" s="9"/>
      <c r="Q35" s="9">
        <v>6657</v>
      </c>
      <c r="R35" s="9"/>
      <c r="S35" s="9">
        <v>78863</v>
      </c>
      <c r="T35" s="9"/>
      <c r="U35" s="9">
        <v>6693</v>
      </c>
      <c r="V35" s="9"/>
      <c r="W35" s="9">
        <f t="shared" si="6"/>
        <v>6693</v>
      </c>
      <c r="X35" s="15"/>
      <c r="Y35" s="15">
        <f t="shared" si="7"/>
        <v>107.5353470437018</v>
      </c>
      <c r="Z35" s="9"/>
      <c r="AA35" s="38">
        <v>6224</v>
      </c>
      <c r="AB35" s="47">
        <f t="shared" si="5"/>
        <v>100.54078413699865</v>
      </c>
      <c r="AC35" s="43"/>
      <c r="AD35" s="44"/>
      <c r="AE35" s="45"/>
      <c r="AF35" s="46">
        <f t="shared" si="17"/>
        <v>100</v>
      </c>
      <c r="AG35" s="7"/>
      <c r="AH35" s="7"/>
      <c r="AI35" s="7"/>
      <c r="AJ35" s="7"/>
      <c r="AK35" s="7"/>
      <c r="AL35" s="7"/>
      <c r="AM35" s="7"/>
      <c r="AN35" s="7"/>
      <c r="AO35" s="7"/>
      <c r="AP35" s="7"/>
    </row>
    <row r="36" spans="1:42" s="8" customFormat="1" ht="12.75" customHeight="1">
      <c r="A36" s="47" t="s">
        <v>81</v>
      </c>
      <c r="B36" s="14" t="s">
        <v>82</v>
      </c>
      <c r="C36" s="49" t="s">
        <v>47</v>
      </c>
      <c r="D36" s="9">
        <v>22679</v>
      </c>
      <c r="E36" s="9">
        <v>5363.27</v>
      </c>
      <c r="F36" s="9">
        <v>166713</v>
      </c>
      <c r="G36" s="9">
        <v>48282.080000000002</v>
      </c>
      <c r="H36" s="9">
        <v>16106</v>
      </c>
      <c r="I36" s="9">
        <v>4980</v>
      </c>
      <c r="J36" s="9">
        <v>179518</v>
      </c>
      <c r="K36" s="9">
        <v>51838</v>
      </c>
      <c r="L36" s="9">
        <v>16705</v>
      </c>
      <c r="M36" s="9">
        <v>5224</v>
      </c>
      <c r="N36" s="9">
        <v>196224</v>
      </c>
      <c r="O36" s="9">
        <v>57063</v>
      </c>
      <c r="P36" s="9">
        <v>16151</v>
      </c>
      <c r="Q36" s="9">
        <v>4446</v>
      </c>
      <c r="R36" s="9">
        <v>215675</v>
      </c>
      <c r="S36" s="9">
        <v>62934</v>
      </c>
      <c r="T36" s="9">
        <v>12421</v>
      </c>
      <c r="U36" s="9">
        <f>+Q36/P36*T36</f>
        <v>3419.2165191009844</v>
      </c>
      <c r="V36" s="9">
        <f t="shared" ref="V36" si="20">+T36</f>
        <v>12421</v>
      </c>
      <c r="W36" s="9">
        <f t="shared" si="6"/>
        <v>3419.2165191009844</v>
      </c>
      <c r="X36" s="15">
        <f t="shared" ref="X36" si="21">+V36/Z36*100</f>
        <v>134.49918787222524</v>
      </c>
      <c r="Y36" s="15">
        <f t="shared" si="7"/>
        <v>131.96513003091411</v>
      </c>
      <c r="Z36" s="9">
        <v>9235</v>
      </c>
      <c r="AA36" s="38">
        <v>2591</v>
      </c>
      <c r="AB36" s="47">
        <f t="shared" si="5"/>
        <v>76.905454770602447</v>
      </c>
      <c r="AC36" s="43">
        <f t="shared" si="14"/>
        <v>275.27707262708191</v>
      </c>
      <c r="AD36" s="44">
        <f t="shared" si="15"/>
        <v>280.56307525717375</v>
      </c>
      <c r="AE36" s="45">
        <f t="shared" si="16"/>
        <v>98.115930749174126</v>
      </c>
      <c r="AF36" s="46"/>
      <c r="AG36" s="7"/>
      <c r="AH36" s="7"/>
      <c r="AI36" s="7"/>
      <c r="AJ36" s="7"/>
      <c r="AK36" s="7"/>
      <c r="AL36" s="7"/>
      <c r="AM36" s="7"/>
      <c r="AN36" s="7"/>
      <c r="AO36" s="7"/>
      <c r="AP36" s="7"/>
    </row>
    <row r="37" spans="1:42" s="8" customFormat="1" ht="12.75" customHeight="1">
      <c r="A37" s="47" t="s">
        <v>83</v>
      </c>
      <c r="B37" s="14" t="s">
        <v>84</v>
      </c>
      <c r="C37" s="49" t="s">
        <v>41</v>
      </c>
      <c r="D37" s="9"/>
      <c r="E37" s="9">
        <v>17918.82</v>
      </c>
      <c r="F37" s="9"/>
      <c r="G37" s="9">
        <v>165768.01999999999</v>
      </c>
      <c r="H37" s="9"/>
      <c r="I37" s="9">
        <v>15618</v>
      </c>
      <c r="J37" s="9"/>
      <c r="K37" s="9">
        <v>181186</v>
      </c>
      <c r="L37" s="9"/>
      <c r="M37" s="9">
        <v>24782</v>
      </c>
      <c r="N37" s="9"/>
      <c r="O37" s="9">
        <v>205968</v>
      </c>
      <c r="P37" s="9"/>
      <c r="Q37" s="9">
        <v>18692</v>
      </c>
      <c r="R37" s="9"/>
      <c r="S37" s="9">
        <v>220821</v>
      </c>
      <c r="T37" s="9"/>
      <c r="U37" s="9">
        <v>18018</v>
      </c>
      <c r="V37" s="9"/>
      <c r="W37" s="9">
        <f t="shared" si="6"/>
        <v>18018</v>
      </c>
      <c r="X37" s="15"/>
      <c r="Y37" s="15">
        <f t="shared" si="7"/>
        <v>100.90725806451613</v>
      </c>
      <c r="Z37" s="9"/>
      <c r="AA37" s="38">
        <v>17856</v>
      </c>
      <c r="AB37" s="47">
        <f t="shared" si="5"/>
        <v>96.39417932805479</v>
      </c>
      <c r="AC37" s="43"/>
      <c r="AD37" s="44"/>
      <c r="AE37" s="45"/>
      <c r="AF37" s="46">
        <f t="shared" si="17"/>
        <v>100</v>
      </c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s="8" customFormat="1" ht="12.75" customHeight="1">
      <c r="A38" s="47" t="s">
        <v>85</v>
      </c>
      <c r="B38" s="14" t="s">
        <v>86</v>
      </c>
      <c r="C38" s="49" t="s">
        <v>47</v>
      </c>
      <c r="D38" s="9">
        <v>67369</v>
      </c>
      <c r="E38" s="9">
        <v>86017.56</v>
      </c>
      <c r="F38" s="9">
        <v>479729</v>
      </c>
      <c r="G38" s="9">
        <v>756227.16</v>
      </c>
      <c r="H38" s="9">
        <v>51228</v>
      </c>
      <c r="I38" s="9">
        <v>84671</v>
      </c>
      <c r="J38" s="9">
        <v>526838</v>
      </c>
      <c r="K38" s="9">
        <v>833860</v>
      </c>
      <c r="L38" s="9">
        <v>43095</v>
      </c>
      <c r="M38" s="9">
        <v>74211</v>
      </c>
      <c r="N38" s="9">
        <v>569932</v>
      </c>
      <c r="O38" s="9">
        <v>908071</v>
      </c>
      <c r="P38" s="9">
        <v>53623</v>
      </c>
      <c r="Q38" s="9">
        <v>85398</v>
      </c>
      <c r="R38" s="9">
        <v>629912</v>
      </c>
      <c r="S38" s="9">
        <v>1002706</v>
      </c>
      <c r="T38" s="9">
        <v>47125</v>
      </c>
      <c r="U38" s="9">
        <f>+Q38/P38*T38</f>
        <v>75049.526322660051</v>
      </c>
      <c r="V38" s="9">
        <f t="shared" ref="V38" si="22">+T38</f>
        <v>47125</v>
      </c>
      <c r="W38" s="9">
        <f t="shared" si="6"/>
        <v>75049.526322660051</v>
      </c>
      <c r="X38" s="15">
        <f t="shared" ref="X38" si="23">+V38/Z38*100</f>
        <v>102.7068849029052</v>
      </c>
      <c r="Y38" s="15">
        <f t="shared" si="7"/>
        <v>88.924400538715886</v>
      </c>
      <c r="Z38" s="9">
        <v>45883</v>
      </c>
      <c r="AA38" s="38">
        <v>84397</v>
      </c>
      <c r="AB38" s="47">
        <f t="shared" si="5"/>
        <v>87.882065531581603</v>
      </c>
      <c r="AC38" s="43">
        <f t="shared" si="14"/>
        <v>1592.5628927885423</v>
      </c>
      <c r="AD38" s="44">
        <f t="shared" si="15"/>
        <v>1839.3958546738443</v>
      </c>
      <c r="AE38" s="45">
        <f t="shared" si="16"/>
        <v>86.580759043350696</v>
      </c>
      <c r="AF38" s="46">
        <f t="shared" si="17"/>
        <v>13.419240956649304</v>
      </c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s="8" customFormat="1" ht="12.75" customHeight="1">
      <c r="A39" s="47" t="s">
        <v>87</v>
      </c>
      <c r="B39" s="14" t="s">
        <v>88</v>
      </c>
      <c r="C39" s="49" t="s">
        <v>41</v>
      </c>
      <c r="D39" s="9"/>
      <c r="E39" s="9">
        <v>20572.68</v>
      </c>
      <c r="F39" s="9"/>
      <c r="G39" s="9">
        <v>168839.67999999999</v>
      </c>
      <c r="H39" s="9"/>
      <c r="I39" s="9">
        <v>18952</v>
      </c>
      <c r="J39" s="9"/>
      <c r="K39" s="9">
        <v>186535</v>
      </c>
      <c r="L39" s="9"/>
      <c r="M39" s="9">
        <v>21443</v>
      </c>
      <c r="N39" s="9"/>
      <c r="O39" s="9">
        <v>207967</v>
      </c>
      <c r="P39" s="9"/>
      <c r="Q39" s="9">
        <v>23165</v>
      </c>
      <c r="R39" s="9"/>
      <c r="S39" s="9">
        <v>231965</v>
      </c>
      <c r="T39" s="9"/>
      <c r="U39" s="9">
        <v>20145</v>
      </c>
      <c r="V39" s="9"/>
      <c r="W39" s="9">
        <f t="shared" si="6"/>
        <v>20145</v>
      </c>
      <c r="X39" s="15"/>
      <c r="Y39" s="15">
        <f t="shared" si="7"/>
        <v>109.2876905549829</v>
      </c>
      <c r="Z39" s="9"/>
      <c r="AA39" s="38">
        <v>18433</v>
      </c>
      <c r="AB39" s="47">
        <f t="shared" si="5"/>
        <v>86.963090869846752</v>
      </c>
      <c r="AC39" s="43"/>
      <c r="AD39" s="44"/>
      <c r="AE39" s="45"/>
      <c r="AF39" s="46">
        <f t="shared" si="17"/>
        <v>100</v>
      </c>
      <c r="AG39" s="7"/>
      <c r="AH39" s="7"/>
      <c r="AI39" s="7"/>
      <c r="AJ39" s="7"/>
      <c r="AK39" s="7"/>
      <c r="AL39" s="7"/>
      <c r="AM39" s="7"/>
      <c r="AN39" s="7"/>
      <c r="AO39" s="7"/>
      <c r="AP39" s="7"/>
    </row>
    <row r="40" spans="1:42" s="8" customFormat="1" ht="12.75" customHeight="1">
      <c r="A40" s="47" t="s">
        <v>89</v>
      </c>
      <c r="B40" s="14" t="s">
        <v>90</v>
      </c>
      <c r="C40" s="49" t="s">
        <v>47</v>
      </c>
      <c r="D40" s="9">
        <v>4189</v>
      </c>
      <c r="E40" s="9">
        <v>8441.51</v>
      </c>
      <c r="F40" s="9">
        <v>42098</v>
      </c>
      <c r="G40" s="9">
        <v>87415.6</v>
      </c>
      <c r="H40" s="9">
        <v>5022</v>
      </c>
      <c r="I40" s="9">
        <v>9824</v>
      </c>
      <c r="J40" s="9">
        <v>46642</v>
      </c>
      <c r="K40" s="9">
        <v>96469</v>
      </c>
      <c r="L40" s="9">
        <v>63905</v>
      </c>
      <c r="M40" s="9">
        <v>6831</v>
      </c>
      <c r="N40" s="9">
        <v>110547</v>
      </c>
      <c r="O40" s="9">
        <v>103300</v>
      </c>
      <c r="P40" s="9">
        <v>3875</v>
      </c>
      <c r="Q40" s="9">
        <v>8106</v>
      </c>
      <c r="R40" s="9">
        <v>114837</v>
      </c>
      <c r="S40" s="9">
        <v>112368</v>
      </c>
      <c r="T40" s="9">
        <v>5327</v>
      </c>
      <c r="U40" s="9">
        <f>+Q40/P40*T40</f>
        <v>11143.396645161291</v>
      </c>
      <c r="V40" s="9">
        <f t="shared" ref="V40" si="24">+T40</f>
        <v>5327</v>
      </c>
      <c r="W40" s="9">
        <f t="shared" si="6"/>
        <v>11143.396645161291</v>
      </c>
      <c r="X40" s="15">
        <f t="shared" ref="X40" si="25">+V40/Z40*100</f>
        <v>102.01072386058981</v>
      </c>
      <c r="Y40" s="15">
        <f t="shared" si="7"/>
        <v>94.853563544103594</v>
      </c>
      <c r="Z40" s="9">
        <v>5222</v>
      </c>
      <c r="AA40" s="38">
        <v>11748</v>
      </c>
      <c r="AB40" s="47">
        <f t="shared" si="5"/>
        <v>137.47096774193548</v>
      </c>
      <c r="AC40" s="43">
        <f t="shared" si="14"/>
        <v>2091.8709677419356</v>
      </c>
      <c r="AD40" s="44">
        <f t="shared" si="15"/>
        <v>2249.7127537342012</v>
      </c>
      <c r="AE40" s="45">
        <f t="shared" si="16"/>
        <v>92.983913802761236</v>
      </c>
      <c r="AF40" s="46"/>
      <c r="AG40" s="7"/>
      <c r="AH40" s="7"/>
      <c r="AI40" s="7"/>
      <c r="AJ40" s="7"/>
      <c r="AK40" s="7"/>
      <c r="AL40" s="7"/>
      <c r="AM40" s="7"/>
      <c r="AN40" s="7"/>
      <c r="AO40" s="7"/>
      <c r="AP40" s="7"/>
    </row>
    <row r="41" spans="1:42" s="8" customFormat="1" ht="12.75" customHeight="1">
      <c r="A41" s="47" t="s">
        <v>91</v>
      </c>
      <c r="B41" s="14" t="s">
        <v>92</v>
      </c>
      <c r="C41" s="49" t="s">
        <v>41</v>
      </c>
      <c r="D41" s="9"/>
      <c r="E41" s="9">
        <v>2774.63</v>
      </c>
      <c r="F41" s="9"/>
      <c r="G41" s="9">
        <v>22540.89</v>
      </c>
      <c r="H41" s="9"/>
      <c r="I41" s="9">
        <v>2405</v>
      </c>
      <c r="J41" s="9"/>
      <c r="K41" s="9">
        <v>24802</v>
      </c>
      <c r="L41" s="9"/>
      <c r="M41" s="9">
        <v>2484</v>
      </c>
      <c r="N41" s="9"/>
      <c r="O41" s="9">
        <v>27286</v>
      </c>
      <c r="P41" s="9"/>
      <c r="Q41" s="9">
        <v>3028</v>
      </c>
      <c r="R41" s="9"/>
      <c r="S41" s="9">
        <v>30479</v>
      </c>
      <c r="T41" s="9"/>
      <c r="U41" s="9">
        <v>2924</v>
      </c>
      <c r="V41" s="9"/>
      <c r="W41" s="9">
        <f t="shared" si="6"/>
        <v>2924</v>
      </c>
      <c r="X41" s="15"/>
      <c r="Y41" s="15">
        <f t="shared" si="7"/>
        <v>106.05730866884295</v>
      </c>
      <c r="Z41" s="9"/>
      <c r="AA41" s="38">
        <v>2757</v>
      </c>
      <c r="AB41" s="47">
        <f t="shared" si="5"/>
        <v>96.565389696169092</v>
      </c>
      <c r="AC41" s="43"/>
      <c r="AD41" s="44"/>
      <c r="AE41" s="45"/>
      <c r="AF41" s="46">
        <f t="shared" si="17"/>
        <v>100</v>
      </c>
      <c r="AG41" s="7"/>
      <c r="AH41" s="7"/>
      <c r="AI41" s="7"/>
      <c r="AJ41" s="7"/>
      <c r="AK41" s="7"/>
      <c r="AL41" s="7"/>
      <c r="AM41" s="7"/>
      <c r="AN41" s="7"/>
      <c r="AO41" s="7"/>
      <c r="AP41" s="7"/>
    </row>
    <row r="42" spans="1:42" s="8" customFormat="1" ht="12.75" customHeight="1">
      <c r="A42" s="47" t="s">
        <v>93</v>
      </c>
      <c r="B42" s="14" t="s">
        <v>94</v>
      </c>
      <c r="C42" s="49" t="s">
        <v>41</v>
      </c>
      <c r="D42" s="9"/>
      <c r="E42" s="9">
        <v>17017.36</v>
      </c>
      <c r="F42" s="9"/>
      <c r="G42" s="9">
        <v>286333.65999999997</v>
      </c>
      <c r="H42" s="9"/>
      <c r="I42" s="9">
        <v>16542</v>
      </c>
      <c r="J42" s="9"/>
      <c r="K42" s="9">
        <v>302550</v>
      </c>
      <c r="L42" s="9"/>
      <c r="M42" s="9">
        <v>16287</v>
      </c>
      <c r="N42" s="9"/>
      <c r="O42" s="9">
        <v>318838</v>
      </c>
      <c r="P42" s="9"/>
      <c r="Q42" s="9">
        <v>18675</v>
      </c>
      <c r="R42" s="9"/>
      <c r="S42" s="9">
        <v>337873</v>
      </c>
      <c r="T42" s="9"/>
      <c r="U42" s="9">
        <v>17944</v>
      </c>
      <c r="V42" s="9"/>
      <c r="W42" s="9">
        <f t="shared" si="6"/>
        <v>17944</v>
      </c>
      <c r="X42" s="15"/>
      <c r="Y42" s="15">
        <f t="shared" si="7"/>
        <v>100.02229654403567</v>
      </c>
      <c r="Z42" s="9"/>
      <c r="AA42" s="38">
        <v>17940</v>
      </c>
      <c r="AB42" s="47">
        <f t="shared" si="5"/>
        <v>96.085676037483267</v>
      </c>
      <c r="AC42" s="43"/>
      <c r="AD42" s="44"/>
      <c r="AE42" s="45"/>
      <c r="AF42" s="46">
        <f t="shared" si="17"/>
        <v>100</v>
      </c>
      <c r="AG42" s="7"/>
      <c r="AH42" s="7"/>
      <c r="AI42" s="7"/>
      <c r="AJ42" s="7"/>
      <c r="AK42" s="7"/>
      <c r="AL42" s="7"/>
      <c r="AM42" s="7"/>
      <c r="AN42" s="7"/>
      <c r="AO42" s="7"/>
      <c r="AP42" s="7"/>
    </row>
    <row r="43" spans="1:42" s="8" customFormat="1" ht="12.75" customHeight="1">
      <c r="A43" s="47" t="s">
        <v>95</v>
      </c>
      <c r="B43" s="14" t="s">
        <v>96</v>
      </c>
      <c r="C43" s="49" t="s">
        <v>52</v>
      </c>
      <c r="D43" s="9">
        <v>14698</v>
      </c>
      <c r="E43" s="9">
        <v>10038.629999999999</v>
      </c>
      <c r="F43" s="9">
        <v>175854</v>
      </c>
      <c r="G43" s="9">
        <v>103219.97</v>
      </c>
      <c r="H43" s="9">
        <v>40912</v>
      </c>
      <c r="I43" s="9">
        <v>10620</v>
      </c>
      <c r="J43" s="9">
        <v>216396</v>
      </c>
      <c r="K43" s="9">
        <v>113553</v>
      </c>
      <c r="L43" s="9">
        <v>14244</v>
      </c>
      <c r="M43" s="9">
        <v>9753</v>
      </c>
      <c r="N43" s="9">
        <v>230639</v>
      </c>
      <c r="O43" s="9">
        <v>123304</v>
      </c>
      <c r="P43" s="9">
        <v>14306</v>
      </c>
      <c r="Q43" s="9">
        <v>9516</v>
      </c>
      <c r="R43" s="9">
        <v>247466</v>
      </c>
      <c r="S43" s="9">
        <v>133811</v>
      </c>
      <c r="T43" s="9">
        <v>17266</v>
      </c>
      <c r="U43" s="9">
        <f>+Q43/P43*T43</f>
        <v>11484.919334544946</v>
      </c>
      <c r="V43" s="9">
        <f t="shared" ref="V43" si="26">+T43</f>
        <v>17266</v>
      </c>
      <c r="W43" s="9">
        <f t="shared" si="6"/>
        <v>11484.919334544946</v>
      </c>
      <c r="X43" s="15">
        <f t="shared" ref="X43" si="27">+V43/Z43*100</f>
        <v>91.248282422576892</v>
      </c>
      <c r="Y43" s="15">
        <f t="shared" si="7"/>
        <v>98.346628999357293</v>
      </c>
      <c r="Z43" s="9">
        <v>18922</v>
      </c>
      <c r="AA43" s="38">
        <v>11678</v>
      </c>
      <c r="AB43" s="47">
        <f t="shared" si="5"/>
        <v>120.69061932056479</v>
      </c>
      <c r="AC43" s="43">
        <f t="shared" si="14"/>
        <v>665.17545085977918</v>
      </c>
      <c r="AD43" s="44">
        <f t="shared" si="15"/>
        <v>617.16520452383475</v>
      </c>
      <c r="AE43" s="45">
        <f t="shared" si="16"/>
        <v>107.77915637239887</v>
      </c>
      <c r="AF43" s="46">
        <f t="shared" si="17"/>
        <v>-7.779156372398873</v>
      </c>
      <c r="AG43" s="7"/>
      <c r="AH43" s="7"/>
      <c r="AI43" s="7"/>
      <c r="AJ43" s="7"/>
      <c r="AK43" s="7"/>
      <c r="AL43" s="7"/>
      <c r="AM43" s="7"/>
      <c r="AN43" s="7"/>
      <c r="AO43" s="7"/>
      <c r="AP43" s="7"/>
    </row>
    <row r="44" spans="1:42" s="8" customFormat="1" ht="12.75" customHeight="1">
      <c r="A44" s="47" t="s">
        <v>97</v>
      </c>
      <c r="B44" s="14" t="s">
        <v>98</v>
      </c>
      <c r="C44" s="49" t="s">
        <v>41</v>
      </c>
      <c r="D44" s="9"/>
      <c r="E44" s="9">
        <v>8599.36</v>
      </c>
      <c r="F44" s="9"/>
      <c r="G44" s="9">
        <v>63200.54</v>
      </c>
      <c r="H44" s="9"/>
      <c r="I44" s="9">
        <v>9441</v>
      </c>
      <c r="J44" s="9"/>
      <c r="K44" s="9">
        <v>72025</v>
      </c>
      <c r="L44" s="9"/>
      <c r="M44" s="9">
        <v>9112</v>
      </c>
      <c r="N44" s="9"/>
      <c r="O44" s="9">
        <v>81138</v>
      </c>
      <c r="P44" s="9"/>
      <c r="Q44" s="9">
        <v>9605</v>
      </c>
      <c r="R44" s="9"/>
      <c r="S44" s="9">
        <v>91427</v>
      </c>
      <c r="T44" s="9"/>
      <c r="U44" s="9">
        <v>8322</v>
      </c>
      <c r="V44" s="9"/>
      <c r="W44" s="9">
        <f t="shared" si="6"/>
        <v>8322</v>
      </c>
      <c r="X44" s="15"/>
      <c r="Y44" s="15">
        <f t="shared" si="7"/>
        <v>141.7717206132879</v>
      </c>
      <c r="Z44" s="9"/>
      <c r="AA44" s="38">
        <v>5870</v>
      </c>
      <c r="AB44" s="47">
        <f t="shared" si="5"/>
        <v>86.642373763664764</v>
      </c>
      <c r="AC44" s="43"/>
      <c r="AD44" s="44"/>
      <c r="AE44" s="45"/>
      <c r="AF44" s="46">
        <f t="shared" si="17"/>
        <v>100</v>
      </c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s="8" customFormat="1" ht="12.75" customHeight="1">
      <c r="A45" s="47" t="s">
        <v>99</v>
      </c>
      <c r="B45" s="14" t="s">
        <v>100</v>
      </c>
      <c r="C45" s="49" t="s">
        <v>52</v>
      </c>
      <c r="D45" s="9">
        <v>31927</v>
      </c>
      <c r="E45" s="9">
        <v>52592.39</v>
      </c>
      <c r="F45" s="9">
        <v>322207</v>
      </c>
      <c r="G45" s="9">
        <v>386402.98</v>
      </c>
      <c r="H45" s="9">
        <v>17994</v>
      </c>
      <c r="I45" s="9">
        <v>29416</v>
      </c>
      <c r="J45" s="9">
        <v>335774</v>
      </c>
      <c r="K45" s="9">
        <v>408315</v>
      </c>
      <c r="L45" s="9">
        <v>16742</v>
      </c>
      <c r="M45" s="9">
        <v>26446</v>
      </c>
      <c r="N45" s="9">
        <v>352516</v>
      </c>
      <c r="O45" s="9">
        <v>434761</v>
      </c>
      <c r="P45" s="9">
        <v>16192</v>
      </c>
      <c r="Q45" s="9">
        <v>25049</v>
      </c>
      <c r="R45" s="9">
        <v>374448</v>
      </c>
      <c r="S45" s="9">
        <v>469243</v>
      </c>
      <c r="T45" s="9">
        <v>18723</v>
      </c>
      <c r="U45" s="9">
        <f>+Q45/P45*T45</f>
        <v>28964.453248517788</v>
      </c>
      <c r="V45" s="9">
        <f t="shared" ref="V45:V46" si="28">+T45</f>
        <v>18723</v>
      </c>
      <c r="W45" s="9">
        <f t="shared" si="6"/>
        <v>28964.453248517788</v>
      </c>
      <c r="X45" s="15">
        <f t="shared" ref="X45:X46" si="29">+V45/Z45*100</f>
        <v>93.873151165705693</v>
      </c>
      <c r="Y45" s="15">
        <f t="shared" si="7"/>
        <v>92.535232895172001</v>
      </c>
      <c r="Z45" s="9">
        <v>19945</v>
      </c>
      <c r="AA45" s="38">
        <v>31301</v>
      </c>
      <c r="AB45" s="47">
        <f t="shared" si="5"/>
        <v>115.63117588932808</v>
      </c>
      <c r="AC45" s="43">
        <f t="shared" si="14"/>
        <v>1546.9985177865613</v>
      </c>
      <c r="AD45" s="44">
        <f t="shared" si="15"/>
        <v>1569.3657558285286</v>
      </c>
      <c r="AE45" s="45">
        <f t="shared" si="16"/>
        <v>98.574759391881926</v>
      </c>
      <c r="AF45" s="46">
        <f t="shared" si="17"/>
        <v>1.4252406081180737</v>
      </c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s="8" customFormat="1" ht="12.75" customHeight="1">
      <c r="A46" s="47" t="s">
        <v>101</v>
      </c>
      <c r="B46" s="14" t="s">
        <v>102</v>
      </c>
      <c r="C46" s="49" t="s">
        <v>52</v>
      </c>
      <c r="D46" s="9">
        <v>15834</v>
      </c>
      <c r="E46" s="9">
        <v>31049.51</v>
      </c>
      <c r="F46" s="9">
        <v>171776</v>
      </c>
      <c r="G46" s="9">
        <v>332581.24</v>
      </c>
      <c r="H46" s="9">
        <v>18319</v>
      </c>
      <c r="I46" s="9">
        <v>32140</v>
      </c>
      <c r="J46" s="9">
        <v>189585</v>
      </c>
      <c r="K46" s="9">
        <v>363231</v>
      </c>
      <c r="L46" s="9">
        <v>17861</v>
      </c>
      <c r="M46" s="9">
        <v>30381</v>
      </c>
      <c r="N46" s="9">
        <v>207445</v>
      </c>
      <c r="O46" s="9">
        <v>393612</v>
      </c>
      <c r="P46" s="9">
        <v>19589</v>
      </c>
      <c r="Q46" s="9">
        <v>34163</v>
      </c>
      <c r="R46" s="9">
        <v>229643</v>
      </c>
      <c r="S46" s="9">
        <v>434772</v>
      </c>
      <c r="T46" s="9">
        <v>19600</v>
      </c>
      <c r="U46" s="9">
        <f>+Q46/P46*T46</f>
        <v>34182.183878707438</v>
      </c>
      <c r="V46" s="9">
        <f t="shared" si="28"/>
        <v>19600</v>
      </c>
      <c r="W46" s="9">
        <f t="shared" si="6"/>
        <v>34182.183878707438</v>
      </c>
      <c r="X46" s="15">
        <f t="shared" si="29"/>
        <v>105.26881142918525</v>
      </c>
      <c r="Y46" s="15">
        <f t="shared" si="7"/>
        <v>91.727314849610735</v>
      </c>
      <c r="Z46" s="9">
        <v>18619</v>
      </c>
      <c r="AA46" s="38">
        <v>37265</v>
      </c>
      <c r="AB46" s="47">
        <f t="shared" si="5"/>
        <v>100.05615396395937</v>
      </c>
      <c r="AC46" s="43">
        <f t="shared" si="14"/>
        <v>1743.9889734034407</v>
      </c>
      <c r="AD46" s="44">
        <f t="shared" si="15"/>
        <v>2001.4501315860143</v>
      </c>
      <c r="AE46" s="45">
        <f t="shared" si="16"/>
        <v>87.136269142086846</v>
      </c>
      <c r="AF46" s="46">
        <f t="shared" si="17"/>
        <v>12.863730857913154</v>
      </c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s="8" customFormat="1" ht="12.75" customHeight="1">
      <c r="A47" s="47" t="s">
        <v>103</v>
      </c>
      <c r="B47" s="14" t="s">
        <v>104</v>
      </c>
      <c r="C47" s="49" t="s">
        <v>41</v>
      </c>
      <c r="D47" s="9"/>
      <c r="E47" s="9">
        <v>78768.11</v>
      </c>
      <c r="F47" s="9"/>
      <c r="G47" s="9">
        <v>693739.06</v>
      </c>
      <c r="H47" s="9"/>
      <c r="I47" s="9">
        <v>85092</v>
      </c>
      <c r="J47" s="9"/>
      <c r="K47" s="9">
        <v>774121</v>
      </c>
      <c r="L47" s="9"/>
      <c r="M47" s="9">
        <v>74337</v>
      </c>
      <c r="N47" s="9"/>
      <c r="O47" s="9">
        <v>848458</v>
      </c>
      <c r="P47" s="9"/>
      <c r="Q47" s="9">
        <v>82576</v>
      </c>
      <c r="R47" s="9"/>
      <c r="S47" s="9">
        <v>935209</v>
      </c>
      <c r="T47" s="9"/>
      <c r="U47" s="9">
        <v>83277</v>
      </c>
      <c r="V47" s="9"/>
      <c r="W47" s="9">
        <f t="shared" si="6"/>
        <v>83277</v>
      </c>
      <c r="X47" s="15"/>
      <c r="Y47" s="15">
        <f t="shared" si="7"/>
        <v>109.49000118329191</v>
      </c>
      <c r="Z47" s="9"/>
      <c r="AA47" s="38">
        <v>76059</v>
      </c>
      <c r="AB47" s="47">
        <f t="shared" si="5"/>
        <v>100.84891493896531</v>
      </c>
      <c r="AC47" s="43"/>
      <c r="AD47" s="44"/>
      <c r="AE47" s="45"/>
      <c r="AF47" s="46">
        <f t="shared" si="17"/>
        <v>100</v>
      </c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s="8" customFormat="1" ht="30" customHeight="1">
      <c r="A48" s="47" t="s">
        <v>105</v>
      </c>
      <c r="B48" s="14" t="s">
        <v>106</v>
      </c>
      <c r="C48" s="49" t="s">
        <v>41</v>
      </c>
      <c r="D48" s="9"/>
      <c r="E48" s="9">
        <v>54118.62</v>
      </c>
      <c r="F48" s="9"/>
      <c r="G48" s="9">
        <v>504261.21</v>
      </c>
      <c r="H48" s="9"/>
      <c r="I48" s="9">
        <v>62922</v>
      </c>
      <c r="J48" s="9"/>
      <c r="K48" s="9">
        <v>563739</v>
      </c>
      <c r="L48" s="9"/>
      <c r="M48" s="9">
        <v>58479</v>
      </c>
      <c r="N48" s="9"/>
      <c r="O48" s="9">
        <v>622177</v>
      </c>
      <c r="P48" s="9"/>
      <c r="Q48" s="9">
        <v>60683</v>
      </c>
      <c r="R48" s="9"/>
      <c r="S48" s="9">
        <v>684853</v>
      </c>
      <c r="T48" s="9"/>
      <c r="U48" s="9">
        <v>61365</v>
      </c>
      <c r="V48" s="9"/>
      <c r="W48" s="9">
        <f t="shared" si="6"/>
        <v>61365</v>
      </c>
      <c r="X48" s="15"/>
      <c r="Y48" s="15">
        <f t="shared" si="7"/>
        <v>108.76076707667221</v>
      </c>
      <c r="Z48" s="9"/>
      <c r="AA48" s="38">
        <v>56422</v>
      </c>
      <c r="AB48" s="47">
        <f t="shared" si="5"/>
        <v>101.12387324291812</v>
      </c>
      <c r="AC48" s="43"/>
      <c r="AD48" s="44"/>
      <c r="AE48" s="45"/>
      <c r="AF48" s="46">
        <f t="shared" si="17"/>
        <v>100</v>
      </c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s="8" customFormat="1" ht="12.75" customHeight="1">
      <c r="A49" s="47" t="s">
        <v>107</v>
      </c>
      <c r="B49" s="14" t="s">
        <v>108</v>
      </c>
      <c r="C49" s="49" t="s">
        <v>41</v>
      </c>
      <c r="D49" s="9"/>
      <c r="E49" s="9">
        <v>1563.33</v>
      </c>
      <c r="F49" s="9"/>
      <c r="G49" s="9">
        <v>11878.9</v>
      </c>
      <c r="H49" s="9"/>
      <c r="I49" s="9">
        <v>952</v>
      </c>
      <c r="J49" s="9"/>
      <c r="K49" s="9">
        <v>12830</v>
      </c>
      <c r="L49" s="9"/>
      <c r="M49" s="9">
        <v>908</v>
      </c>
      <c r="N49" s="9"/>
      <c r="O49" s="9">
        <v>13738</v>
      </c>
      <c r="P49" s="9"/>
      <c r="Q49" s="9">
        <v>1289</v>
      </c>
      <c r="R49" s="9"/>
      <c r="S49" s="9">
        <v>15029</v>
      </c>
      <c r="T49" s="9"/>
      <c r="U49" s="9">
        <v>1634</v>
      </c>
      <c r="V49" s="9"/>
      <c r="W49" s="9">
        <f t="shared" si="6"/>
        <v>1634</v>
      </c>
      <c r="X49" s="15"/>
      <c r="Y49" s="15">
        <f t="shared" si="7"/>
        <v>88.086253369272242</v>
      </c>
      <c r="Z49" s="9"/>
      <c r="AA49" s="38">
        <v>1855</v>
      </c>
      <c r="AB49" s="47">
        <f t="shared" si="5"/>
        <v>126.76493405740885</v>
      </c>
      <c r="AC49" s="43"/>
      <c r="AD49" s="44"/>
      <c r="AE49" s="45"/>
      <c r="AF49" s="46">
        <f t="shared" si="17"/>
        <v>100</v>
      </c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s="8" customFormat="1" ht="12.75" customHeight="1">
      <c r="A50" s="47" t="s">
        <v>109</v>
      </c>
      <c r="B50" s="14" t="s">
        <v>110</v>
      </c>
      <c r="C50" s="49" t="s">
        <v>52</v>
      </c>
      <c r="D50" s="9">
        <v>112</v>
      </c>
      <c r="E50" s="9">
        <v>55.9</v>
      </c>
      <c r="F50" s="9">
        <v>445</v>
      </c>
      <c r="G50" s="9">
        <v>430.22</v>
      </c>
      <c r="H50" s="9">
        <v>96</v>
      </c>
      <c r="I50" s="9">
        <v>134</v>
      </c>
      <c r="J50" s="9">
        <v>541</v>
      </c>
      <c r="K50" s="9">
        <v>564</v>
      </c>
      <c r="L50" s="9">
        <v>22</v>
      </c>
      <c r="M50" s="9">
        <v>13</v>
      </c>
      <c r="N50" s="9">
        <v>564</v>
      </c>
      <c r="O50" s="9">
        <v>577</v>
      </c>
      <c r="P50" s="9">
        <v>51</v>
      </c>
      <c r="Q50" s="9">
        <v>20</v>
      </c>
      <c r="R50" s="9">
        <v>614</v>
      </c>
      <c r="S50" s="9">
        <v>598</v>
      </c>
      <c r="T50" s="9">
        <v>3</v>
      </c>
      <c r="U50" s="9">
        <v>17</v>
      </c>
      <c r="V50" s="9">
        <f t="shared" ref="V50:V51" si="30">+T50</f>
        <v>3</v>
      </c>
      <c r="W50" s="9">
        <f t="shared" si="6"/>
        <v>17</v>
      </c>
      <c r="X50" s="15">
        <f t="shared" ref="X50:X51" si="31">+V50/Z50*100</f>
        <v>150</v>
      </c>
      <c r="Y50" s="15">
        <f t="shared" si="7"/>
        <v>154.54545454545453</v>
      </c>
      <c r="Z50" s="9">
        <v>2</v>
      </c>
      <c r="AA50" s="38">
        <v>11</v>
      </c>
      <c r="AB50" s="47">
        <f t="shared" si="5"/>
        <v>85</v>
      </c>
      <c r="AC50" s="43">
        <f t="shared" si="14"/>
        <v>5666.666666666667</v>
      </c>
      <c r="AD50" s="44">
        <f t="shared" si="15"/>
        <v>5500</v>
      </c>
      <c r="AE50" s="45">
        <f t="shared" si="16"/>
        <v>103.03030303030303</v>
      </c>
      <c r="AF50" s="46">
        <f t="shared" si="17"/>
        <v>-3.0303030303030312</v>
      </c>
      <c r="AG50" s="7"/>
      <c r="AH50" s="7"/>
      <c r="AI50" s="7"/>
      <c r="AJ50" s="7"/>
      <c r="AK50" s="7"/>
      <c r="AL50" s="7"/>
      <c r="AM50" s="7"/>
      <c r="AN50" s="7"/>
      <c r="AO50" s="7"/>
      <c r="AP50" s="7"/>
    </row>
    <row r="51" spans="1:42" s="8" customFormat="1" ht="12.75" customHeight="1">
      <c r="A51" s="47" t="s">
        <v>111</v>
      </c>
      <c r="B51" s="14" t="s">
        <v>112</v>
      </c>
      <c r="C51" s="49" t="s">
        <v>52</v>
      </c>
      <c r="D51" s="9">
        <v>92933</v>
      </c>
      <c r="E51" s="9">
        <v>71416.88</v>
      </c>
      <c r="F51" s="9">
        <v>850228</v>
      </c>
      <c r="G51" s="9">
        <v>701670.47</v>
      </c>
      <c r="H51" s="9">
        <v>165131</v>
      </c>
      <c r="I51" s="9">
        <v>75791</v>
      </c>
      <c r="J51" s="9">
        <v>1012766</v>
      </c>
      <c r="K51" s="9">
        <v>774061</v>
      </c>
      <c r="L51" s="9">
        <v>95593</v>
      </c>
      <c r="M51" s="9">
        <v>75171</v>
      </c>
      <c r="N51" s="9">
        <v>1108359</v>
      </c>
      <c r="O51" s="9">
        <v>849233</v>
      </c>
      <c r="P51" s="9">
        <v>96710</v>
      </c>
      <c r="Q51" s="9">
        <v>73002</v>
      </c>
      <c r="R51" s="9">
        <v>1209</v>
      </c>
      <c r="S51" s="9">
        <v>927162</v>
      </c>
      <c r="T51" s="9">
        <v>96826</v>
      </c>
      <c r="U51" s="9">
        <f>+Q51/P51*T51</f>
        <v>73089.563147554538</v>
      </c>
      <c r="V51" s="9">
        <f t="shared" si="30"/>
        <v>96826</v>
      </c>
      <c r="W51" s="9">
        <f t="shared" si="6"/>
        <v>73089.563147554538</v>
      </c>
      <c r="X51" s="15">
        <f t="shared" si="31"/>
        <v>104.58969290428509</v>
      </c>
      <c r="Y51" s="15">
        <f t="shared" si="7"/>
        <v>81.814232949264053</v>
      </c>
      <c r="Z51" s="9">
        <v>92577</v>
      </c>
      <c r="AA51" s="38">
        <v>89336</v>
      </c>
      <c r="AB51" s="47">
        <f t="shared" si="5"/>
        <v>100.11994623099989</v>
      </c>
      <c r="AC51" s="43">
        <f t="shared" si="14"/>
        <v>754.85472029779748</v>
      </c>
      <c r="AD51" s="44">
        <f t="shared" si="15"/>
        <v>964.99130453568387</v>
      </c>
      <c r="AE51" s="45">
        <f t="shared" si="16"/>
        <v>78.223991941668743</v>
      </c>
      <c r="AF51" s="46">
        <f t="shared" si="17"/>
        <v>21.776008058331257</v>
      </c>
      <c r="AG51" s="7"/>
      <c r="AH51" s="7"/>
      <c r="AI51" s="7"/>
      <c r="AJ51" s="7"/>
      <c r="AK51" s="7"/>
      <c r="AL51" s="7"/>
      <c r="AM51" s="7"/>
      <c r="AN51" s="7"/>
      <c r="AO51" s="7"/>
      <c r="AP51" s="7"/>
    </row>
    <row r="52" spans="1:42" s="8" customFormat="1" ht="12.75" customHeight="1">
      <c r="A52" s="47" t="s">
        <v>113</v>
      </c>
      <c r="B52" s="14" t="s">
        <v>114</v>
      </c>
      <c r="C52" s="49" t="s">
        <v>41</v>
      </c>
      <c r="D52" s="9"/>
      <c r="E52" s="9">
        <v>15208.11</v>
      </c>
      <c r="F52" s="9"/>
      <c r="G52" s="9">
        <v>141864.67000000001</v>
      </c>
      <c r="H52" s="9"/>
      <c r="I52" s="9">
        <v>15877</v>
      </c>
      <c r="J52" s="9"/>
      <c r="K52" s="9">
        <v>156915</v>
      </c>
      <c r="L52" s="9"/>
      <c r="M52" s="9">
        <v>14272</v>
      </c>
      <c r="N52" s="9"/>
      <c r="O52" s="9">
        <v>171187</v>
      </c>
      <c r="P52" s="9"/>
      <c r="Q52" s="9">
        <v>14377</v>
      </c>
      <c r="R52" s="9"/>
      <c r="S52" s="9">
        <v>186407</v>
      </c>
      <c r="T52" s="9"/>
      <c r="U52" s="9">
        <v>17250</v>
      </c>
      <c r="V52" s="9"/>
      <c r="W52" s="9">
        <f t="shared" si="6"/>
        <v>17250</v>
      </c>
      <c r="X52" s="15"/>
      <c r="Y52" s="15">
        <f t="shared" si="7"/>
        <v>81.191753741880817</v>
      </c>
      <c r="Z52" s="9"/>
      <c r="AA52" s="38">
        <v>21246</v>
      </c>
      <c r="AB52" s="47">
        <f t="shared" si="5"/>
        <v>119.98330667037629</v>
      </c>
      <c r="AC52" s="43"/>
      <c r="AD52" s="44"/>
      <c r="AE52" s="45"/>
      <c r="AF52" s="46">
        <f t="shared" si="17"/>
        <v>100</v>
      </c>
      <c r="AG52" s="7"/>
      <c r="AH52" s="7"/>
      <c r="AI52" s="7"/>
      <c r="AJ52" s="7"/>
      <c r="AK52" s="7"/>
      <c r="AL52" s="7"/>
      <c r="AM52" s="7"/>
      <c r="AN52" s="7"/>
      <c r="AO52" s="7"/>
      <c r="AP52" s="7"/>
    </row>
    <row r="53" spans="1:42" s="8" customFormat="1" ht="12.75" customHeight="1">
      <c r="A53" s="47" t="s">
        <v>115</v>
      </c>
      <c r="B53" s="14" t="s">
        <v>116</v>
      </c>
      <c r="C53" s="49" t="s">
        <v>52</v>
      </c>
      <c r="D53" s="9">
        <v>17121</v>
      </c>
      <c r="E53" s="9">
        <v>57414.77</v>
      </c>
      <c r="F53" s="9">
        <v>231934</v>
      </c>
      <c r="G53" s="9">
        <v>527864.75</v>
      </c>
      <c r="H53" s="9">
        <v>16384</v>
      </c>
      <c r="I53" s="9">
        <v>62236</v>
      </c>
      <c r="J53" s="9">
        <v>247960</v>
      </c>
      <c r="K53" s="9">
        <v>589003</v>
      </c>
      <c r="L53" s="9">
        <v>16457</v>
      </c>
      <c r="M53" s="9">
        <v>55184</v>
      </c>
      <c r="N53" s="9">
        <v>264417</v>
      </c>
      <c r="O53" s="9">
        <v>644188</v>
      </c>
      <c r="P53" s="9">
        <v>16644</v>
      </c>
      <c r="Q53" s="9">
        <v>49983</v>
      </c>
      <c r="R53" s="9">
        <v>281963</v>
      </c>
      <c r="S53" s="9">
        <v>700888</v>
      </c>
      <c r="T53" s="9">
        <v>16820</v>
      </c>
      <c r="U53" s="9">
        <f>+Q53/P53*T53</f>
        <v>50511.539293439077</v>
      </c>
      <c r="V53" s="9">
        <f t="shared" ref="V53" si="32">+T53</f>
        <v>16820</v>
      </c>
      <c r="W53" s="9">
        <f t="shared" si="6"/>
        <v>50511.539293439077</v>
      </c>
      <c r="X53" s="15">
        <f t="shared" ref="X53" si="33">+V53/Z53*100</f>
        <v>112.87075560327473</v>
      </c>
      <c r="Y53" s="15">
        <f t="shared" si="7"/>
        <v>78.559713973341019</v>
      </c>
      <c r="Z53" s="9">
        <v>14902</v>
      </c>
      <c r="AA53" s="38">
        <v>64297</v>
      </c>
      <c r="AB53" s="47">
        <f t="shared" si="5"/>
        <v>101.05743811583754</v>
      </c>
      <c r="AC53" s="43">
        <f t="shared" si="14"/>
        <v>3003.0641672674838</v>
      </c>
      <c r="AD53" s="44">
        <f t="shared" si="15"/>
        <v>4314.6557509059185</v>
      </c>
      <c r="AE53" s="45">
        <f t="shared" si="16"/>
        <v>69.601477861517708</v>
      </c>
      <c r="AF53" s="46">
        <f t="shared" si="17"/>
        <v>30.398522138482292</v>
      </c>
      <c r="AG53" s="7"/>
      <c r="AH53" s="7"/>
      <c r="AI53" s="7"/>
      <c r="AJ53" s="7"/>
      <c r="AK53" s="7"/>
      <c r="AL53" s="7"/>
      <c r="AM53" s="7"/>
      <c r="AN53" s="7"/>
      <c r="AO53" s="7"/>
      <c r="AP53" s="7"/>
    </row>
    <row r="54" spans="1:42" s="8" customFormat="1" ht="12.75" customHeight="1">
      <c r="A54" s="47" t="s">
        <v>117</v>
      </c>
      <c r="B54" s="14" t="s">
        <v>118</v>
      </c>
      <c r="C54" s="49" t="s">
        <v>41</v>
      </c>
      <c r="D54" s="9"/>
      <c r="E54" s="9">
        <v>4235.5600000000004</v>
      </c>
      <c r="F54" s="9"/>
      <c r="G54" s="9">
        <v>35923.74</v>
      </c>
      <c r="H54" s="9"/>
      <c r="I54" s="9">
        <v>4135</v>
      </c>
      <c r="J54" s="9"/>
      <c r="K54" s="9">
        <v>39894</v>
      </c>
      <c r="L54" s="9"/>
      <c r="M54" s="9">
        <v>4199</v>
      </c>
      <c r="N54" s="9"/>
      <c r="O54" s="9">
        <v>44093</v>
      </c>
      <c r="P54" s="9"/>
      <c r="Q54" s="9">
        <v>4190</v>
      </c>
      <c r="R54" s="9"/>
      <c r="S54" s="9">
        <v>48642</v>
      </c>
      <c r="T54" s="9"/>
      <c r="U54" s="9">
        <v>4358</v>
      </c>
      <c r="V54" s="9"/>
      <c r="W54" s="9">
        <f t="shared" si="6"/>
        <v>4358</v>
      </c>
      <c r="X54" s="15"/>
      <c r="Y54" s="15">
        <f t="shared" si="7"/>
        <v>92.369648155998306</v>
      </c>
      <c r="Z54" s="9"/>
      <c r="AA54" s="38">
        <v>4718</v>
      </c>
      <c r="AB54" s="47">
        <f t="shared" si="5"/>
        <v>104.00954653937949</v>
      </c>
      <c r="AC54" s="43"/>
      <c r="AD54" s="44"/>
      <c r="AE54" s="45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</row>
    <row r="55" spans="1:42" s="8" customFormat="1" ht="24" customHeight="1">
      <c r="A55" s="47" t="s">
        <v>119</v>
      </c>
      <c r="B55" s="14" t="s">
        <v>120</v>
      </c>
      <c r="C55" s="49" t="s">
        <v>41</v>
      </c>
      <c r="D55" s="9"/>
      <c r="E55" s="9">
        <v>26607.08</v>
      </c>
      <c r="F55" s="9"/>
      <c r="G55" s="9">
        <v>267798.71000000002</v>
      </c>
      <c r="H55" s="9"/>
      <c r="I55" s="9">
        <v>26246</v>
      </c>
      <c r="J55" s="9"/>
      <c r="K55" s="9">
        <v>292487</v>
      </c>
      <c r="L55" s="9"/>
      <c r="M55" s="9">
        <v>29314</v>
      </c>
      <c r="N55" s="9"/>
      <c r="O55" s="9">
        <v>321801</v>
      </c>
      <c r="P55" s="9"/>
      <c r="Q55" s="9">
        <v>33497</v>
      </c>
      <c r="R55" s="9"/>
      <c r="S55" s="9">
        <v>357505</v>
      </c>
      <c r="T55" s="9"/>
      <c r="U55" s="9">
        <v>34920</v>
      </c>
      <c r="V55" s="9"/>
      <c r="W55" s="9">
        <f t="shared" si="6"/>
        <v>34920</v>
      </c>
      <c r="X55" s="15"/>
      <c r="Y55" s="15">
        <f t="shared" si="7"/>
        <v>100.16637025988182</v>
      </c>
      <c r="Z55" s="9"/>
      <c r="AA55" s="38">
        <v>34862</v>
      </c>
      <c r="AB55" s="47">
        <f t="shared" si="5"/>
        <v>104.2481416246231</v>
      </c>
      <c r="AC55" s="43"/>
      <c r="AD55" s="44"/>
      <c r="AE55" s="45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s="8" customFormat="1" ht="12.75" customHeight="1">
      <c r="A56" s="47" t="s">
        <v>121</v>
      </c>
      <c r="B56" s="14" t="s">
        <v>122</v>
      </c>
      <c r="C56" s="49" t="s">
        <v>41</v>
      </c>
      <c r="D56" s="9"/>
      <c r="E56" s="9">
        <v>3050.74</v>
      </c>
      <c r="F56" s="9"/>
      <c r="G56" s="9">
        <v>29105.07</v>
      </c>
      <c r="H56" s="9"/>
      <c r="I56" s="9">
        <v>3288</v>
      </c>
      <c r="J56" s="9"/>
      <c r="K56" s="9">
        <v>32361</v>
      </c>
      <c r="L56" s="9"/>
      <c r="M56" s="9">
        <v>4159</v>
      </c>
      <c r="N56" s="9"/>
      <c r="O56" s="9">
        <v>36521</v>
      </c>
      <c r="P56" s="9"/>
      <c r="Q56" s="9">
        <v>5016</v>
      </c>
      <c r="R56" s="9"/>
      <c r="S56" s="9">
        <v>41619</v>
      </c>
      <c r="T56" s="9"/>
      <c r="U56" s="9">
        <v>3598</v>
      </c>
      <c r="V56" s="9"/>
      <c r="W56" s="9">
        <f t="shared" si="6"/>
        <v>3598</v>
      </c>
      <c r="X56" s="15"/>
      <c r="Y56" s="15">
        <f t="shared" si="7"/>
        <v>138.544474393531</v>
      </c>
      <c r="Z56" s="9"/>
      <c r="AA56" s="38">
        <v>2597</v>
      </c>
      <c r="AB56" s="47">
        <f t="shared" si="5"/>
        <v>71.730462519936196</v>
      </c>
      <c r="AC56" s="43"/>
      <c r="AD56" s="44"/>
      <c r="AE56" s="45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</row>
    <row r="57" spans="1:42" s="8" customFormat="1" ht="12.75" hidden="1" customHeight="1">
      <c r="A57" s="47" t="s">
        <v>123</v>
      </c>
      <c r="B57" s="14" t="s">
        <v>124</v>
      </c>
      <c r="C57" s="49" t="s">
        <v>41</v>
      </c>
      <c r="D57" s="9"/>
      <c r="E57" s="9"/>
      <c r="F57" s="9"/>
      <c r="G57" s="9"/>
      <c r="H57" s="9"/>
      <c r="I57" s="9">
        <v>413</v>
      </c>
      <c r="J57" s="9"/>
      <c r="K57" s="9">
        <v>593</v>
      </c>
      <c r="L57" s="9"/>
      <c r="M57" s="9">
        <v>207</v>
      </c>
      <c r="N57" s="9"/>
      <c r="O57" s="9">
        <v>801</v>
      </c>
      <c r="P57" s="9"/>
      <c r="Q57" s="9">
        <v>10</v>
      </c>
      <c r="R57" s="9"/>
      <c r="S57" s="9">
        <v>811</v>
      </c>
      <c r="T57" s="9"/>
      <c r="U57" s="9"/>
      <c r="V57" s="9"/>
      <c r="W57" s="9">
        <f t="shared" si="6"/>
        <v>0</v>
      </c>
      <c r="X57" s="15"/>
      <c r="Y57" s="15" t="e">
        <f t="shared" si="7"/>
        <v>#DIV/0!</v>
      </c>
      <c r="Z57" s="9"/>
      <c r="AA57" s="38"/>
      <c r="AB57" s="47">
        <f t="shared" si="5"/>
        <v>0</v>
      </c>
      <c r="AC57" s="43"/>
      <c r="AD57" s="44"/>
      <c r="AE57" s="45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</row>
    <row r="58" spans="1:42" s="8" customFormat="1" ht="26.25" customHeight="1">
      <c r="A58" s="47" t="s">
        <v>125</v>
      </c>
      <c r="B58" s="14" t="s">
        <v>126</v>
      </c>
      <c r="C58" s="49" t="s">
        <v>41</v>
      </c>
      <c r="D58" s="9"/>
      <c r="E58" s="9">
        <v>2632.58</v>
      </c>
      <c r="F58" s="9"/>
      <c r="G58" s="9">
        <v>5800.1</v>
      </c>
      <c r="H58" s="9"/>
      <c r="I58" s="9">
        <v>995</v>
      </c>
      <c r="J58" s="9"/>
      <c r="K58" s="9">
        <v>6796</v>
      </c>
      <c r="L58" s="9"/>
      <c r="M58" s="9">
        <v>608</v>
      </c>
      <c r="N58" s="9"/>
      <c r="O58" s="9">
        <v>7404</v>
      </c>
      <c r="P58" s="9"/>
      <c r="Q58" s="9">
        <v>633</v>
      </c>
      <c r="R58" s="9"/>
      <c r="S58" s="9">
        <v>8444</v>
      </c>
      <c r="T58" s="9"/>
      <c r="U58" s="9">
        <v>526</v>
      </c>
      <c r="V58" s="9"/>
      <c r="W58" s="9">
        <f t="shared" si="6"/>
        <v>526</v>
      </c>
      <c r="X58" s="15"/>
      <c r="Y58" s="15">
        <f t="shared" si="7"/>
        <v>194.09594095940957</v>
      </c>
      <c r="Z58" s="9"/>
      <c r="AA58" s="38">
        <v>271</v>
      </c>
      <c r="AB58" s="47">
        <f t="shared" si="5"/>
        <v>83.096366508688774</v>
      </c>
      <c r="AC58" s="43"/>
      <c r="AD58" s="44"/>
      <c r="AE58" s="45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</row>
    <row r="59" spans="1:42" s="8" customFormat="1" ht="12.75" customHeight="1">
      <c r="A59" s="47" t="s">
        <v>127</v>
      </c>
      <c r="B59" s="14" t="s">
        <v>128</v>
      </c>
      <c r="C59" s="49" t="s">
        <v>41</v>
      </c>
      <c r="D59" s="9"/>
      <c r="E59" s="9">
        <v>119246.94</v>
      </c>
      <c r="F59" s="9"/>
      <c r="G59" s="9">
        <v>1111928.95</v>
      </c>
      <c r="H59" s="9"/>
      <c r="I59" s="9">
        <v>110793</v>
      </c>
      <c r="J59" s="9"/>
      <c r="K59" s="9">
        <v>1216125</v>
      </c>
      <c r="L59" s="9"/>
      <c r="M59" s="9">
        <v>131414</v>
      </c>
      <c r="N59" s="9"/>
      <c r="O59" s="9">
        <v>1347540</v>
      </c>
      <c r="P59" s="9"/>
      <c r="Q59" s="9">
        <v>142366</v>
      </c>
      <c r="R59" s="9"/>
      <c r="S59" s="9">
        <v>1504662</v>
      </c>
      <c r="T59" s="9"/>
      <c r="U59" s="9">
        <v>125789</v>
      </c>
      <c r="V59" s="9"/>
      <c r="W59" s="9">
        <f t="shared" si="6"/>
        <v>125789</v>
      </c>
      <c r="X59" s="15"/>
      <c r="Y59" s="15">
        <f t="shared" si="7"/>
        <v>105.79661387587575</v>
      </c>
      <c r="Z59" s="9"/>
      <c r="AA59" s="38">
        <v>118897</v>
      </c>
      <c r="AB59" s="47">
        <f t="shared" si="5"/>
        <v>88.356068162342126</v>
      </c>
      <c r="AC59" s="43"/>
      <c r="AD59" s="44"/>
      <c r="AE59" s="45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</row>
    <row r="60" spans="1:42" s="8" customFormat="1" ht="12.75" customHeight="1">
      <c r="A60" s="47" t="s">
        <v>129</v>
      </c>
      <c r="B60" s="14" t="s">
        <v>130</v>
      </c>
      <c r="C60" s="49" t="s">
        <v>41</v>
      </c>
      <c r="D60" s="9"/>
      <c r="E60" s="9">
        <v>5083.3999999999996</v>
      </c>
      <c r="F60" s="9"/>
      <c r="G60" s="9">
        <v>41834.22</v>
      </c>
      <c r="H60" s="9"/>
      <c r="I60" s="9">
        <v>4565</v>
      </c>
      <c r="J60" s="9"/>
      <c r="K60" s="9">
        <v>46075</v>
      </c>
      <c r="L60" s="9"/>
      <c r="M60" s="9">
        <v>4673</v>
      </c>
      <c r="N60" s="9"/>
      <c r="O60" s="9">
        <v>50748</v>
      </c>
      <c r="P60" s="9"/>
      <c r="Q60" s="9">
        <v>4378</v>
      </c>
      <c r="R60" s="9"/>
      <c r="S60" s="9">
        <v>55526</v>
      </c>
      <c r="T60" s="9"/>
      <c r="U60" s="9">
        <v>4525</v>
      </c>
      <c r="V60" s="9"/>
      <c r="W60" s="9">
        <f t="shared" si="6"/>
        <v>4525</v>
      </c>
      <c r="X60" s="15"/>
      <c r="Y60" s="15">
        <f t="shared" si="7"/>
        <v>100.77951002227172</v>
      </c>
      <c r="Z60" s="9"/>
      <c r="AA60" s="38">
        <v>4490</v>
      </c>
      <c r="AB60" s="47">
        <f t="shared" si="5"/>
        <v>103.35769757880311</v>
      </c>
      <c r="AC60" s="43"/>
      <c r="AD60" s="44"/>
      <c r="AE60" s="45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</row>
    <row r="61" spans="1:42" s="8" customFormat="1" ht="12.75" customHeight="1">
      <c r="A61" s="47" t="s">
        <v>131</v>
      </c>
      <c r="B61" s="14" t="s">
        <v>132</v>
      </c>
      <c r="C61" s="49" t="s">
        <v>133</v>
      </c>
      <c r="D61" s="9">
        <v>749</v>
      </c>
      <c r="E61" s="9">
        <v>21081.360000000001</v>
      </c>
      <c r="F61" s="9">
        <v>6171</v>
      </c>
      <c r="G61" s="9">
        <v>237064.17</v>
      </c>
      <c r="H61" s="9">
        <v>790</v>
      </c>
      <c r="I61" s="9">
        <v>17714</v>
      </c>
      <c r="J61" s="9">
        <v>6961</v>
      </c>
      <c r="K61" s="9">
        <v>254778</v>
      </c>
      <c r="L61" s="9">
        <v>468</v>
      </c>
      <c r="M61" s="9">
        <v>10217</v>
      </c>
      <c r="N61" s="9">
        <v>7429</v>
      </c>
      <c r="O61" s="9">
        <v>264996</v>
      </c>
      <c r="P61" s="9">
        <v>462</v>
      </c>
      <c r="Q61" s="9">
        <v>23450</v>
      </c>
      <c r="R61" s="9">
        <v>7897</v>
      </c>
      <c r="S61" s="9">
        <v>288483</v>
      </c>
      <c r="T61" s="9">
        <v>521</v>
      </c>
      <c r="U61" s="9">
        <f>+Q61/P61*T61</f>
        <v>26444.696969696968</v>
      </c>
      <c r="V61" s="9">
        <f t="shared" ref="V61" si="34">+T61</f>
        <v>521</v>
      </c>
      <c r="W61" s="9">
        <f t="shared" si="6"/>
        <v>26444.696969696968</v>
      </c>
      <c r="X61" s="15">
        <f t="shared" ref="X61" si="35">+V61/Z61*100</f>
        <v>82.436708860759495</v>
      </c>
      <c r="Y61" s="15">
        <f t="shared" si="7"/>
        <v>110.24595393211727</v>
      </c>
      <c r="Z61" s="9">
        <v>632</v>
      </c>
      <c r="AA61" s="38">
        <v>23987</v>
      </c>
      <c r="AB61" s="47">
        <f t="shared" si="5"/>
        <v>112.77056277056276</v>
      </c>
      <c r="AC61" s="43">
        <f t="shared" si="14"/>
        <v>50757.57575757576</v>
      </c>
      <c r="AD61" s="44">
        <f t="shared" si="15"/>
        <v>37954.113924050631</v>
      </c>
      <c r="AE61" s="45">
        <f t="shared" si="16"/>
        <v>133.73405544164706</v>
      </c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1:42" s="8" customFormat="1" ht="27" customHeight="1">
      <c r="A62" s="47" t="s">
        <v>134</v>
      </c>
      <c r="B62" s="14" t="s">
        <v>135</v>
      </c>
      <c r="C62" s="49" t="s">
        <v>41</v>
      </c>
      <c r="D62" s="9"/>
      <c r="E62" s="9">
        <v>28343.94</v>
      </c>
      <c r="F62" s="9"/>
      <c r="G62" s="9">
        <v>196007.57</v>
      </c>
      <c r="H62" s="9"/>
      <c r="I62" s="9">
        <v>24169</v>
      </c>
      <c r="J62" s="9"/>
      <c r="K62" s="9">
        <v>218938</v>
      </c>
      <c r="L62" s="9"/>
      <c r="M62" s="9">
        <v>27740</v>
      </c>
      <c r="N62" s="9"/>
      <c r="O62" s="9">
        <v>246678</v>
      </c>
      <c r="P62" s="9"/>
      <c r="Q62" s="9">
        <v>30004</v>
      </c>
      <c r="R62" s="9"/>
      <c r="S62" s="9">
        <v>283052</v>
      </c>
      <c r="T62" s="9"/>
      <c r="U62" s="9">
        <v>18472</v>
      </c>
      <c r="V62" s="9"/>
      <c r="W62" s="9">
        <f t="shared" si="6"/>
        <v>18472</v>
      </c>
      <c r="X62" s="15"/>
      <c r="Y62" s="15">
        <f t="shared" si="7"/>
        <v>115.64515119263758</v>
      </c>
      <c r="Z62" s="9"/>
      <c r="AA62" s="38">
        <v>15973</v>
      </c>
      <c r="AB62" s="47">
        <f t="shared" si="5"/>
        <v>61.565124650046663</v>
      </c>
      <c r="AC62" s="43"/>
      <c r="AD62" s="44"/>
      <c r="AE62" s="45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s="8" customFormat="1" ht="12.75" hidden="1" customHeight="1">
      <c r="A63" s="47" t="s">
        <v>136</v>
      </c>
      <c r="B63" s="14" t="s">
        <v>137</v>
      </c>
      <c r="C63" s="49" t="s">
        <v>133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f t="shared" si="6"/>
        <v>0</v>
      </c>
      <c r="X63" s="15"/>
      <c r="Y63" s="15" t="e">
        <f t="shared" si="7"/>
        <v>#DIV/0!</v>
      </c>
      <c r="Z63" s="9"/>
      <c r="AA63" s="38"/>
      <c r="AB63" s="47" t="e">
        <f t="shared" si="5"/>
        <v>#DIV/0!</v>
      </c>
      <c r="AC63" s="43"/>
      <c r="AD63" s="44"/>
      <c r="AE63" s="45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s="8" customFormat="1" ht="12.75" customHeight="1">
      <c r="A64" s="47" t="s">
        <v>138</v>
      </c>
      <c r="B64" s="14" t="s">
        <v>139</v>
      </c>
      <c r="C64" s="49" t="s">
        <v>41</v>
      </c>
      <c r="D64" s="9"/>
      <c r="E64" s="9">
        <v>1480.88</v>
      </c>
      <c r="F64" s="9"/>
      <c r="G64" s="9">
        <v>20677.52</v>
      </c>
      <c r="H64" s="9"/>
      <c r="I64" s="9">
        <v>1267</v>
      </c>
      <c r="J64" s="9"/>
      <c r="K64" s="9">
        <v>21712</v>
      </c>
      <c r="L64" s="9"/>
      <c r="M64" s="9">
        <v>1643</v>
      </c>
      <c r="N64" s="9"/>
      <c r="O64" s="9">
        <v>23355</v>
      </c>
      <c r="P64" s="9"/>
      <c r="Q64" s="9">
        <v>1851</v>
      </c>
      <c r="R64" s="9"/>
      <c r="S64" s="9">
        <v>25266</v>
      </c>
      <c r="T64" s="9"/>
      <c r="U64" s="9">
        <v>3514</v>
      </c>
      <c r="V64" s="9"/>
      <c r="W64" s="9">
        <f t="shared" si="6"/>
        <v>3514</v>
      </c>
      <c r="X64" s="15"/>
      <c r="Y64" s="15">
        <f t="shared" si="7"/>
        <v>95.827652031633491</v>
      </c>
      <c r="Z64" s="9"/>
      <c r="AA64" s="38">
        <v>3667</v>
      </c>
      <c r="AB64" s="47">
        <f t="shared" si="5"/>
        <v>189.8433279308482</v>
      </c>
      <c r="AC64" s="43"/>
      <c r="AD64" s="44"/>
      <c r="AE64" s="45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s="8" customFormat="1" ht="24.75" customHeight="1">
      <c r="A65" s="47" t="s">
        <v>140</v>
      </c>
      <c r="B65" s="14" t="s">
        <v>141</v>
      </c>
      <c r="C65" s="49" t="s">
        <v>41</v>
      </c>
      <c r="D65" s="9"/>
      <c r="E65" s="9">
        <v>139.13999999999999</v>
      </c>
      <c r="F65" s="9"/>
      <c r="G65" s="9">
        <v>1945.08</v>
      </c>
      <c r="H65" s="9"/>
      <c r="I65" s="9">
        <v>88</v>
      </c>
      <c r="J65" s="9"/>
      <c r="K65" s="9">
        <v>2033</v>
      </c>
      <c r="L65" s="9"/>
      <c r="M65" s="9">
        <v>342</v>
      </c>
      <c r="N65" s="9"/>
      <c r="O65" s="9">
        <v>2375</v>
      </c>
      <c r="P65" s="9"/>
      <c r="Q65" s="9">
        <v>161</v>
      </c>
      <c r="R65" s="9"/>
      <c r="S65" s="9">
        <v>2554</v>
      </c>
      <c r="T65" s="9"/>
      <c r="U65" s="9">
        <v>95</v>
      </c>
      <c r="V65" s="9"/>
      <c r="W65" s="9">
        <f t="shared" si="6"/>
        <v>95</v>
      </c>
      <c r="X65" s="15"/>
      <c r="Y65" s="15">
        <f t="shared" si="7"/>
        <v>131.94444444444443</v>
      </c>
      <c r="Z65" s="9"/>
      <c r="AA65" s="38">
        <v>72</v>
      </c>
      <c r="AB65" s="47">
        <f t="shared" si="5"/>
        <v>59.006211180124225</v>
      </c>
      <c r="AC65" s="43"/>
      <c r="AD65" s="44"/>
      <c r="AE65" s="45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s="8" customFormat="1" ht="12.75" hidden="1" customHeight="1">
      <c r="A66" s="47" t="s">
        <v>142</v>
      </c>
      <c r="B66" s="14" t="s">
        <v>143</v>
      </c>
      <c r="C66" s="49" t="s">
        <v>41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f t="shared" si="6"/>
        <v>0</v>
      </c>
      <c r="X66" s="15"/>
      <c r="Y66" s="15" t="e">
        <f t="shared" si="7"/>
        <v>#DIV/0!</v>
      </c>
      <c r="Z66" s="9"/>
      <c r="AA66" s="38"/>
      <c r="AB66" s="47" t="e">
        <f t="shared" si="5"/>
        <v>#DIV/0!</v>
      </c>
      <c r="AC66" s="43"/>
      <c r="AD66" s="44"/>
      <c r="AE66" s="45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s="8" customFormat="1" ht="12.75" customHeight="1">
      <c r="A67" s="47" t="s">
        <v>144</v>
      </c>
      <c r="B67" s="14" t="s">
        <v>145</v>
      </c>
      <c r="C67" s="49" t="s">
        <v>41</v>
      </c>
      <c r="D67" s="9"/>
      <c r="E67" s="9">
        <v>76937</v>
      </c>
      <c r="F67" s="9"/>
      <c r="G67" s="9">
        <v>548608.5</v>
      </c>
      <c r="H67" s="9"/>
      <c r="I67" s="9">
        <v>59157</v>
      </c>
      <c r="J67" s="9"/>
      <c r="K67" s="9">
        <v>599860</v>
      </c>
      <c r="L67" s="9"/>
      <c r="M67" s="9">
        <v>55737</v>
      </c>
      <c r="N67" s="9"/>
      <c r="O67" s="9">
        <v>655507</v>
      </c>
      <c r="P67" s="9"/>
      <c r="Q67" s="9">
        <v>63996</v>
      </c>
      <c r="R67" s="9"/>
      <c r="S67" s="9">
        <v>732534</v>
      </c>
      <c r="T67" s="9"/>
      <c r="U67" s="9">
        <v>111825</v>
      </c>
      <c r="V67" s="9"/>
      <c r="W67" s="9">
        <f t="shared" si="6"/>
        <v>111825</v>
      </c>
      <c r="X67" s="15"/>
      <c r="Y67" s="15">
        <f t="shared" si="7"/>
        <v>244.75256626321436</v>
      </c>
      <c r="Z67" s="9"/>
      <c r="AA67" s="38">
        <v>45689</v>
      </c>
      <c r="AB67" s="47">
        <f t="shared" si="5"/>
        <v>174.73748359272454</v>
      </c>
      <c r="AC67" s="43"/>
      <c r="AD67" s="44"/>
      <c r="AE67" s="45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ht="18.75" customHeight="1">
      <c r="A68" s="5"/>
      <c r="B68" s="16"/>
      <c r="C68" s="2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68" t="s">
        <v>172</v>
      </c>
      <c r="V68" s="68"/>
      <c r="W68" s="68"/>
      <c r="X68" s="68"/>
      <c r="Y68" s="68"/>
      <c r="Z68" s="17"/>
      <c r="AA68" s="17"/>
      <c r="AB68" s="40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s="23" customFormat="1" ht="15" customHeight="1">
      <c r="A69" s="19" t="s">
        <v>146</v>
      </c>
      <c r="B69" s="19"/>
      <c r="C69" s="20"/>
      <c r="D69" s="64" t="s">
        <v>147</v>
      </c>
      <c r="E69" s="64"/>
      <c r="F69" s="64"/>
      <c r="G69" s="64"/>
      <c r="H69" s="64" t="s">
        <v>147</v>
      </c>
      <c r="I69" s="64"/>
      <c r="J69" s="64"/>
      <c r="K69" s="64"/>
      <c r="L69" s="64" t="s">
        <v>147</v>
      </c>
      <c r="M69" s="64"/>
      <c r="N69" s="64"/>
      <c r="O69" s="64"/>
      <c r="P69" s="64" t="s">
        <v>147</v>
      </c>
      <c r="Q69" s="64"/>
      <c r="R69" s="64"/>
      <c r="S69" s="64"/>
      <c r="T69" s="21"/>
      <c r="U69" s="21"/>
      <c r="V69" s="64" t="s">
        <v>148</v>
      </c>
      <c r="W69" s="64"/>
      <c r="X69" s="64"/>
      <c r="Y69" s="64"/>
      <c r="Z69" s="21"/>
      <c r="AA69" s="21"/>
      <c r="AB69" s="41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spans="1:42" s="23" customFormat="1" ht="24" customHeight="1">
      <c r="A70" s="22"/>
      <c r="B70" s="19"/>
      <c r="C70" s="20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64" t="s">
        <v>149</v>
      </c>
      <c r="W70" s="64"/>
      <c r="X70" s="64"/>
      <c r="Y70" s="64"/>
      <c r="Z70" s="21"/>
      <c r="AA70" s="21"/>
      <c r="AB70" s="41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spans="1:42" s="23" customFormat="1" ht="15">
      <c r="A71" s="22"/>
      <c r="B71" s="19"/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4"/>
      <c r="Y71" s="24"/>
      <c r="Z71" s="21"/>
      <c r="AA71" s="21"/>
      <c r="AB71" s="41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spans="1:42" s="23" customFormat="1" ht="15">
      <c r="A72" s="22"/>
      <c r="B72" s="19"/>
      <c r="C72" s="20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65"/>
      <c r="X72" s="65"/>
      <c r="Y72" s="24"/>
      <c r="Z72" s="21"/>
      <c r="AA72" s="21"/>
      <c r="AB72" s="41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spans="1:42" s="23" customFormat="1" ht="15">
      <c r="A73" s="22"/>
      <c r="B73" s="19"/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4"/>
      <c r="Y73" s="24"/>
      <c r="Z73" s="21"/>
      <c r="AA73" s="21"/>
      <c r="AB73" s="41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spans="1:42" s="23" customFormat="1" ht="15" customHeight="1">
      <c r="A74" s="19" t="s">
        <v>150</v>
      </c>
      <c r="B74" s="19"/>
      <c r="C74" s="20"/>
      <c r="D74" s="64" t="s">
        <v>151</v>
      </c>
      <c r="E74" s="64"/>
      <c r="F74" s="64"/>
      <c r="G74" s="64"/>
      <c r="H74" s="64" t="s">
        <v>151</v>
      </c>
      <c r="I74" s="64"/>
      <c r="J74" s="64"/>
      <c r="K74" s="64"/>
      <c r="L74" s="64" t="s">
        <v>151</v>
      </c>
      <c r="M74" s="64"/>
      <c r="N74" s="64"/>
      <c r="O74" s="64"/>
      <c r="P74" s="64" t="s">
        <v>151</v>
      </c>
      <c r="Q74" s="64"/>
      <c r="R74" s="64"/>
      <c r="S74" s="64"/>
      <c r="T74" s="21"/>
      <c r="U74" s="21"/>
      <c r="V74" s="64" t="s">
        <v>152</v>
      </c>
      <c r="W74" s="64"/>
      <c r="X74" s="64"/>
      <c r="Y74" s="64"/>
      <c r="Z74" s="21"/>
      <c r="AA74" s="21"/>
      <c r="AB74" s="41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spans="1:42">
      <c r="A75" s="5"/>
      <c r="B75" s="16"/>
      <c r="C75" s="2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8"/>
      <c r="Y75" s="18"/>
      <c r="Z75" s="17"/>
      <c r="AA75" s="17"/>
      <c r="AB75" s="40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1:42">
      <c r="A76" s="5"/>
      <c r="B76" s="16"/>
      <c r="C76" s="2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/>
      <c r="Y76" s="4"/>
      <c r="Z76" s="3"/>
      <c r="AA76" s="3"/>
      <c r="AB76" s="40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>
      <c r="A77" s="5"/>
      <c r="B77" s="16"/>
      <c r="C77" s="2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/>
      <c r="Y77" s="4"/>
      <c r="Z77" s="3"/>
      <c r="AA77" s="3"/>
      <c r="AB77" s="40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>
      <c r="A78" s="5"/>
      <c r="B78" s="16"/>
      <c r="C78" s="2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/>
      <c r="Y78" s="4"/>
      <c r="Z78" s="3"/>
      <c r="AA78" s="3"/>
      <c r="AB78" s="40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>
      <c r="A79" s="5"/>
      <c r="B79" s="16"/>
      <c r="C79" s="2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/>
      <c r="Y79" s="4"/>
      <c r="Z79" s="3"/>
      <c r="AA79" s="3"/>
      <c r="AB79" s="40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>
      <c r="A80" s="5"/>
      <c r="B80" s="16"/>
      <c r="C80" s="2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/>
      <c r="Y80" s="4"/>
      <c r="Z80" s="3"/>
      <c r="AA80" s="3"/>
      <c r="AB80" s="40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>
      <c r="A81" s="5"/>
      <c r="B81" s="16"/>
      <c r="C81" s="2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/>
      <c r="Y81" s="4"/>
      <c r="Z81" s="3"/>
      <c r="AA81" s="3"/>
      <c r="AB81" s="40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>
      <c r="A82" s="5"/>
      <c r="B82" s="16"/>
      <c r="C82" s="2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/>
      <c r="Y82" s="4"/>
      <c r="Z82" s="3"/>
      <c r="AA82" s="3"/>
      <c r="AB82" s="40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>
      <c r="A83" s="5"/>
      <c r="B83" s="16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/>
      <c r="Y83" s="4"/>
      <c r="Z83" s="3"/>
      <c r="AA83" s="3"/>
      <c r="AB83" s="40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>
      <c r="A84" s="5"/>
      <c r="B84" s="16"/>
      <c r="C84" s="2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/>
      <c r="Y84" s="4"/>
      <c r="Z84" s="3"/>
      <c r="AA84" s="3"/>
      <c r="AB84" s="40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>
      <c r="A85" s="5"/>
      <c r="B85" s="16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/>
      <c r="Y85" s="4"/>
      <c r="Z85" s="3"/>
      <c r="AA85" s="3"/>
      <c r="AB85" s="40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>
      <c r="A86" s="5"/>
      <c r="B86" s="16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/>
      <c r="Y86" s="4"/>
      <c r="Z86" s="3"/>
      <c r="AA86" s="3"/>
      <c r="AB86" s="40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>
      <c r="A87" s="5"/>
      <c r="B87" s="16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/>
      <c r="Y87" s="4"/>
      <c r="Z87" s="3"/>
      <c r="AA87" s="3"/>
      <c r="AB87" s="40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>
      <c r="A88" s="5"/>
      <c r="B88" s="16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/>
      <c r="Y88" s="4"/>
      <c r="Z88" s="3"/>
      <c r="AA88" s="3"/>
      <c r="AB88" s="40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>
      <c r="A89" s="5"/>
      <c r="B89" s="16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/>
      <c r="Y89" s="4"/>
      <c r="Z89" s="3"/>
      <c r="AA89" s="3"/>
      <c r="AB89" s="40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1:42">
      <c r="A90" s="5"/>
      <c r="B90" s="16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/>
      <c r="Y90" s="4"/>
      <c r="Z90" s="3"/>
      <c r="AA90" s="3"/>
      <c r="AB90" s="40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1:42">
      <c r="A91" s="5"/>
      <c r="B91" s="16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/>
      <c r="Y91" s="4"/>
      <c r="Z91" s="3"/>
      <c r="AA91" s="3"/>
      <c r="AB91" s="40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1:42">
      <c r="A92" s="5"/>
      <c r="B92" s="16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/>
      <c r="Y92" s="4"/>
      <c r="Z92" s="3"/>
      <c r="AA92" s="3"/>
      <c r="AB92" s="40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1:42">
      <c r="A93" s="5"/>
      <c r="B93" s="16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/>
      <c r="Y93" s="4"/>
      <c r="Z93" s="3"/>
      <c r="AA93" s="3"/>
      <c r="AB93" s="40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1:42">
      <c r="A94" s="5"/>
      <c r="B94" s="16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/>
      <c r="Y94" s="4"/>
      <c r="Z94" s="3"/>
      <c r="AA94" s="3"/>
      <c r="AB94" s="40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1:42">
      <c r="A95" s="5"/>
      <c r="B95" s="16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/>
      <c r="Y95" s="4"/>
      <c r="Z95" s="3"/>
      <c r="AA95" s="3"/>
      <c r="AB95" s="40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1:42">
      <c r="A96" s="5"/>
      <c r="B96" s="16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/>
      <c r="Y96" s="4"/>
      <c r="Z96" s="3"/>
      <c r="AA96" s="3"/>
      <c r="AB96" s="40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1:42">
      <c r="A97" s="5"/>
      <c r="B97" s="16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/>
      <c r="Y97" s="4"/>
      <c r="Z97" s="3"/>
      <c r="AA97" s="3"/>
      <c r="AB97" s="40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1:42">
      <c r="A98" s="5"/>
      <c r="B98" s="16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/>
      <c r="Y98" s="4"/>
      <c r="Z98" s="3"/>
      <c r="AA98" s="3"/>
      <c r="AB98" s="40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1:42">
      <c r="A99" s="5"/>
      <c r="B99" s="16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/>
      <c r="Y99" s="4"/>
      <c r="Z99" s="3"/>
      <c r="AA99" s="3"/>
      <c r="AB99" s="40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1:42">
      <c r="A100" s="5"/>
      <c r="B100" s="16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/>
      <c r="Y100" s="4"/>
      <c r="Z100" s="3"/>
      <c r="AA100" s="3"/>
      <c r="AB100" s="40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1:42">
      <c r="A101" s="5"/>
      <c r="B101" s="16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/>
      <c r="Y101" s="4"/>
      <c r="Z101" s="3"/>
      <c r="AA101" s="3"/>
      <c r="AB101" s="40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1:42">
      <c r="A102" s="5"/>
      <c r="B102" s="16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/>
      <c r="Y102" s="4"/>
      <c r="Z102" s="3"/>
      <c r="AA102" s="3"/>
      <c r="AB102" s="40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1:42">
      <c r="A103" s="5"/>
      <c r="B103" s="16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/>
      <c r="Y103" s="4"/>
      <c r="Z103" s="3"/>
      <c r="AA103" s="3"/>
      <c r="AB103" s="40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1:42">
      <c r="A104" s="5"/>
      <c r="B104" s="16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/>
      <c r="Y104" s="4"/>
      <c r="Z104" s="3"/>
      <c r="AA104" s="3"/>
      <c r="AB104" s="40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1:42">
      <c r="A105" s="5"/>
      <c r="B105" s="16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/>
      <c r="Y105" s="4"/>
      <c r="Z105" s="3"/>
      <c r="AA105" s="3"/>
      <c r="AB105" s="40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1:42">
      <c r="A106" s="5"/>
      <c r="B106" s="16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/>
      <c r="Y106" s="4"/>
      <c r="Z106" s="3"/>
      <c r="AA106" s="3"/>
      <c r="AB106" s="40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1:42">
      <c r="A107" s="5"/>
      <c r="B107" s="16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/>
      <c r="Y107" s="4"/>
      <c r="Z107" s="3"/>
      <c r="AA107" s="3"/>
      <c r="AB107" s="40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1:42">
      <c r="A108" s="5"/>
      <c r="B108" s="16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/>
      <c r="Y108" s="4"/>
      <c r="Z108" s="3"/>
      <c r="AA108" s="3"/>
      <c r="AB108" s="40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1:42">
      <c r="A109" s="5"/>
      <c r="B109" s="16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/>
      <c r="Y109" s="4"/>
      <c r="Z109" s="3"/>
      <c r="AA109" s="3"/>
      <c r="AB109" s="40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1:42">
      <c r="A110" s="5"/>
      <c r="B110" s="16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/>
      <c r="Y110" s="4"/>
      <c r="Z110" s="3"/>
      <c r="AA110" s="3"/>
      <c r="AB110" s="40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1:42">
      <c r="A111" s="5"/>
      <c r="B111" s="16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/>
      <c r="Y111" s="4"/>
      <c r="Z111" s="3"/>
      <c r="AA111" s="3"/>
      <c r="AB111" s="40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1:42">
      <c r="A112" s="5"/>
      <c r="B112" s="16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/>
      <c r="Y112" s="4"/>
      <c r="Z112" s="3"/>
      <c r="AA112" s="3"/>
      <c r="AB112" s="40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1:42">
      <c r="A113" s="5"/>
      <c r="B113" s="16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/>
      <c r="Y113" s="4"/>
      <c r="Z113" s="3"/>
      <c r="AA113" s="3"/>
      <c r="AB113" s="40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1:42">
      <c r="A114" s="5"/>
      <c r="B114" s="16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/>
      <c r="Y114" s="4"/>
      <c r="Z114" s="3"/>
      <c r="AA114" s="3"/>
      <c r="AB114" s="40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1:42">
      <c r="A115" s="5"/>
      <c r="B115" s="16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/>
      <c r="Y115" s="4"/>
      <c r="Z115" s="3"/>
      <c r="AA115" s="3"/>
      <c r="AB115" s="40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1:42">
      <c r="A116" s="5"/>
      <c r="B116" s="16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/>
      <c r="Y116" s="4"/>
      <c r="Z116" s="3"/>
      <c r="AA116" s="3"/>
      <c r="AB116" s="40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1:42">
      <c r="A117" s="5"/>
      <c r="B117" s="16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/>
      <c r="Y117" s="4"/>
      <c r="Z117" s="3"/>
      <c r="AA117" s="3"/>
      <c r="AB117" s="40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1:42">
      <c r="A118" s="5"/>
      <c r="B118" s="16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/>
      <c r="Y118" s="4"/>
      <c r="Z118" s="3"/>
      <c r="AA118" s="3"/>
      <c r="AB118" s="40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1:42">
      <c r="A119" s="5"/>
      <c r="B119" s="16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/>
      <c r="Y119" s="4"/>
      <c r="Z119" s="3"/>
      <c r="AA119" s="3"/>
      <c r="AB119" s="40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1:42">
      <c r="A120" s="5"/>
      <c r="B120" s="16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/>
      <c r="Y120" s="4"/>
      <c r="Z120" s="3"/>
      <c r="AA120" s="3"/>
      <c r="AB120" s="40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1:42">
      <c r="A121" s="5"/>
      <c r="B121" s="16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/>
      <c r="Y121" s="4"/>
      <c r="Z121" s="3"/>
      <c r="AA121" s="3"/>
      <c r="AB121" s="40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1:42">
      <c r="A122" s="5"/>
      <c r="B122" s="16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/>
      <c r="Y122" s="4"/>
      <c r="Z122" s="3"/>
      <c r="AA122" s="3"/>
      <c r="AB122" s="40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1:42">
      <c r="A123" s="5"/>
      <c r="B123" s="16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/>
      <c r="Y123" s="4"/>
      <c r="Z123" s="3"/>
      <c r="AA123" s="3"/>
      <c r="AB123" s="40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1:42">
      <c r="A124" s="5"/>
      <c r="B124" s="16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/>
      <c r="Y124" s="4"/>
      <c r="Z124" s="3"/>
      <c r="AA124" s="3"/>
      <c r="AB124" s="40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1:42">
      <c r="A125" s="5"/>
      <c r="B125" s="16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/>
      <c r="Y125" s="4"/>
      <c r="Z125" s="3"/>
      <c r="AA125" s="3"/>
      <c r="AB125" s="40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1:42">
      <c r="A126" s="5"/>
      <c r="B126" s="16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/>
      <c r="Y126" s="4"/>
      <c r="Z126" s="3"/>
      <c r="AA126" s="3"/>
      <c r="AB126" s="40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1:42">
      <c r="A127" s="5"/>
      <c r="B127" s="16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/>
      <c r="Y127" s="4"/>
      <c r="Z127" s="3"/>
      <c r="AA127" s="3"/>
      <c r="AB127" s="40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1:42">
      <c r="A128" s="5"/>
      <c r="B128" s="16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/>
      <c r="Y128" s="4"/>
      <c r="Z128" s="3"/>
      <c r="AA128" s="3"/>
      <c r="AB128" s="40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1:42">
      <c r="A129" s="5"/>
      <c r="B129" s="16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/>
      <c r="Y129" s="4"/>
      <c r="Z129" s="3"/>
      <c r="AA129" s="3"/>
      <c r="AB129" s="40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1:42">
      <c r="A130" s="5"/>
      <c r="B130" s="16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/>
      <c r="Y130" s="4"/>
      <c r="Z130" s="3"/>
      <c r="AA130" s="3"/>
      <c r="AB130" s="40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1:42">
      <c r="A131" s="5"/>
      <c r="B131" s="16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/>
      <c r="Y131" s="4"/>
      <c r="Z131" s="3"/>
      <c r="AA131" s="3"/>
      <c r="AB131" s="40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1:42">
      <c r="A132" s="5"/>
      <c r="B132" s="16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/>
      <c r="Y132" s="4"/>
      <c r="Z132" s="3"/>
      <c r="AA132" s="3"/>
      <c r="AB132" s="40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1:42">
      <c r="A133" s="5"/>
      <c r="B133" s="16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/>
      <c r="Y133" s="4"/>
      <c r="Z133" s="3"/>
      <c r="AA133" s="3"/>
      <c r="AB133" s="40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1:42">
      <c r="A134" s="5"/>
      <c r="B134" s="16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/>
      <c r="Y134" s="4"/>
      <c r="Z134" s="3"/>
      <c r="AA134" s="3"/>
      <c r="AB134" s="40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1:42">
      <c r="A135" s="5"/>
      <c r="B135" s="16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/>
      <c r="Y135" s="4"/>
      <c r="Z135" s="3"/>
      <c r="AA135" s="3"/>
      <c r="AB135" s="40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1:42">
      <c r="A136" s="5"/>
      <c r="B136" s="16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/>
      <c r="Y136" s="4"/>
      <c r="Z136" s="3"/>
      <c r="AA136" s="3"/>
      <c r="AB136" s="40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1:42">
      <c r="A137" s="5"/>
      <c r="B137" s="16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/>
      <c r="Y137" s="4"/>
      <c r="Z137" s="3"/>
      <c r="AA137" s="3"/>
      <c r="AB137" s="40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1:42">
      <c r="A138" s="5"/>
      <c r="B138" s="16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/>
      <c r="Y138" s="4"/>
      <c r="Z138" s="3"/>
      <c r="AA138" s="3"/>
      <c r="AB138" s="40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1:42">
      <c r="A139" s="5"/>
      <c r="B139" s="16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/>
      <c r="Y139" s="4"/>
      <c r="Z139" s="3"/>
      <c r="AA139" s="3"/>
      <c r="AB139" s="40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1:42">
      <c r="A140" s="5"/>
      <c r="B140" s="16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/>
      <c r="Y140" s="4"/>
      <c r="Z140" s="3"/>
      <c r="AA140" s="3"/>
      <c r="AB140" s="40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1:42">
      <c r="A141" s="5"/>
      <c r="B141" s="16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/>
      <c r="Y141" s="4"/>
      <c r="Z141" s="3"/>
      <c r="AA141" s="3"/>
      <c r="AB141" s="40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1:42">
      <c r="A142" s="5"/>
      <c r="B142" s="16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/>
      <c r="Y142" s="4"/>
      <c r="Z142" s="3"/>
      <c r="AA142" s="3"/>
      <c r="AB142" s="40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1:42">
      <c r="A143" s="5"/>
      <c r="B143" s="16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/>
      <c r="Y143" s="4"/>
      <c r="Z143" s="3"/>
      <c r="AA143" s="3"/>
      <c r="AB143" s="40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1:42">
      <c r="A144" s="5"/>
      <c r="B144" s="16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/>
      <c r="Y144" s="4"/>
      <c r="Z144" s="3"/>
      <c r="AA144" s="3"/>
      <c r="AB144" s="40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1:42">
      <c r="A145" s="5"/>
      <c r="B145" s="16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/>
      <c r="Y145" s="4"/>
      <c r="Z145" s="3"/>
      <c r="AA145" s="3"/>
      <c r="AB145" s="40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1:42">
      <c r="A146" s="5"/>
      <c r="B146" s="16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/>
      <c r="Y146" s="4"/>
      <c r="Z146" s="3"/>
      <c r="AA146" s="3"/>
      <c r="AB146" s="40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1:42">
      <c r="A147" s="5"/>
      <c r="B147" s="16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/>
      <c r="Y147" s="4"/>
      <c r="Z147" s="3"/>
      <c r="AA147" s="3"/>
      <c r="AB147" s="40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1:42">
      <c r="A148" s="5"/>
      <c r="B148" s="16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/>
      <c r="Y148" s="4"/>
      <c r="Z148" s="3"/>
      <c r="AA148" s="3"/>
      <c r="AB148" s="40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1:42">
      <c r="A149" s="5"/>
      <c r="B149" s="16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/>
      <c r="Y149" s="4"/>
      <c r="Z149" s="3"/>
      <c r="AA149" s="3"/>
      <c r="AB149" s="40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1:42">
      <c r="A150" s="5"/>
      <c r="B150" s="16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/>
      <c r="Y150" s="4"/>
      <c r="Z150" s="3"/>
      <c r="AA150" s="3"/>
      <c r="AB150" s="40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r="151" spans="1:42">
      <c r="A151" s="5"/>
      <c r="B151" s="16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/>
      <c r="Y151" s="4"/>
      <c r="Z151" s="3"/>
      <c r="AA151" s="3"/>
      <c r="AB151" s="40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r="152" spans="1:42">
      <c r="A152" s="5"/>
      <c r="B152" s="16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/>
      <c r="Y152" s="4"/>
      <c r="Z152" s="3"/>
      <c r="AA152" s="3"/>
      <c r="AB152" s="40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r="153" spans="1:42">
      <c r="A153" s="5"/>
      <c r="B153" s="16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/>
      <c r="Y153" s="4"/>
      <c r="Z153" s="3"/>
      <c r="AA153" s="3"/>
      <c r="AB153" s="40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</row>
    <row r="154" spans="1:42">
      <c r="A154" s="5"/>
      <c r="B154" s="16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/>
      <c r="Y154" s="4"/>
      <c r="Z154" s="3"/>
      <c r="AA154" s="3"/>
      <c r="AB154" s="40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r="155" spans="1:42">
      <c r="A155" s="5"/>
      <c r="B155" s="16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/>
      <c r="Y155" s="4"/>
      <c r="Z155" s="3"/>
      <c r="AA155" s="3"/>
      <c r="AB155" s="40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</row>
    <row r="156" spans="1:42">
      <c r="A156" s="5"/>
      <c r="B156" s="16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/>
      <c r="Y156" s="4"/>
      <c r="Z156" s="3"/>
      <c r="AA156" s="3"/>
      <c r="AB156" s="40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r="157" spans="1:42">
      <c r="A157" s="5"/>
      <c r="B157" s="16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/>
      <c r="Y157" s="4"/>
      <c r="Z157" s="3"/>
      <c r="AA157" s="3"/>
      <c r="AB157" s="40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</row>
    <row r="158" spans="1:42">
      <c r="A158" s="5"/>
      <c r="B158" s="16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/>
      <c r="Y158" s="4"/>
      <c r="Z158" s="3"/>
      <c r="AA158" s="3"/>
      <c r="AB158" s="40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</row>
    <row r="159" spans="1:42">
      <c r="A159" s="5"/>
      <c r="B159" s="16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/>
      <c r="Y159" s="4"/>
      <c r="Z159" s="3"/>
      <c r="AA159" s="3"/>
      <c r="AB159" s="40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</row>
    <row r="160" spans="1:42">
      <c r="A160" s="5"/>
      <c r="B160" s="16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/>
      <c r="Y160" s="4"/>
      <c r="Z160" s="3"/>
      <c r="AA160" s="3"/>
      <c r="AB160" s="40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</row>
    <row r="161" spans="1:42">
      <c r="A161" s="5"/>
      <c r="B161" s="16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/>
      <c r="Y161" s="4"/>
      <c r="Z161" s="3"/>
      <c r="AA161" s="3"/>
      <c r="AB161" s="40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</row>
    <row r="162" spans="1:42">
      <c r="A162" s="5"/>
      <c r="B162" s="16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/>
      <c r="Y162" s="4"/>
      <c r="Z162" s="3"/>
      <c r="AA162" s="3"/>
      <c r="AB162" s="40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</row>
    <row r="163" spans="1:42">
      <c r="A163" s="5"/>
      <c r="B163" s="16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/>
      <c r="Y163" s="4"/>
      <c r="Z163" s="3"/>
      <c r="AA163" s="3"/>
      <c r="AB163" s="40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r="164" spans="1:42">
      <c r="A164" s="5"/>
      <c r="B164" s="16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/>
      <c r="Y164" s="4"/>
      <c r="Z164" s="3"/>
      <c r="AA164" s="3"/>
      <c r="AB164" s="40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</row>
    <row r="165" spans="1:42">
      <c r="A165" s="5"/>
      <c r="B165" s="16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/>
      <c r="Y165" s="4"/>
      <c r="Z165" s="3"/>
      <c r="AA165" s="3"/>
      <c r="AB165" s="40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</row>
    <row r="166" spans="1:42">
      <c r="A166" s="5"/>
      <c r="B166" s="16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/>
      <c r="Y166" s="4"/>
      <c r="Z166" s="3"/>
      <c r="AA166" s="3"/>
      <c r="AB166" s="40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</row>
    <row r="167" spans="1:42">
      <c r="A167" s="5"/>
      <c r="B167" s="16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/>
      <c r="Y167" s="4"/>
      <c r="Z167" s="3"/>
      <c r="AA167" s="3"/>
      <c r="AB167" s="40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</row>
    <row r="168" spans="1:42">
      <c r="A168" s="5"/>
      <c r="B168" s="16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/>
      <c r="Y168" s="4"/>
      <c r="Z168" s="3"/>
      <c r="AA168" s="3"/>
      <c r="AB168" s="40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</row>
    <row r="169" spans="1:42">
      <c r="A169" s="5"/>
      <c r="B169" s="16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/>
      <c r="Y169" s="4"/>
      <c r="Z169" s="3"/>
      <c r="AA169" s="3"/>
      <c r="AB169" s="40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</row>
    <row r="170" spans="1:42">
      <c r="A170" s="5"/>
      <c r="B170" s="16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/>
      <c r="Y170" s="4"/>
      <c r="Z170" s="3"/>
      <c r="AA170" s="3"/>
      <c r="AB170" s="40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r="171" spans="1:42">
      <c r="A171" s="5"/>
      <c r="B171" s="16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/>
      <c r="Y171" s="4"/>
      <c r="Z171" s="3"/>
      <c r="AA171" s="3"/>
      <c r="AB171" s="40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</row>
    <row r="172" spans="1:42">
      <c r="A172" s="5"/>
      <c r="B172" s="16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/>
      <c r="Y172" s="4"/>
      <c r="Z172" s="3"/>
      <c r="AA172" s="3"/>
      <c r="AB172" s="40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</row>
    <row r="173" spans="1:42">
      <c r="A173" s="5"/>
      <c r="B173" s="16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/>
      <c r="Y173" s="4"/>
      <c r="Z173" s="3"/>
      <c r="AA173" s="3"/>
      <c r="AB173" s="40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</row>
    <row r="174" spans="1:42">
      <c r="A174" s="5"/>
      <c r="B174" s="16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/>
      <c r="Y174" s="4"/>
      <c r="Z174" s="3"/>
      <c r="AA174" s="3"/>
      <c r="AB174" s="40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</row>
    <row r="175" spans="1:42">
      <c r="A175" s="5"/>
      <c r="B175" s="16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/>
      <c r="Y175" s="4"/>
      <c r="Z175" s="3"/>
      <c r="AA175" s="3"/>
      <c r="AB175" s="40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</row>
    <row r="176" spans="1:42">
      <c r="A176" s="5"/>
      <c r="B176" s="16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/>
      <c r="Y176" s="4"/>
      <c r="Z176" s="3"/>
      <c r="AA176" s="3"/>
      <c r="AB176" s="40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</row>
    <row r="177" spans="1:42">
      <c r="A177" s="5"/>
      <c r="B177" s="16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/>
      <c r="Y177" s="4"/>
      <c r="Z177" s="3"/>
      <c r="AA177" s="3"/>
      <c r="AB177" s="40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r="178" spans="1:42">
      <c r="A178" s="5"/>
      <c r="B178" s="16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/>
      <c r="Y178" s="4"/>
      <c r="Z178" s="3"/>
      <c r="AA178" s="3"/>
      <c r="AB178" s="40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</row>
    <row r="179" spans="1:42">
      <c r="A179" s="5"/>
      <c r="B179" s="16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/>
      <c r="Y179" s="4"/>
      <c r="Z179" s="3"/>
      <c r="AA179" s="3"/>
      <c r="AB179" s="40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</row>
    <row r="180" spans="1:42">
      <c r="A180" s="5"/>
      <c r="B180" s="16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/>
      <c r="Y180" s="4"/>
      <c r="Z180" s="3"/>
      <c r="AA180" s="3"/>
      <c r="AB180" s="40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</row>
    <row r="181" spans="1:42">
      <c r="A181" s="5"/>
      <c r="B181" s="16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/>
      <c r="Y181" s="4"/>
      <c r="Z181" s="3"/>
      <c r="AA181" s="3"/>
      <c r="AB181" s="40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</row>
    <row r="182" spans="1:42">
      <c r="A182" s="5"/>
      <c r="B182" s="16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/>
      <c r="Y182" s="4"/>
      <c r="Z182" s="3"/>
      <c r="AA182" s="3"/>
      <c r="AB182" s="40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</row>
    <row r="183" spans="1:42">
      <c r="A183" s="5"/>
      <c r="B183" s="16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/>
      <c r="Y183" s="4"/>
      <c r="Z183" s="3"/>
      <c r="AA183" s="3"/>
      <c r="AB183" s="40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</row>
    <row r="184" spans="1:42">
      <c r="A184" s="5"/>
      <c r="B184" s="16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/>
      <c r="Y184" s="4"/>
      <c r="Z184" s="3"/>
      <c r="AA184" s="3"/>
      <c r="AB184" s="40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r="185" spans="1:42">
      <c r="A185" s="5"/>
      <c r="B185" s="16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/>
      <c r="Y185" s="4"/>
      <c r="Z185" s="3"/>
      <c r="AA185" s="3"/>
      <c r="AB185" s="40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spans="1:42">
      <c r="A186" s="5"/>
      <c r="B186" s="16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/>
      <c r="Y186" s="4"/>
      <c r="Z186" s="3"/>
      <c r="AA186" s="3"/>
      <c r="AB186" s="40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</row>
    <row r="187" spans="1:42">
      <c r="A187" s="5"/>
      <c r="B187" s="16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/>
      <c r="Y187" s="4"/>
      <c r="Z187" s="3"/>
      <c r="AA187" s="3"/>
      <c r="AB187" s="40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</row>
    <row r="188" spans="1:42">
      <c r="A188" s="5"/>
      <c r="B188" s="16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/>
      <c r="Y188" s="4"/>
      <c r="Z188" s="3"/>
      <c r="AA188" s="3"/>
      <c r="AB188" s="40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</row>
    <row r="189" spans="1:42">
      <c r="A189" s="5"/>
      <c r="B189" s="16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/>
      <c r="Y189" s="4"/>
      <c r="Z189" s="3"/>
      <c r="AA189" s="3"/>
      <c r="AB189" s="40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</row>
    <row r="190" spans="1:42">
      <c r="A190" s="5"/>
      <c r="B190" s="16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/>
      <c r="Y190" s="4"/>
      <c r="Z190" s="3"/>
      <c r="AA190" s="3"/>
      <c r="AB190" s="40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</row>
    <row r="191" spans="1:42">
      <c r="A191" s="5"/>
      <c r="B191" s="16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/>
      <c r="Y191" s="4"/>
      <c r="Z191" s="3"/>
      <c r="AA191" s="3"/>
      <c r="AB191" s="40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r="192" spans="1:42">
      <c r="A192" s="5"/>
      <c r="B192" s="16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/>
      <c r="Y192" s="4"/>
      <c r="Z192" s="3"/>
      <c r="AA192" s="3"/>
      <c r="AB192" s="40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</row>
    <row r="193" spans="1:42">
      <c r="A193" s="5"/>
      <c r="B193" s="16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/>
      <c r="Y193" s="4"/>
      <c r="Z193" s="3"/>
      <c r="AA193" s="3"/>
      <c r="AB193" s="40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</row>
    <row r="194" spans="1:42">
      <c r="A194" s="5"/>
      <c r="B194" s="16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/>
      <c r="Y194" s="4"/>
      <c r="Z194" s="3"/>
      <c r="AA194" s="3"/>
      <c r="AB194" s="40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1:42">
      <c r="A195" s="5"/>
      <c r="B195" s="16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/>
      <c r="Y195" s="4"/>
      <c r="Z195" s="3"/>
      <c r="AA195" s="3"/>
      <c r="AB195" s="40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1:42">
      <c r="A196" s="5"/>
      <c r="B196" s="16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/>
      <c r="Y196" s="4"/>
      <c r="Z196" s="3"/>
      <c r="AA196" s="3"/>
      <c r="AB196" s="40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1:42">
      <c r="A197" s="5"/>
      <c r="B197" s="16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/>
      <c r="Y197" s="4"/>
      <c r="Z197" s="3"/>
      <c r="AA197" s="3"/>
      <c r="AB197" s="40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1:42">
      <c r="A198" s="5"/>
      <c r="B198" s="16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/>
      <c r="Y198" s="4"/>
      <c r="Z198" s="3"/>
      <c r="AA198" s="3"/>
      <c r="AB198" s="40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1:42">
      <c r="A199" s="5"/>
      <c r="B199" s="16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/>
      <c r="Y199" s="4"/>
      <c r="Z199" s="3"/>
      <c r="AA199" s="3"/>
      <c r="AB199" s="40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1:42">
      <c r="A200" s="5"/>
      <c r="B200" s="16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/>
      <c r="Y200" s="4"/>
      <c r="Z200" s="3"/>
      <c r="AA200" s="3"/>
      <c r="AB200" s="40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  <row r="201" spans="1:42">
      <c r="A201" s="5"/>
      <c r="B201" s="16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/>
      <c r="Y201" s="4"/>
      <c r="Z201" s="3"/>
      <c r="AA201" s="3"/>
      <c r="AB201" s="40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</row>
    <row r="202" spans="1:42">
      <c r="A202" s="5"/>
      <c r="B202" s="16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/>
      <c r="Y202" s="4"/>
      <c r="Z202" s="3"/>
      <c r="AA202" s="3"/>
      <c r="AB202" s="40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</row>
    <row r="203" spans="1:42">
      <c r="A203" s="5"/>
      <c r="B203" s="16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/>
      <c r="Y203" s="4"/>
      <c r="Z203" s="3"/>
      <c r="AA203" s="3"/>
      <c r="AB203" s="40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</row>
    <row r="204" spans="1:42">
      <c r="A204" s="5"/>
      <c r="B204" s="16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/>
      <c r="Y204" s="4"/>
      <c r="Z204" s="3"/>
      <c r="AA204" s="3"/>
      <c r="AB204" s="40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</row>
    <row r="205" spans="1:42">
      <c r="A205" s="5"/>
      <c r="B205" s="16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/>
      <c r="Y205" s="4"/>
      <c r="Z205" s="3"/>
      <c r="AA205" s="3"/>
      <c r="AB205" s="40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r="206" spans="1:42">
      <c r="A206" s="5"/>
      <c r="B206" s="16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/>
      <c r="Y206" s="4"/>
      <c r="Z206" s="3"/>
      <c r="AA206" s="3"/>
      <c r="AB206" s="40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</row>
    <row r="207" spans="1:42">
      <c r="A207" s="5"/>
      <c r="B207" s="16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/>
      <c r="Y207" s="4"/>
      <c r="Z207" s="3"/>
      <c r="AA207" s="3"/>
      <c r="AB207" s="40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</row>
    <row r="208" spans="1:42">
      <c r="A208" s="5"/>
      <c r="B208" s="16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/>
      <c r="Y208" s="4"/>
      <c r="Z208" s="3"/>
      <c r="AA208" s="3"/>
      <c r="AB208" s="40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</row>
    <row r="209" spans="1:42">
      <c r="A209" s="5"/>
      <c r="B209" s="16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/>
      <c r="Y209" s="4"/>
      <c r="Z209" s="3"/>
      <c r="AA209" s="3"/>
      <c r="AB209" s="40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</row>
    <row r="210" spans="1:42">
      <c r="A210" s="5"/>
      <c r="B210" s="16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/>
      <c r="Y210" s="4"/>
      <c r="Z210" s="3"/>
      <c r="AA210" s="3"/>
      <c r="AB210" s="40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</row>
    <row r="211" spans="1:42">
      <c r="A211" s="5"/>
      <c r="B211" s="16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/>
      <c r="Y211" s="4"/>
      <c r="Z211" s="3"/>
      <c r="AA211" s="3"/>
      <c r="AB211" s="40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</row>
    <row r="212" spans="1:42">
      <c r="A212" s="5"/>
      <c r="B212" s="16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/>
      <c r="Y212" s="4"/>
      <c r="Z212" s="3"/>
      <c r="AA212" s="3"/>
      <c r="AB212" s="40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</row>
    <row r="213" spans="1:42">
      <c r="A213" s="5"/>
      <c r="B213" s="16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/>
      <c r="Y213" s="4"/>
      <c r="Z213" s="3"/>
      <c r="AA213" s="3"/>
      <c r="AB213" s="40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</row>
    <row r="214" spans="1:42">
      <c r="A214" s="5"/>
      <c r="B214" s="16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/>
      <c r="Y214" s="4"/>
      <c r="Z214" s="3"/>
      <c r="AA214" s="3"/>
      <c r="AB214" s="40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r="215" spans="1:42">
      <c r="A215" s="5"/>
      <c r="B215" s="16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/>
      <c r="Y215" s="4"/>
      <c r="Z215" s="3"/>
      <c r="AA215" s="3"/>
      <c r="AB215" s="40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r="216" spans="1:42">
      <c r="A216" s="5"/>
      <c r="B216" s="16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/>
      <c r="Y216" s="4"/>
      <c r="Z216" s="3"/>
      <c r="AA216" s="3"/>
      <c r="AB216" s="40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</row>
    <row r="217" spans="1:42">
      <c r="A217" s="5"/>
      <c r="B217" s="16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/>
      <c r="Y217" s="4"/>
      <c r="Z217" s="3"/>
      <c r="AA217" s="3"/>
      <c r="AB217" s="40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</row>
    <row r="218" spans="1:42">
      <c r="A218" s="5"/>
      <c r="B218" s="16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/>
      <c r="Y218" s="4"/>
      <c r="Z218" s="3"/>
      <c r="AA218" s="3"/>
      <c r="AB218" s="40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</row>
    <row r="219" spans="1:42">
      <c r="A219" s="5"/>
      <c r="B219" s="16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/>
      <c r="Y219" s="4"/>
      <c r="Z219" s="3"/>
      <c r="AA219" s="3"/>
      <c r="AB219" s="40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r="220" spans="1:42">
      <c r="A220" s="5"/>
      <c r="B220" s="16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/>
      <c r="Y220" s="4"/>
      <c r="Z220" s="3"/>
      <c r="AA220" s="3"/>
      <c r="AB220" s="40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</row>
    <row r="221" spans="1:42">
      <c r="A221" s="5"/>
      <c r="B221" s="16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/>
      <c r="Y221" s="4"/>
      <c r="Z221" s="3"/>
      <c r="AA221" s="3"/>
      <c r="AB221" s="40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</row>
    <row r="222" spans="1:42">
      <c r="A222" s="5"/>
      <c r="B222" s="16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/>
      <c r="Y222" s="4"/>
      <c r="Z222" s="3"/>
      <c r="AA222" s="3"/>
      <c r="AB222" s="40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</row>
    <row r="223" spans="1:42">
      <c r="A223" s="5"/>
      <c r="B223" s="16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/>
      <c r="Y223" s="4"/>
      <c r="Z223" s="3"/>
      <c r="AA223" s="3"/>
      <c r="AB223" s="40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</row>
    <row r="224" spans="1:42">
      <c r="A224" s="5"/>
      <c r="B224" s="16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/>
      <c r="Y224" s="4"/>
      <c r="Z224" s="3"/>
      <c r="AA224" s="3"/>
      <c r="AB224" s="40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</row>
    <row r="225" spans="1:42">
      <c r="A225" s="5"/>
      <c r="B225" s="16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/>
      <c r="Y225" s="4"/>
      <c r="Z225" s="3"/>
      <c r="AA225" s="3"/>
      <c r="AB225" s="40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</row>
    <row r="226" spans="1:42">
      <c r="A226" s="5"/>
      <c r="B226" s="16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/>
      <c r="Y226" s="4"/>
      <c r="Z226" s="3"/>
      <c r="AA226" s="3"/>
      <c r="AB226" s="40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</row>
    <row r="227" spans="1:42">
      <c r="A227" s="5"/>
      <c r="B227" s="16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/>
      <c r="Y227" s="4"/>
      <c r="Z227" s="3"/>
      <c r="AA227" s="3"/>
      <c r="AB227" s="40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</row>
    <row r="228" spans="1:42">
      <c r="A228" s="5"/>
      <c r="B228" s="16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/>
      <c r="Y228" s="4"/>
      <c r="Z228" s="3"/>
      <c r="AA228" s="3"/>
      <c r="AB228" s="40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</row>
    <row r="229" spans="1:42">
      <c r="A229" s="5"/>
      <c r="B229" s="16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/>
      <c r="Y229" s="4"/>
      <c r="Z229" s="3"/>
      <c r="AA229" s="3"/>
      <c r="AB229" s="40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</row>
    <row r="230" spans="1:42">
      <c r="A230" s="5"/>
      <c r="B230" s="16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/>
      <c r="Y230" s="4"/>
      <c r="Z230" s="3"/>
      <c r="AA230" s="3"/>
      <c r="AB230" s="40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</row>
    <row r="231" spans="1:42">
      <c r="A231" s="5"/>
      <c r="B231" s="16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/>
      <c r="Y231" s="4"/>
      <c r="Z231" s="3"/>
      <c r="AA231" s="3"/>
      <c r="AB231" s="40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</row>
    <row r="232" spans="1:42">
      <c r="A232" s="5"/>
      <c r="B232" s="16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/>
      <c r="Y232" s="4"/>
      <c r="Z232" s="3"/>
      <c r="AA232" s="3"/>
      <c r="AB232" s="40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</row>
    <row r="233" spans="1:42">
      <c r="A233" s="5"/>
      <c r="B233" s="16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/>
      <c r="Y233" s="4"/>
      <c r="Z233" s="3"/>
      <c r="AA233" s="3"/>
      <c r="AB233" s="40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r="234" spans="1:42">
      <c r="A234" s="5"/>
      <c r="B234" s="16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/>
      <c r="Y234" s="4"/>
      <c r="Z234" s="3"/>
      <c r="AA234" s="3"/>
      <c r="AB234" s="40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</row>
    <row r="235" spans="1:42">
      <c r="A235" s="5"/>
      <c r="B235" s="16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/>
      <c r="Y235" s="4"/>
      <c r="Z235" s="3"/>
      <c r="AA235" s="3"/>
      <c r="AB235" s="40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</row>
    <row r="236" spans="1:42">
      <c r="A236" s="5"/>
      <c r="B236" s="16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/>
      <c r="Y236" s="4"/>
      <c r="Z236" s="3"/>
      <c r="AA236" s="3"/>
      <c r="AB236" s="40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</row>
    <row r="237" spans="1:42">
      <c r="A237" s="5"/>
      <c r="B237" s="16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/>
      <c r="Y237" s="4"/>
      <c r="Z237" s="3"/>
      <c r="AA237" s="3"/>
      <c r="AB237" s="40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</row>
    <row r="238" spans="1:42">
      <c r="A238" s="5"/>
      <c r="B238" s="16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/>
      <c r="Y238" s="4"/>
      <c r="Z238" s="3"/>
      <c r="AA238" s="3"/>
      <c r="AB238" s="40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</row>
    <row r="239" spans="1:42">
      <c r="A239" s="5"/>
      <c r="B239" s="16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/>
      <c r="Y239" s="4"/>
      <c r="Z239" s="3"/>
      <c r="AA239" s="3"/>
      <c r="AB239" s="40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</row>
    <row r="240" spans="1:42">
      <c r="A240" s="5"/>
      <c r="B240" s="16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/>
      <c r="Y240" s="4"/>
      <c r="Z240" s="3"/>
      <c r="AA240" s="3"/>
      <c r="AB240" s="40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r="241" spans="1:42">
      <c r="A241" s="5"/>
      <c r="B241" s="16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/>
      <c r="Y241" s="4"/>
      <c r="Z241" s="3"/>
      <c r="AA241" s="3"/>
      <c r="AB241" s="40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</row>
    <row r="242" spans="1:42">
      <c r="A242" s="5"/>
      <c r="B242" s="16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/>
      <c r="Y242" s="4"/>
      <c r="Z242" s="3"/>
      <c r="AA242" s="3"/>
      <c r="AB242" s="40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</row>
    <row r="243" spans="1:42">
      <c r="A243" s="5"/>
      <c r="B243" s="16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/>
      <c r="Y243" s="4"/>
      <c r="Z243" s="3"/>
      <c r="AA243" s="3"/>
      <c r="AB243" s="40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</row>
    <row r="244" spans="1:42">
      <c r="A244" s="5"/>
      <c r="B244" s="16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/>
      <c r="Y244" s="4"/>
      <c r="Z244" s="3"/>
      <c r="AA244" s="3"/>
      <c r="AB244" s="40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</row>
    <row r="245" spans="1:42">
      <c r="A245" s="5"/>
      <c r="B245" s="16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/>
      <c r="Y245" s="4"/>
      <c r="Z245" s="3"/>
      <c r="AA245" s="3"/>
      <c r="AB245" s="40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</row>
    <row r="246" spans="1:42">
      <c r="A246" s="5"/>
      <c r="B246" s="16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/>
      <c r="Y246" s="4"/>
      <c r="Z246" s="3"/>
      <c r="AA246" s="3"/>
      <c r="AB246" s="40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</row>
    <row r="247" spans="1:42">
      <c r="A247" s="5"/>
      <c r="B247" s="16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/>
      <c r="Y247" s="4"/>
      <c r="Z247" s="3"/>
      <c r="AA247" s="3"/>
      <c r="AB247" s="40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r="248" spans="1:42">
      <c r="A248" s="5"/>
      <c r="B248" s="16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/>
      <c r="Y248" s="4"/>
      <c r="Z248" s="3"/>
      <c r="AA248" s="3"/>
      <c r="AB248" s="40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</row>
    <row r="249" spans="1:42">
      <c r="A249" s="5"/>
      <c r="B249" s="16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/>
      <c r="Y249" s="4"/>
      <c r="Z249" s="3"/>
      <c r="AA249" s="3"/>
      <c r="AB249" s="40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</row>
    <row r="250" spans="1:42">
      <c r="A250" s="5"/>
      <c r="B250" s="16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/>
      <c r="Y250" s="4"/>
      <c r="Z250" s="3"/>
      <c r="AA250" s="3"/>
      <c r="AB250" s="40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</row>
    <row r="251" spans="1:42">
      <c r="A251" s="5"/>
      <c r="B251" s="16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/>
      <c r="Y251" s="4"/>
      <c r="Z251" s="3"/>
      <c r="AA251" s="3"/>
      <c r="AB251" s="40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</row>
    <row r="252" spans="1:42">
      <c r="A252" s="5"/>
      <c r="B252" s="16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/>
      <c r="Y252" s="4"/>
      <c r="Z252" s="3"/>
      <c r="AA252" s="3"/>
      <c r="AB252" s="40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</row>
    <row r="253" spans="1:42">
      <c r="A253" s="5"/>
      <c r="B253" s="16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/>
      <c r="Y253" s="4"/>
      <c r="Z253" s="3"/>
      <c r="AA253" s="3"/>
      <c r="AB253" s="40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</row>
    <row r="254" spans="1:42">
      <c r="A254" s="5"/>
      <c r="B254" s="16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/>
      <c r="Y254" s="4"/>
      <c r="Z254" s="3"/>
      <c r="AA254" s="3"/>
      <c r="AB254" s="40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r="255" spans="1:42">
      <c r="A255" s="5"/>
      <c r="B255" s="16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/>
      <c r="Y255" s="4"/>
      <c r="Z255" s="3"/>
      <c r="AA255" s="3"/>
      <c r="AB255" s="40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</row>
    <row r="256" spans="1:42">
      <c r="A256" s="5"/>
      <c r="B256" s="16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/>
      <c r="Y256" s="4"/>
      <c r="Z256" s="3"/>
      <c r="AA256" s="3"/>
      <c r="AB256" s="40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</row>
    <row r="257" spans="1:42">
      <c r="A257" s="5"/>
      <c r="B257" s="16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/>
      <c r="Y257" s="4"/>
      <c r="Z257" s="3"/>
      <c r="AA257" s="3"/>
      <c r="AB257" s="40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</row>
    <row r="258" spans="1:42">
      <c r="A258" s="5"/>
      <c r="B258" s="16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/>
      <c r="Y258" s="4"/>
      <c r="Z258" s="3"/>
      <c r="AA258" s="3"/>
      <c r="AB258" s="40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</row>
    <row r="259" spans="1:42">
      <c r="A259" s="5"/>
      <c r="B259" s="16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/>
      <c r="Y259" s="4"/>
      <c r="Z259" s="3"/>
      <c r="AA259" s="3"/>
      <c r="AB259" s="40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</row>
    <row r="260" spans="1:42">
      <c r="A260" s="5"/>
      <c r="B260" s="16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/>
      <c r="Y260" s="4"/>
      <c r="Z260" s="3"/>
      <c r="AA260" s="3"/>
      <c r="AB260" s="40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</row>
    <row r="261" spans="1:42">
      <c r="A261" s="5"/>
      <c r="B261" s="16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/>
      <c r="Y261" s="4"/>
      <c r="Z261" s="3"/>
      <c r="AA261" s="3"/>
      <c r="AB261" s="40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r="262" spans="1:42">
      <c r="A262" s="5"/>
      <c r="B262" s="16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/>
      <c r="Y262" s="4"/>
      <c r="Z262" s="3"/>
      <c r="AA262" s="3"/>
      <c r="AB262" s="40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</row>
    <row r="263" spans="1:42">
      <c r="A263" s="5"/>
      <c r="B263" s="16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/>
      <c r="Y263" s="4"/>
      <c r="Z263" s="3"/>
      <c r="AA263" s="3"/>
      <c r="AB263" s="40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</row>
    <row r="264" spans="1:42">
      <c r="A264" s="5"/>
      <c r="B264" s="16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/>
      <c r="Y264" s="4"/>
      <c r="Z264" s="3"/>
      <c r="AA264" s="3"/>
      <c r="AB264" s="40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</row>
    <row r="265" spans="1:42">
      <c r="A265" s="5"/>
      <c r="B265" s="16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/>
      <c r="Y265" s="4"/>
      <c r="Z265" s="3"/>
      <c r="AA265" s="3"/>
      <c r="AB265" s="40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</row>
    <row r="266" spans="1:42">
      <c r="A266" s="5"/>
      <c r="B266" s="16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/>
      <c r="Y266" s="4"/>
      <c r="Z266" s="3"/>
      <c r="AA266" s="3"/>
      <c r="AB266" s="40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</row>
    <row r="267" spans="1:42">
      <c r="A267" s="5"/>
      <c r="B267" s="16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/>
      <c r="Y267" s="4"/>
      <c r="Z267" s="3"/>
      <c r="AA267" s="3"/>
      <c r="AB267" s="40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</row>
    <row r="268" spans="1:42">
      <c r="A268" s="5"/>
      <c r="B268" s="16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/>
      <c r="Y268" s="4"/>
      <c r="Z268" s="3"/>
      <c r="AA268" s="3"/>
      <c r="AB268" s="40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</row>
    <row r="269" spans="1:42">
      <c r="A269" s="5"/>
      <c r="B269" s="16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/>
      <c r="Y269" s="4"/>
      <c r="Z269" s="3"/>
      <c r="AA269" s="3"/>
      <c r="AB269" s="40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</row>
    <row r="270" spans="1:42">
      <c r="A270" s="5"/>
      <c r="B270" s="16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/>
      <c r="Y270" s="4"/>
      <c r="Z270" s="3"/>
      <c r="AA270" s="3"/>
      <c r="AB270" s="40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</row>
    <row r="271" spans="1:42">
      <c r="A271" s="5"/>
      <c r="B271" s="16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/>
      <c r="Y271" s="4"/>
      <c r="Z271" s="3"/>
      <c r="AA271" s="3"/>
      <c r="AB271" s="40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</row>
    <row r="272" spans="1:42">
      <c r="A272" s="5"/>
      <c r="B272" s="16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/>
      <c r="Y272" s="4"/>
      <c r="Z272" s="3"/>
      <c r="AA272" s="3"/>
      <c r="AB272" s="40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</row>
    <row r="273" spans="1:42">
      <c r="A273" s="5"/>
      <c r="B273" s="16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/>
      <c r="Y273" s="4"/>
      <c r="Z273" s="3"/>
      <c r="AA273" s="3"/>
      <c r="AB273" s="40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</row>
    <row r="274" spans="1:42">
      <c r="A274" s="5"/>
      <c r="B274" s="16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/>
      <c r="Y274" s="4"/>
      <c r="Z274" s="3"/>
      <c r="AA274" s="3"/>
      <c r="AB274" s="40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</row>
    <row r="275" spans="1:42">
      <c r="A275" s="5"/>
      <c r="B275" s="16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/>
      <c r="Y275" s="4"/>
      <c r="Z275" s="3"/>
      <c r="AA275" s="3"/>
      <c r="AB275" s="40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spans="1:42">
      <c r="A276" s="5"/>
      <c r="B276" s="16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/>
      <c r="Y276" s="4"/>
      <c r="Z276" s="3"/>
      <c r="AA276" s="3"/>
      <c r="AB276" s="40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</row>
    <row r="277" spans="1:42">
      <c r="A277" s="5"/>
      <c r="B277" s="16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/>
      <c r="Y277" s="4"/>
      <c r="Z277" s="3"/>
      <c r="AA277" s="3"/>
      <c r="AB277" s="40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</row>
    <row r="278" spans="1:42">
      <c r="A278" s="5"/>
      <c r="B278" s="16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/>
      <c r="Y278" s="4"/>
      <c r="Z278" s="3"/>
      <c r="AA278" s="3"/>
      <c r="AB278" s="40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</row>
    <row r="279" spans="1:42">
      <c r="A279" s="5"/>
      <c r="B279" s="16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/>
      <c r="Y279" s="4"/>
      <c r="Z279" s="3"/>
      <c r="AA279" s="3"/>
      <c r="AB279" s="40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</row>
    <row r="280" spans="1:42">
      <c r="A280" s="5"/>
      <c r="B280" s="16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/>
      <c r="Y280" s="4"/>
      <c r="Z280" s="3"/>
      <c r="AA280" s="3"/>
      <c r="AB280" s="40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</row>
    <row r="281" spans="1:42">
      <c r="A281" s="5"/>
      <c r="B281" s="16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/>
      <c r="Y281" s="4"/>
      <c r="Z281" s="3"/>
      <c r="AA281" s="3"/>
      <c r="AB281" s="40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  <row r="282" spans="1:42">
      <c r="A282" s="5"/>
      <c r="B282" s="16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/>
      <c r="Y282" s="4"/>
      <c r="Z282" s="3"/>
      <c r="AA282" s="3"/>
      <c r="AB282" s="40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r="283" spans="1:42">
      <c r="A283" s="5"/>
      <c r="B283" s="16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/>
      <c r="Y283" s="4"/>
      <c r="Z283" s="3"/>
      <c r="AA283" s="3"/>
      <c r="AB283" s="40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</row>
    <row r="284" spans="1:42">
      <c r="A284" s="5"/>
      <c r="B284" s="16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/>
      <c r="Y284" s="4"/>
      <c r="Z284" s="3"/>
      <c r="AA284" s="3"/>
      <c r="AB284" s="40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</row>
    <row r="285" spans="1:42">
      <c r="A285" s="5"/>
      <c r="B285" s="16"/>
      <c r="C285" s="2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/>
      <c r="Y285" s="4"/>
      <c r="Z285" s="3"/>
      <c r="AA285" s="3"/>
      <c r="AB285" s="40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</row>
    <row r="286" spans="1:42">
      <c r="A286" s="5"/>
      <c r="B286" s="16"/>
      <c r="C286" s="2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/>
      <c r="Y286" s="4"/>
      <c r="Z286" s="3"/>
      <c r="AA286" s="3"/>
      <c r="AB286" s="40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</row>
    <row r="287" spans="1:42">
      <c r="A287" s="5"/>
      <c r="B287" s="16"/>
      <c r="C287" s="2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/>
      <c r="Y287" s="4"/>
      <c r="Z287" s="3"/>
      <c r="AA287" s="3"/>
      <c r="AB287" s="40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</row>
    <row r="288" spans="1:42">
      <c r="A288" s="5"/>
      <c r="B288" s="16"/>
      <c r="C288" s="2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/>
      <c r="Y288" s="4"/>
      <c r="Z288" s="3"/>
      <c r="AA288" s="3"/>
      <c r="AB288" s="40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</row>
    <row r="289" spans="1:42">
      <c r="A289" s="5"/>
      <c r="B289" s="16"/>
      <c r="C289" s="2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/>
      <c r="Y289" s="4"/>
      <c r="Z289" s="3"/>
      <c r="AA289" s="3"/>
      <c r="AB289" s="40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r="290" spans="1:42">
      <c r="A290" s="5"/>
      <c r="B290" s="16"/>
      <c r="C290" s="2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/>
      <c r="Y290" s="4"/>
      <c r="Z290" s="3"/>
      <c r="AA290" s="3"/>
      <c r="AB290" s="40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</row>
    <row r="291" spans="1:42">
      <c r="A291" s="5"/>
      <c r="B291" s="16"/>
      <c r="C291" s="2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/>
      <c r="Y291" s="4"/>
      <c r="Z291" s="3"/>
      <c r="AA291" s="3"/>
      <c r="AB291" s="40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</row>
    <row r="292" spans="1:42">
      <c r="A292" s="5"/>
      <c r="B292" s="16"/>
      <c r="C292" s="2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/>
      <c r="Y292" s="4"/>
      <c r="Z292" s="3"/>
      <c r="AA292" s="3"/>
      <c r="AB292" s="40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</row>
    <row r="293" spans="1:42">
      <c r="A293" s="5"/>
      <c r="B293" s="16"/>
      <c r="C293" s="2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/>
      <c r="Y293" s="4"/>
      <c r="Z293" s="3"/>
      <c r="AA293" s="3"/>
      <c r="AB293" s="40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</row>
    <row r="294" spans="1:42">
      <c r="A294" s="5"/>
      <c r="B294" s="16"/>
      <c r="C294" s="2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/>
      <c r="Y294" s="4"/>
      <c r="Z294" s="3"/>
      <c r="AA294" s="3"/>
      <c r="AB294" s="40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</row>
    <row r="295" spans="1:42">
      <c r="A295" s="5"/>
      <c r="B295" s="16"/>
      <c r="C295" s="2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/>
      <c r="Y295" s="4"/>
      <c r="Z295" s="3"/>
      <c r="AA295" s="3"/>
      <c r="AB295" s="40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</row>
    <row r="296" spans="1:42">
      <c r="A296" s="5"/>
      <c r="B296" s="16"/>
      <c r="C296" s="2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/>
      <c r="Y296" s="4"/>
      <c r="Z296" s="3"/>
      <c r="AA296" s="3"/>
      <c r="AB296" s="40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r="297" spans="1:42">
      <c r="A297" s="5"/>
      <c r="B297" s="16"/>
      <c r="C297" s="2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/>
      <c r="Y297" s="4"/>
      <c r="Z297" s="3"/>
      <c r="AA297" s="3"/>
      <c r="AB297" s="40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</row>
    <row r="298" spans="1:42">
      <c r="A298" s="5"/>
      <c r="B298" s="16"/>
      <c r="C298" s="2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/>
      <c r="Y298" s="4"/>
      <c r="Z298" s="3"/>
      <c r="AA298" s="3"/>
      <c r="AB298" s="40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</row>
    <row r="299" spans="1:42">
      <c r="A299" s="5"/>
      <c r="B299" s="16"/>
      <c r="C299" s="2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/>
      <c r="Y299" s="4"/>
      <c r="Z299" s="3"/>
      <c r="AA299" s="3"/>
      <c r="AB299" s="40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</row>
    <row r="300" spans="1:42">
      <c r="A300" s="5"/>
      <c r="B300" s="16"/>
      <c r="C300" s="2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/>
      <c r="Y300" s="4"/>
      <c r="Z300" s="3"/>
      <c r="AA300" s="3"/>
      <c r="AB300" s="40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</row>
    <row r="301" spans="1:42">
      <c r="A301" s="5"/>
      <c r="B301" s="16"/>
      <c r="C301" s="2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/>
      <c r="Y301" s="4"/>
      <c r="Z301" s="3"/>
      <c r="AA301" s="3"/>
      <c r="AB301" s="40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</row>
    <row r="302" spans="1:42">
      <c r="A302" s="5"/>
      <c r="B302" s="16"/>
      <c r="C302" s="2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/>
      <c r="Y302" s="4"/>
      <c r="Z302" s="3"/>
      <c r="AA302" s="3"/>
      <c r="AB302" s="40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</row>
    <row r="303" spans="1:42">
      <c r="A303" s="5"/>
      <c r="B303" s="16"/>
      <c r="C303" s="2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/>
      <c r="Y303" s="4"/>
      <c r="Z303" s="3"/>
      <c r="AA303" s="3"/>
      <c r="AB303" s="40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r="304" spans="1:42">
      <c r="A304" s="5"/>
      <c r="B304" s="16"/>
      <c r="C304" s="2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/>
      <c r="Y304" s="4"/>
      <c r="Z304" s="3"/>
      <c r="AA304" s="3"/>
      <c r="AB304" s="40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</row>
    <row r="305" spans="1:42">
      <c r="A305" s="5"/>
      <c r="B305" s="16"/>
      <c r="C305" s="2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/>
      <c r="Y305" s="4"/>
      <c r="Z305" s="3"/>
      <c r="AA305" s="3"/>
      <c r="AB305" s="40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</row>
    <row r="306" spans="1:42">
      <c r="A306" s="5"/>
      <c r="B306" s="16"/>
      <c r="C306" s="2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/>
      <c r="Y306" s="4"/>
      <c r="Z306" s="3"/>
      <c r="AA306" s="3"/>
      <c r="AB306" s="40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</row>
    <row r="307" spans="1:42">
      <c r="A307" s="5"/>
      <c r="B307" s="16"/>
      <c r="C307" s="2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/>
      <c r="Y307" s="4"/>
      <c r="Z307" s="3"/>
      <c r="AA307" s="3"/>
      <c r="AB307" s="40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</row>
    <row r="308" spans="1:42">
      <c r="A308" s="5"/>
      <c r="B308" s="16"/>
      <c r="C308" s="2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/>
      <c r="Y308" s="4"/>
      <c r="Z308" s="3"/>
      <c r="AA308" s="3"/>
      <c r="AB308" s="40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</row>
    <row r="309" spans="1:42">
      <c r="A309" s="5"/>
      <c r="B309" s="16"/>
      <c r="C309" s="2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/>
      <c r="Y309" s="4"/>
      <c r="Z309" s="3"/>
      <c r="AA309" s="3"/>
      <c r="AB309" s="40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</row>
    <row r="310" spans="1:42">
      <c r="A310" s="5"/>
      <c r="B310" s="16"/>
      <c r="C310" s="2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/>
      <c r="Y310" s="4"/>
      <c r="Z310" s="3"/>
      <c r="AA310" s="3"/>
      <c r="AB310" s="40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r="311" spans="1:42">
      <c r="A311" s="5"/>
      <c r="B311" s="16"/>
      <c r="C311" s="2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/>
      <c r="Y311" s="4"/>
      <c r="Z311" s="3"/>
      <c r="AA311" s="3"/>
      <c r="AB311" s="40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</row>
    <row r="312" spans="1:42">
      <c r="A312" s="5"/>
      <c r="B312" s="16"/>
      <c r="C312" s="2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/>
      <c r="Y312" s="4"/>
      <c r="Z312" s="3"/>
      <c r="AA312" s="3"/>
      <c r="AB312" s="40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</row>
    <row r="313" spans="1:42">
      <c r="A313" s="5"/>
      <c r="B313" s="16"/>
      <c r="C313" s="2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/>
      <c r="Y313" s="4"/>
      <c r="Z313" s="3"/>
      <c r="AA313" s="3"/>
      <c r="AB313" s="40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</row>
    <row r="314" spans="1:42">
      <c r="A314" s="5"/>
      <c r="B314" s="16"/>
      <c r="C314" s="2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/>
      <c r="Y314" s="4"/>
      <c r="Z314" s="3"/>
      <c r="AA314" s="3"/>
      <c r="AB314" s="40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</row>
    <row r="315" spans="1:42">
      <c r="A315" s="5"/>
      <c r="B315" s="16"/>
      <c r="C315" s="2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/>
      <c r="Y315" s="4"/>
      <c r="Z315" s="3"/>
      <c r="AA315" s="3"/>
      <c r="AB315" s="40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</row>
    <row r="316" spans="1:42">
      <c r="A316" s="5"/>
      <c r="B316" s="16"/>
      <c r="C316" s="2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/>
      <c r="Y316" s="4"/>
      <c r="Z316" s="3"/>
      <c r="AA316" s="3"/>
      <c r="AB316" s="40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</row>
    <row r="317" spans="1:42">
      <c r="A317" s="5"/>
      <c r="B317" s="16"/>
      <c r="C317" s="2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/>
      <c r="Y317" s="4"/>
      <c r="Z317" s="3"/>
      <c r="AA317" s="3"/>
      <c r="AB317" s="40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r="318" spans="1:42">
      <c r="A318" s="5"/>
      <c r="B318" s="16"/>
      <c r="C318" s="2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/>
      <c r="Y318" s="4"/>
      <c r="Z318" s="3"/>
      <c r="AA318" s="3"/>
      <c r="AB318" s="40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</row>
    <row r="319" spans="1:42">
      <c r="A319" s="5"/>
      <c r="B319" s="16"/>
      <c r="C319" s="2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/>
      <c r="Y319" s="4"/>
      <c r="Z319" s="3"/>
      <c r="AA319" s="3"/>
      <c r="AB319" s="40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</row>
    <row r="320" spans="1:42">
      <c r="A320" s="5"/>
      <c r="B320" s="16"/>
      <c r="C320" s="2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/>
      <c r="Y320" s="4"/>
      <c r="Z320" s="3"/>
      <c r="AA320" s="3"/>
      <c r="AB320" s="40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</row>
    <row r="321" spans="1:42">
      <c r="A321" s="5"/>
      <c r="B321" s="16"/>
      <c r="C321" s="2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/>
      <c r="Y321" s="4"/>
      <c r="Z321" s="3"/>
      <c r="AA321" s="3"/>
      <c r="AB321" s="40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</row>
    <row r="322" spans="1:42">
      <c r="A322" s="5"/>
      <c r="B322" s="16"/>
      <c r="C322" s="2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/>
      <c r="Y322" s="4"/>
      <c r="Z322" s="3"/>
      <c r="AA322" s="3"/>
      <c r="AB322" s="40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</row>
    <row r="323" spans="1:42">
      <c r="A323" s="5"/>
      <c r="B323" s="16"/>
      <c r="C323" s="2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/>
      <c r="Y323" s="4"/>
      <c r="Z323" s="3"/>
      <c r="AA323" s="3"/>
      <c r="AB323" s="40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</row>
    <row r="324" spans="1:42">
      <c r="A324" s="5"/>
      <c r="B324" s="16"/>
      <c r="C324" s="2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/>
      <c r="Y324" s="4"/>
      <c r="Z324" s="3"/>
      <c r="AA324" s="3"/>
      <c r="AB324" s="40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r="325" spans="1:42">
      <c r="A325" s="5"/>
      <c r="B325" s="16"/>
      <c r="C325" s="2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/>
      <c r="Y325" s="4"/>
      <c r="Z325" s="3"/>
      <c r="AA325" s="3"/>
      <c r="AB325" s="40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</row>
    <row r="326" spans="1:42">
      <c r="A326" s="5"/>
      <c r="B326" s="16"/>
      <c r="C326" s="2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/>
      <c r="Y326" s="4"/>
      <c r="Z326" s="3"/>
      <c r="AA326" s="3"/>
      <c r="AB326" s="40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</row>
    <row r="327" spans="1:42">
      <c r="A327" s="5"/>
      <c r="B327" s="16"/>
      <c r="C327" s="2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/>
      <c r="Y327" s="4"/>
      <c r="Z327" s="3"/>
      <c r="AA327" s="3"/>
      <c r="AB327" s="40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</row>
    <row r="328" spans="1:42">
      <c r="A328" s="5"/>
      <c r="B328" s="16"/>
      <c r="C328" s="2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/>
      <c r="Y328" s="4"/>
      <c r="Z328" s="3"/>
      <c r="AA328" s="3"/>
      <c r="AB328" s="40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</row>
    <row r="329" spans="1:42">
      <c r="A329" s="5"/>
      <c r="B329" s="16"/>
      <c r="C329" s="2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/>
      <c r="Y329" s="4"/>
      <c r="Z329" s="3"/>
      <c r="AA329" s="3"/>
      <c r="AB329" s="40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</row>
    <row r="330" spans="1:42">
      <c r="A330" s="5"/>
      <c r="B330" s="16"/>
      <c r="C330" s="2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/>
      <c r="Y330" s="4"/>
      <c r="Z330" s="3"/>
      <c r="AA330" s="3"/>
      <c r="AB330" s="40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</row>
    <row r="331" spans="1:42">
      <c r="A331" s="5"/>
      <c r="B331" s="16"/>
      <c r="C331" s="2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/>
      <c r="Y331" s="4"/>
      <c r="Z331" s="3"/>
      <c r="AA331" s="3"/>
      <c r="AB331" s="40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r="332" spans="1:42">
      <c r="A332" s="5"/>
      <c r="B332" s="16"/>
      <c r="C332" s="2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/>
      <c r="Y332" s="4"/>
      <c r="Z332" s="3"/>
      <c r="AA332" s="3"/>
      <c r="AB332" s="40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</row>
    <row r="333" spans="1:42">
      <c r="A333" s="5"/>
      <c r="B333" s="16"/>
      <c r="C333" s="2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/>
      <c r="Y333" s="4"/>
      <c r="Z333" s="3"/>
      <c r="AA333" s="3"/>
      <c r="AB333" s="40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</row>
    <row r="334" spans="1:42">
      <c r="A334" s="5"/>
      <c r="B334" s="16"/>
      <c r="C334" s="2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/>
      <c r="Y334" s="4"/>
      <c r="Z334" s="3"/>
      <c r="AA334" s="3"/>
      <c r="AB334" s="40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</row>
    <row r="335" spans="1:42">
      <c r="A335" s="5"/>
      <c r="B335" s="16"/>
      <c r="C335" s="2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/>
      <c r="Y335" s="4"/>
      <c r="Z335" s="3"/>
      <c r="AA335" s="3"/>
      <c r="AB335" s="40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</row>
    <row r="336" spans="1:42">
      <c r="A336" s="5"/>
      <c r="B336" s="16"/>
      <c r="C336" s="2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/>
      <c r="Y336" s="4"/>
      <c r="Z336" s="3"/>
      <c r="AA336" s="3"/>
      <c r="AB336" s="40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</row>
    <row r="337" spans="1:42">
      <c r="A337" s="5"/>
      <c r="B337" s="16"/>
      <c r="C337" s="2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/>
      <c r="Y337" s="4"/>
      <c r="Z337" s="3"/>
      <c r="AA337" s="3"/>
      <c r="AB337" s="40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</row>
    <row r="338" spans="1:42">
      <c r="A338" s="5"/>
      <c r="B338" s="16"/>
      <c r="C338" s="2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/>
      <c r="Y338" s="4"/>
      <c r="Z338" s="3"/>
      <c r="AA338" s="3"/>
      <c r="AB338" s="40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r="339" spans="1:42">
      <c r="A339" s="5"/>
      <c r="B339" s="16"/>
      <c r="C339" s="2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/>
      <c r="Y339" s="4"/>
      <c r="Z339" s="3"/>
      <c r="AA339" s="3"/>
      <c r="AB339" s="40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</row>
    <row r="340" spans="1:42">
      <c r="A340" s="5"/>
      <c r="B340" s="16"/>
      <c r="C340" s="2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/>
      <c r="Y340" s="4"/>
      <c r="Z340" s="3"/>
      <c r="AA340" s="3"/>
      <c r="AB340" s="40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</row>
    <row r="341" spans="1:42">
      <c r="A341" s="5"/>
      <c r="B341" s="16"/>
      <c r="C341" s="2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/>
      <c r="Y341" s="4"/>
      <c r="Z341" s="3"/>
      <c r="AA341" s="3"/>
      <c r="AB341" s="40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</row>
    <row r="342" spans="1:42">
      <c r="A342" s="5"/>
      <c r="B342" s="16"/>
      <c r="C342" s="2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/>
      <c r="Y342" s="4"/>
      <c r="Z342" s="3"/>
      <c r="AA342" s="3"/>
      <c r="AB342" s="40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</row>
    <row r="343" spans="1:42">
      <c r="A343" s="5"/>
      <c r="B343" s="16"/>
      <c r="C343" s="2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/>
      <c r="Y343" s="4"/>
      <c r="Z343" s="3"/>
      <c r="AA343" s="3"/>
      <c r="AB343" s="40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</row>
    <row r="344" spans="1:42">
      <c r="A344" s="5"/>
      <c r="B344" s="16"/>
      <c r="C344" s="2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/>
      <c r="Y344" s="4"/>
      <c r="Z344" s="3"/>
      <c r="AA344" s="3"/>
      <c r="AB344" s="40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</row>
    <row r="345" spans="1:42">
      <c r="A345" s="5"/>
      <c r="B345" s="16"/>
      <c r="C345" s="2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/>
      <c r="Y345" s="4"/>
      <c r="Z345" s="3"/>
      <c r="AA345" s="3"/>
      <c r="AB345" s="40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r="346" spans="1:42">
      <c r="A346" s="5"/>
      <c r="B346" s="16"/>
      <c r="C346" s="2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/>
      <c r="Y346" s="4"/>
      <c r="Z346" s="3"/>
      <c r="AA346" s="3"/>
      <c r="AB346" s="40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</row>
    <row r="347" spans="1:42">
      <c r="A347" s="5"/>
      <c r="B347" s="16"/>
      <c r="C347" s="2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/>
      <c r="Y347" s="4"/>
      <c r="Z347" s="3"/>
      <c r="AA347" s="3"/>
      <c r="AB347" s="40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</row>
    <row r="348" spans="1:42">
      <c r="A348" s="5"/>
      <c r="B348" s="16"/>
      <c r="C348" s="2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/>
      <c r="Y348" s="4"/>
      <c r="Z348" s="3"/>
      <c r="AA348" s="3"/>
      <c r="AB348" s="40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</row>
    <row r="349" spans="1:42">
      <c r="A349" s="5"/>
      <c r="B349" s="16"/>
      <c r="C349" s="2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/>
      <c r="Y349" s="4"/>
      <c r="Z349" s="3"/>
      <c r="AA349" s="3"/>
      <c r="AB349" s="40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</row>
    <row r="350" spans="1:42">
      <c r="A350" s="5"/>
      <c r="B350" s="16"/>
      <c r="C350" s="2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/>
      <c r="Y350" s="4"/>
      <c r="Z350" s="3"/>
      <c r="AA350" s="3"/>
      <c r="AB350" s="40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</row>
    <row r="351" spans="1:42">
      <c r="A351" s="5"/>
      <c r="B351" s="16"/>
      <c r="C351" s="2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/>
      <c r="Y351" s="4"/>
      <c r="Z351" s="3"/>
      <c r="AA351" s="3"/>
      <c r="AB351" s="40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</row>
    <row r="352" spans="1:42">
      <c r="A352" s="5"/>
      <c r="B352" s="16"/>
      <c r="C352" s="2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/>
      <c r="Y352" s="4"/>
      <c r="Z352" s="3"/>
      <c r="AA352" s="3"/>
      <c r="AB352" s="40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</row>
    <row r="353" spans="1:42">
      <c r="A353" s="5"/>
      <c r="B353" s="16"/>
      <c r="C353" s="2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/>
      <c r="Y353" s="4"/>
      <c r="Z353" s="3"/>
      <c r="AA353" s="3"/>
      <c r="AB353" s="40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</row>
    <row r="354" spans="1:42">
      <c r="A354" s="5"/>
      <c r="B354" s="16"/>
      <c r="C354" s="2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/>
      <c r="Y354" s="4"/>
      <c r="Z354" s="3"/>
      <c r="AA354" s="3"/>
      <c r="AB354" s="40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</row>
    <row r="355" spans="1:42">
      <c r="A355" s="5"/>
      <c r="B355" s="16"/>
      <c r="C355" s="2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/>
      <c r="Y355" s="4"/>
      <c r="Z355" s="3"/>
      <c r="AA355" s="3"/>
      <c r="AB355" s="40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</row>
    <row r="356" spans="1:42">
      <c r="A356" s="5"/>
      <c r="B356" s="16"/>
      <c r="C356" s="2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/>
      <c r="Y356" s="4"/>
      <c r="Z356" s="3"/>
      <c r="AA356" s="3"/>
      <c r="AB356" s="40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</row>
    <row r="357" spans="1:42">
      <c r="A357" s="5"/>
      <c r="B357" s="16"/>
      <c r="C357" s="2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/>
      <c r="Y357" s="4"/>
      <c r="Z357" s="3"/>
      <c r="AA357" s="3"/>
      <c r="AB357" s="40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</row>
    <row r="358" spans="1:42">
      <c r="A358" s="5"/>
      <c r="B358" s="16"/>
      <c r="C358" s="2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/>
      <c r="Y358" s="4"/>
      <c r="Z358" s="3"/>
      <c r="AA358" s="3"/>
      <c r="AB358" s="40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</row>
    <row r="359" spans="1:42">
      <c r="A359" s="5"/>
      <c r="B359" s="16"/>
      <c r="C359" s="2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/>
      <c r="Y359" s="4"/>
      <c r="Z359" s="3"/>
      <c r="AA359" s="3"/>
      <c r="AB359" s="40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r="360" spans="1:42">
      <c r="A360" s="5"/>
      <c r="B360" s="16"/>
      <c r="C360" s="2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/>
      <c r="Y360" s="4"/>
      <c r="Z360" s="3"/>
      <c r="AA360" s="3"/>
      <c r="AB360" s="40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</row>
    <row r="361" spans="1:42">
      <c r="A361" s="5"/>
      <c r="B361" s="16"/>
      <c r="C361" s="2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/>
      <c r="Y361" s="4"/>
      <c r="Z361" s="3"/>
      <c r="AA361" s="3"/>
      <c r="AB361" s="40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</row>
    <row r="362" spans="1:42">
      <c r="A362" s="5"/>
      <c r="B362" s="16"/>
      <c r="C362" s="2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/>
      <c r="Y362" s="4"/>
      <c r="Z362" s="3"/>
      <c r="AA362" s="3"/>
      <c r="AB362" s="40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</row>
    <row r="363" spans="1:42">
      <c r="A363" s="5"/>
      <c r="B363" s="16"/>
      <c r="C363" s="2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/>
      <c r="Y363" s="4"/>
      <c r="Z363" s="3"/>
      <c r="AA363" s="3"/>
      <c r="AB363" s="40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</row>
    <row r="364" spans="1:42">
      <c r="A364" s="5"/>
      <c r="B364" s="16"/>
      <c r="C364" s="2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/>
      <c r="Y364" s="4"/>
      <c r="Z364" s="3"/>
      <c r="AA364" s="3"/>
      <c r="AB364" s="40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</row>
    <row r="365" spans="1:42">
      <c r="A365" s="5"/>
      <c r="B365" s="16"/>
      <c r="C365" s="2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/>
      <c r="Y365" s="4"/>
      <c r="Z365" s="3"/>
      <c r="AA365" s="3"/>
      <c r="AB365" s="40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</row>
    <row r="366" spans="1:42">
      <c r="A366" s="5"/>
      <c r="B366" s="16"/>
      <c r="C366" s="2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/>
      <c r="Y366" s="4"/>
      <c r="Z366" s="3"/>
      <c r="AA366" s="3"/>
      <c r="AB366" s="40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r="367" spans="1:42">
      <c r="A367" s="5"/>
      <c r="B367" s="16"/>
      <c r="C367" s="2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/>
      <c r="Y367" s="4"/>
      <c r="Z367" s="3"/>
      <c r="AA367" s="3"/>
      <c r="AB367" s="40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</row>
    <row r="368" spans="1:42">
      <c r="A368" s="5"/>
      <c r="B368" s="16"/>
      <c r="C368" s="2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/>
      <c r="Y368" s="4"/>
      <c r="Z368" s="3"/>
      <c r="AA368" s="3"/>
      <c r="AB368" s="40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</row>
    <row r="369" spans="1:42">
      <c r="A369" s="5"/>
      <c r="B369" s="16"/>
      <c r="C369" s="2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/>
      <c r="Y369" s="4"/>
      <c r="Z369" s="3"/>
      <c r="AA369" s="3"/>
      <c r="AB369" s="40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</row>
    <row r="370" spans="1:42">
      <c r="A370" s="5"/>
      <c r="B370" s="16"/>
      <c r="C370" s="2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/>
      <c r="Y370" s="4"/>
      <c r="Z370" s="3"/>
      <c r="AA370" s="3"/>
      <c r="AB370" s="40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</row>
    <row r="371" spans="1:42">
      <c r="A371" s="5"/>
      <c r="B371" s="16"/>
      <c r="C371" s="2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/>
      <c r="Y371" s="4"/>
      <c r="Z371" s="3"/>
      <c r="AA371" s="3"/>
      <c r="AB371" s="40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</row>
    <row r="372" spans="1:42">
      <c r="A372" s="5"/>
      <c r="B372" s="16"/>
      <c r="C372" s="2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/>
      <c r="Y372" s="4"/>
      <c r="Z372" s="3"/>
      <c r="AA372" s="3"/>
      <c r="AB372" s="40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</row>
    <row r="373" spans="1:42">
      <c r="A373" s="5"/>
      <c r="B373" s="16"/>
      <c r="C373" s="2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/>
      <c r="Y373" s="4"/>
      <c r="Z373" s="3"/>
      <c r="AA373" s="3"/>
      <c r="AB373" s="40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  <row r="374" spans="1:42">
      <c r="A374" s="5"/>
      <c r="B374" s="16"/>
      <c r="C374" s="2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/>
      <c r="Y374" s="4"/>
      <c r="Z374" s="3"/>
      <c r="AA374" s="3"/>
      <c r="AB374" s="40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</row>
    <row r="375" spans="1:42">
      <c r="A375" s="5"/>
      <c r="B375" s="16"/>
      <c r="C375" s="2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/>
      <c r="Y375" s="4"/>
      <c r="Z375" s="3"/>
      <c r="AA375" s="3"/>
      <c r="AB375" s="40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</row>
    <row r="376" spans="1:42">
      <c r="A376" s="5"/>
      <c r="B376" s="16"/>
      <c r="C376" s="2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/>
      <c r="Y376" s="4"/>
      <c r="Z376" s="3"/>
      <c r="AA376" s="3"/>
      <c r="AB376" s="40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</row>
    <row r="377" spans="1:42">
      <c r="A377" s="5"/>
      <c r="B377" s="16"/>
      <c r="C377" s="2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/>
      <c r="Y377" s="4"/>
      <c r="Z377" s="3"/>
      <c r="AA377" s="3"/>
      <c r="AB377" s="40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</row>
    <row r="378" spans="1:42">
      <c r="A378" s="5"/>
      <c r="B378" s="16"/>
      <c r="C378" s="2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/>
      <c r="Y378" s="4"/>
      <c r="Z378" s="3"/>
      <c r="AA378" s="3"/>
      <c r="AB378" s="40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</row>
    <row r="379" spans="1:42">
      <c r="A379" s="5"/>
      <c r="B379" s="16"/>
      <c r="C379" s="2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/>
      <c r="Y379" s="4"/>
      <c r="Z379" s="3"/>
      <c r="AA379" s="3"/>
      <c r="AB379" s="40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</row>
    <row r="380" spans="1:42">
      <c r="A380" s="5"/>
      <c r="B380" s="16"/>
      <c r="C380" s="2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/>
      <c r="Y380" s="4"/>
      <c r="Z380" s="3"/>
      <c r="AA380" s="3"/>
      <c r="AB380" s="40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</row>
    <row r="381" spans="1:42">
      <c r="A381" s="5"/>
      <c r="B381" s="16"/>
      <c r="C381" s="2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/>
      <c r="Y381" s="4"/>
      <c r="Z381" s="3"/>
      <c r="AA381" s="3"/>
      <c r="AB381" s="40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</row>
    <row r="382" spans="1:42">
      <c r="A382" s="5"/>
      <c r="B382" s="16"/>
      <c r="C382" s="2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/>
      <c r="Y382" s="4"/>
      <c r="Z382" s="3"/>
      <c r="AA382" s="3"/>
      <c r="AB382" s="40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</row>
    <row r="383" spans="1:42">
      <c r="A383" s="5"/>
      <c r="B383" s="16"/>
      <c r="C383" s="2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/>
      <c r="Y383" s="4"/>
      <c r="Z383" s="3"/>
      <c r="AA383" s="3"/>
      <c r="AB383" s="40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</row>
    <row r="384" spans="1:42">
      <c r="A384" s="5"/>
      <c r="B384" s="16"/>
      <c r="C384" s="2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/>
      <c r="Y384" s="4"/>
      <c r="Z384" s="3"/>
      <c r="AA384" s="3"/>
      <c r="AB384" s="40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</row>
    <row r="385" spans="1:42">
      <c r="A385" s="5"/>
      <c r="B385" s="16"/>
      <c r="C385" s="2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/>
      <c r="Y385" s="4"/>
      <c r="Z385" s="3"/>
      <c r="AA385" s="3"/>
      <c r="AB385" s="40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</row>
    <row r="386" spans="1:42">
      <c r="A386" s="5"/>
      <c r="B386" s="16"/>
      <c r="C386" s="2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/>
      <c r="Y386" s="4"/>
      <c r="Z386" s="3"/>
      <c r="AA386" s="3"/>
      <c r="AB386" s="40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</row>
    <row r="387" spans="1:42">
      <c r="A387" s="5"/>
      <c r="B387" s="16"/>
      <c r="C387" s="2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/>
      <c r="Y387" s="4"/>
      <c r="Z387" s="3"/>
      <c r="AA387" s="3"/>
      <c r="AB387" s="40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</row>
    <row r="388" spans="1:42">
      <c r="A388" s="5"/>
      <c r="B388" s="16"/>
      <c r="C388" s="2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/>
      <c r="Y388" s="4"/>
      <c r="Z388" s="3"/>
      <c r="AA388" s="3"/>
      <c r="AB388" s="40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</row>
    <row r="389" spans="1:42">
      <c r="A389" s="5"/>
      <c r="B389" s="16"/>
      <c r="C389" s="2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/>
      <c r="Y389" s="4"/>
      <c r="Z389" s="3"/>
      <c r="AA389" s="3"/>
      <c r="AB389" s="40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</row>
    <row r="390" spans="1:42">
      <c r="A390" s="5"/>
      <c r="B390" s="16"/>
      <c r="C390" s="2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/>
      <c r="Y390" s="4"/>
      <c r="Z390" s="3"/>
      <c r="AA390" s="3"/>
      <c r="AB390" s="40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</row>
    <row r="391" spans="1:42">
      <c r="A391" s="5"/>
      <c r="B391" s="16"/>
      <c r="C391" s="2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/>
      <c r="Y391" s="4"/>
      <c r="Z391" s="3"/>
      <c r="AA391" s="3"/>
      <c r="AB391" s="40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</row>
    <row r="392" spans="1:42">
      <c r="A392" s="5"/>
      <c r="B392" s="16"/>
      <c r="C392" s="2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/>
      <c r="Y392" s="4"/>
      <c r="Z392" s="3"/>
      <c r="AA392" s="3"/>
      <c r="AB392" s="40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</row>
    <row r="393" spans="1:42">
      <c r="A393" s="5"/>
      <c r="B393" s="16"/>
      <c r="C393" s="2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/>
      <c r="Y393" s="4"/>
      <c r="Z393" s="3"/>
      <c r="AA393" s="3"/>
      <c r="AB393" s="40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</row>
    <row r="394" spans="1:42">
      <c r="A394" s="5"/>
      <c r="B394" s="16"/>
      <c r="C394" s="2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/>
      <c r="Y394" s="4"/>
      <c r="Z394" s="3"/>
      <c r="AA394" s="3"/>
      <c r="AB394" s="40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</row>
    <row r="395" spans="1:42">
      <c r="A395" s="5"/>
      <c r="B395" s="16"/>
      <c r="C395" s="2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/>
      <c r="Y395" s="4"/>
      <c r="Z395" s="3"/>
      <c r="AA395" s="3"/>
      <c r="AB395" s="40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</row>
    <row r="396" spans="1:42">
      <c r="A396" s="5"/>
      <c r="B396" s="16"/>
      <c r="C396" s="2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/>
      <c r="Y396" s="4"/>
      <c r="Z396" s="3"/>
      <c r="AA396" s="3"/>
      <c r="AB396" s="40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</row>
    <row r="397" spans="1:42">
      <c r="A397" s="5"/>
      <c r="B397" s="16"/>
      <c r="C397" s="2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/>
      <c r="Y397" s="4"/>
      <c r="Z397" s="3"/>
      <c r="AA397" s="3"/>
      <c r="AB397" s="40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</row>
    <row r="398" spans="1:42">
      <c r="A398" s="5"/>
      <c r="B398" s="16"/>
      <c r="C398" s="2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/>
      <c r="Y398" s="4"/>
      <c r="Z398" s="3"/>
      <c r="AA398" s="3"/>
      <c r="AB398" s="40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</row>
    <row r="399" spans="1:42">
      <c r="A399" s="5"/>
      <c r="B399" s="16"/>
      <c r="C399" s="2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/>
      <c r="Y399" s="4"/>
      <c r="Z399" s="3"/>
      <c r="AA399" s="3"/>
      <c r="AB399" s="40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</row>
    <row r="400" spans="1:42">
      <c r="A400" s="5"/>
      <c r="B400" s="16"/>
      <c r="C400" s="2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/>
      <c r="Y400" s="4"/>
      <c r="Z400" s="3"/>
      <c r="AA400" s="3"/>
      <c r="AB400" s="40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</row>
    <row r="401" spans="1:42">
      <c r="A401" s="5"/>
      <c r="B401" s="16"/>
      <c r="C401" s="2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/>
      <c r="Y401" s="4"/>
      <c r="Z401" s="3"/>
      <c r="AA401" s="3"/>
      <c r="AB401" s="40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</row>
    <row r="402" spans="1:42">
      <c r="A402" s="5"/>
      <c r="B402" s="16"/>
      <c r="C402" s="2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/>
      <c r="Y402" s="4"/>
      <c r="Z402" s="3"/>
      <c r="AA402" s="3"/>
      <c r="AB402" s="40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</row>
    <row r="403" spans="1:42">
      <c r="A403" s="5"/>
      <c r="B403" s="16"/>
      <c r="C403" s="2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/>
      <c r="Y403" s="4"/>
      <c r="Z403" s="3"/>
      <c r="AA403" s="3"/>
      <c r="AB403" s="40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</row>
    <row r="404" spans="1:42">
      <c r="A404" s="5"/>
      <c r="B404" s="16"/>
      <c r="C404" s="2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/>
      <c r="Y404" s="4"/>
      <c r="Z404" s="3"/>
      <c r="AA404" s="3"/>
      <c r="AB404" s="40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</row>
    <row r="405" spans="1:42">
      <c r="A405" s="5"/>
      <c r="B405" s="16"/>
      <c r="C405" s="2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/>
      <c r="Y405" s="4"/>
      <c r="Z405" s="3"/>
      <c r="AA405" s="3"/>
      <c r="AB405" s="40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</row>
    <row r="406" spans="1:42">
      <c r="A406" s="5"/>
      <c r="B406" s="16"/>
      <c r="C406" s="2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/>
      <c r="Y406" s="4"/>
      <c r="Z406" s="3"/>
      <c r="AA406" s="3"/>
      <c r="AB406" s="40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</row>
    <row r="407" spans="1:42">
      <c r="A407" s="5"/>
      <c r="B407" s="16"/>
      <c r="C407" s="2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/>
      <c r="Y407" s="4"/>
      <c r="Z407" s="3"/>
      <c r="AA407" s="3"/>
      <c r="AB407" s="40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</row>
    <row r="408" spans="1:42">
      <c r="A408" s="5"/>
      <c r="B408" s="16"/>
      <c r="C408" s="2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/>
      <c r="Y408" s="4"/>
      <c r="Z408" s="3"/>
      <c r="AA408" s="3"/>
      <c r="AB408" s="40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</row>
    <row r="409" spans="1:42">
      <c r="A409" s="5"/>
      <c r="B409" s="16"/>
      <c r="C409" s="2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/>
      <c r="Y409" s="4"/>
      <c r="Z409" s="3"/>
      <c r="AA409" s="3"/>
      <c r="AB409" s="40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</row>
    <row r="410" spans="1:42">
      <c r="A410" s="5"/>
      <c r="B410" s="16"/>
      <c r="C410" s="2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/>
      <c r="Y410" s="4"/>
      <c r="Z410" s="3"/>
      <c r="AA410" s="3"/>
      <c r="AB410" s="40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</row>
    <row r="411" spans="1:42">
      <c r="A411" s="5"/>
      <c r="B411" s="16"/>
      <c r="C411" s="2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/>
      <c r="Y411" s="4"/>
      <c r="Z411" s="3"/>
      <c r="AA411" s="3"/>
      <c r="AB411" s="40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</row>
    <row r="412" spans="1:42">
      <c r="A412" s="5"/>
      <c r="B412" s="16"/>
      <c r="C412" s="2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/>
      <c r="Y412" s="4"/>
      <c r="Z412" s="3"/>
      <c r="AA412" s="3"/>
      <c r="AB412" s="40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</row>
    <row r="413" spans="1:42">
      <c r="A413" s="5"/>
      <c r="B413" s="16"/>
      <c r="C413" s="2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/>
      <c r="Y413" s="4"/>
      <c r="Z413" s="3"/>
      <c r="AA413" s="3"/>
      <c r="AB413" s="40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</row>
    <row r="414" spans="1:42">
      <c r="A414" s="5"/>
      <c r="B414" s="16"/>
      <c r="C414" s="2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/>
      <c r="Y414" s="4"/>
      <c r="Z414" s="3"/>
      <c r="AA414" s="3"/>
      <c r="AB414" s="40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</row>
    <row r="415" spans="1:42">
      <c r="A415" s="5"/>
      <c r="B415" s="16"/>
      <c r="C415" s="2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/>
      <c r="Y415" s="4"/>
      <c r="Z415" s="3"/>
      <c r="AA415" s="3"/>
      <c r="AB415" s="40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</row>
    <row r="416" spans="1:42">
      <c r="A416" s="5"/>
      <c r="B416" s="16"/>
      <c r="C416" s="2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/>
      <c r="Y416" s="4"/>
      <c r="Z416" s="3"/>
      <c r="AA416" s="3"/>
      <c r="AB416" s="40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</row>
    <row r="417" spans="1:42">
      <c r="A417" s="5"/>
      <c r="B417" s="16"/>
      <c r="C417" s="2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/>
      <c r="Y417" s="4"/>
      <c r="Z417" s="3"/>
      <c r="AA417" s="3"/>
      <c r="AB417" s="40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</row>
    <row r="418" spans="1:42">
      <c r="A418" s="5"/>
      <c r="B418" s="16"/>
      <c r="C418" s="2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/>
      <c r="Y418" s="4"/>
      <c r="Z418" s="3"/>
      <c r="AA418" s="3"/>
      <c r="AB418" s="40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</row>
    <row r="419" spans="1:42">
      <c r="A419" s="5"/>
      <c r="B419" s="16"/>
      <c r="C419" s="2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/>
      <c r="Y419" s="4"/>
      <c r="Z419" s="3"/>
      <c r="AA419" s="3"/>
      <c r="AB419" s="40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</row>
    <row r="420" spans="1:42">
      <c r="A420" s="5"/>
      <c r="B420" s="16"/>
      <c r="C420" s="2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/>
      <c r="Y420" s="4"/>
      <c r="Z420" s="3"/>
      <c r="AA420" s="3"/>
      <c r="AB420" s="40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r="421" spans="1:42">
      <c r="A421" s="5"/>
      <c r="B421" s="16"/>
      <c r="C421" s="2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/>
      <c r="Y421" s="4"/>
      <c r="Z421" s="3"/>
      <c r="AA421" s="3"/>
      <c r="AB421" s="40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</row>
    <row r="422" spans="1:42">
      <c r="A422" s="5"/>
      <c r="B422" s="16"/>
      <c r="C422" s="2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/>
      <c r="Y422" s="4"/>
      <c r="Z422" s="3"/>
      <c r="AA422" s="3"/>
      <c r="AB422" s="40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</row>
    <row r="423" spans="1:42">
      <c r="A423" s="5"/>
      <c r="B423" s="16"/>
      <c r="C423" s="2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/>
      <c r="Y423" s="4"/>
      <c r="Z423" s="3"/>
      <c r="AA423" s="3"/>
      <c r="AB423" s="40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</row>
    <row r="424" spans="1:42">
      <c r="A424" s="5"/>
      <c r="B424" s="16"/>
      <c r="C424" s="2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/>
      <c r="Y424" s="4"/>
      <c r="Z424" s="3"/>
      <c r="AA424" s="3"/>
      <c r="AB424" s="40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</row>
    <row r="425" spans="1:42">
      <c r="A425" s="5"/>
      <c r="B425" s="16"/>
      <c r="C425" s="2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/>
      <c r="Y425" s="4"/>
      <c r="Z425" s="3"/>
      <c r="AA425" s="3"/>
      <c r="AB425" s="40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</row>
    <row r="426" spans="1:42">
      <c r="A426" s="5"/>
      <c r="B426" s="16"/>
      <c r="C426" s="2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/>
      <c r="Y426" s="4"/>
      <c r="Z426" s="3"/>
      <c r="AA426" s="3"/>
      <c r="AB426" s="40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</row>
    <row r="427" spans="1:42">
      <c r="A427" s="5"/>
      <c r="B427" s="16"/>
      <c r="C427" s="2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/>
      <c r="Y427" s="4"/>
      <c r="Z427" s="3"/>
      <c r="AA427" s="3"/>
      <c r="AB427" s="40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</row>
    <row r="428" spans="1:42">
      <c r="A428" s="5"/>
      <c r="B428" s="16"/>
      <c r="C428" s="2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/>
      <c r="Y428" s="4"/>
      <c r="Z428" s="3"/>
      <c r="AA428" s="3"/>
      <c r="AB428" s="40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</row>
    <row r="429" spans="1:42">
      <c r="A429" s="5"/>
      <c r="B429" s="16"/>
      <c r="C429" s="2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/>
      <c r="Y429" s="4"/>
      <c r="Z429" s="3"/>
      <c r="AA429" s="3"/>
      <c r="AB429" s="40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</row>
    <row r="430" spans="1:42">
      <c r="A430" s="5"/>
      <c r="B430" s="16"/>
      <c r="C430" s="2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/>
      <c r="Y430" s="4"/>
      <c r="Z430" s="3"/>
      <c r="AA430" s="3"/>
      <c r="AB430" s="40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</row>
    <row r="431" spans="1:42">
      <c r="A431" s="5"/>
      <c r="B431" s="16"/>
      <c r="C431" s="2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/>
      <c r="Y431" s="4"/>
      <c r="Z431" s="3"/>
      <c r="AA431" s="3"/>
      <c r="AB431" s="40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</row>
    <row r="432" spans="1:42">
      <c r="A432" s="5"/>
      <c r="B432" s="16"/>
      <c r="C432" s="2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/>
      <c r="Y432" s="4"/>
      <c r="Z432" s="3"/>
      <c r="AA432" s="3"/>
      <c r="AB432" s="40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</row>
    <row r="433" spans="1:42">
      <c r="A433" s="5"/>
      <c r="B433" s="16"/>
      <c r="C433" s="2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/>
      <c r="Y433" s="4"/>
      <c r="Z433" s="3"/>
      <c r="AA433" s="3"/>
      <c r="AB433" s="40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</row>
    <row r="434" spans="1:42">
      <c r="A434" s="5"/>
      <c r="B434" s="16"/>
      <c r="C434" s="2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/>
      <c r="Y434" s="4"/>
      <c r="Z434" s="3"/>
      <c r="AA434" s="3"/>
      <c r="AB434" s="40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</row>
    <row r="435" spans="1:42">
      <c r="A435" s="5"/>
      <c r="B435" s="16"/>
      <c r="C435" s="2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/>
      <c r="Y435" s="4"/>
      <c r="Z435" s="3"/>
      <c r="AA435" s="3"/>
      <c r="AB435" s="40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</row>
    <row r="436" spans="1:42">
      <c r="A436" s="5"/>
      <c r="B436" s="16"/>
      <c r="C436" s="2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/>
      <c r="Y436" s="4"/>
      <c r="Z436" s="3"/>
      <c r="AA436" s="3"/>
      <c r="AB436" s="40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</row>
    <row r="437" spans="1:42">
      <c r="A437" s="5"/>
      <c r="B437" s="16"/>
      <c r="C437" s="2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/>
      <c r="Y437" s="4"/>
      <c r="Z437" s="3"/>
      <c r="AA437" s="3"/>
      <c r="AB437" s="40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r="438" spans="1:42">
      <c r="A438" s="5"/>
      <c r="B438" s="16"/>
      <c r="C438" s="2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/>
      <c r="Y438" s="4"/>
      <c r="Z438" s="3"/>
      <c r="AA438" s="3"/>
      <c r="AB438" s="40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r="439" spans="1:42">
      <c r="A439" s="5"/>
      <c r="B439" s="16"/>
      <c r="C439" s="2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/>
      <c r="Y439" s="4"/>
      <c r="Z439" s="3"/>
      <c r="AA439" s="3"/>
      <c r="AB439" s="40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r="440" spans="1:42">
      <c r="A440" s="5"/>
      <c r="B440" s="16"/>
      <c r="C440" s="2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/>
      <c r="Y440" s="4"/>
      <c r="Z440" s="3"/>
      <c r="AA440" s="3"/>
      <c r="AB440" s="40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r="441" spans="1:42">
      <c r="A441" s="5"/>
      <c r="B441" s="16"/>
      <c r="C441" s="2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/>
      <c r="Y441" s="4"/>
      <c r="Z441" s="3"/>
      <c r="AA441" s="3"/>
      <c r="AB441" s="40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</row>
    <row r="442" spans="1:42">
      <c r="A442" s="5"/>
      <c r="B442" s="16"/>
      <c r="C442" s="2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/>
      <c r="Y442" s="4"/>
      <c r="Z442" s="3"/>
      <c r="AA442" s="3"/>
      <c r="AB442" s="40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</row>
    <row r="443" spans="1:42">
      <c r="A443" s="5"/>
      <c r="B443" s="16"/>
      <c r="C443" s="2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/>
      <c r="Y443" s="4"/>
      <c r="Z443" s="3"/>
      <c r="AA443" s="3"/>
      <c r="AB443" s="40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</row>
    <row r="444" spans="1:42">
      <c r="A444" s="5"/>
      <c r="B444" s="16"/>
      <c r="C444" s="2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/>
      <c r="Y444" s="4"/>
      <c r="Z444" s="3"/>
      <c r="AA444" s="3"/>
      <c r="AB444" s="40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</row>
    <row r="445" spans="1:42">
      <c r="A445" s="5"/>
      <c r="B445" s="16"/>
      <c r="C445" s="2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/>
      <c r="Y445" s="4"/>
      <c r="Z445" s="3"/>
      <c r="AA445" s="3"/>
      <c r="AB445" s="40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</row>
    <row r="446" spans="1:42">
      <c r="A446" s="5"/>
      <c r="B446" s="16"/>
      <c r="C446" s="2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/>
      <c r="Y446" s="4"/>
      <c r="Z446" s="3"/>
      <c r="AA446" s="3"/>
      <c r="AB446" s="40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r="447" spans="1:42">
      <c r="A447" s="5"/>
      <c r="B447" s="16"/>
      <c r="C447" s="2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/>
      <c r="Y447" s="4"/>
      <c r="Z447" s="3"/>
      <c r="AA447" s="3"/>
      <c r="AB447" s="40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r="448" spans="1:42">
      <c r="A448" s="5"/>
      <c r="B448" s="16"/>
      <c r="C448" s="2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/>
      <c r="Y448" s="4"/>
      <c r="Z448" s="3"/>
      <c r="AA448" s="3"/>
      <c r="AB448" s="40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r="449" spans="1:42">
      <c r="A449" s="5"/>
      <c r="B449" s="16"/>
      <c r="C449" s="2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/>
      <c r="Y449" s="4"/>
      <c r="Z449" s="3"/>
      <c r="AA449" s="3"/>
      <c r="AB449" s="40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</row>
    <row r="450" spans="1:42">
      <c r="A450" s="5"/>
      <c r="B450" s="16"/>
      <c r="C450" s="2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/>
      <c r="Y450" s="4"/>
      <c r="Z450" s="3"/>
      <c r="AA450" s="3"/>
      <c r="AB450" s="40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r="451" spans="1:42">
      <c r="A451" s="5"/>
      <c r="B451" s="16"/>
      <c r="C451" s="2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/>
      <c r="Y451" s="4"/>
      <c r="Z451" s="3"/>
      <c r="AA451" s="3"/>
      <c r="AB451" s="40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</row>
    <row r="452" spans="1:42">
      <c r="A452" s="5"/>
      <c r="B452" s="16"/>
      <c r="C452" s="2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/>
      <c r="Y452" s="4"/>
      <c r="Z452" s="3"/>
      <c r="AA452" s="3"/>
      <c r="AB452" s="40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</row>
    <row r="453" spans="1:42">
      <c r="A453" s="5"/>
      <c r="B453" s="16"/>
      <c r="C453" s="2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/>
      <c r="Y453" s="4"/>
      <c r="Z453" s="3"/>
      <c r="AA453" s="3"/>
      <c r="AB453" s="40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r="454" spans="1:42">
      <c r="A454" s="5"/>
      <c r="B454" s="16"/>
      <c r="C454" s="2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/>
      <c r="Y454" s="4"/>
      <c r="Z454" s="3"/>
      <c r="AA454" s="3"/>
      <c r="AB454" s="40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r="455" spans="1:42">
      <c r="A455" s="5"/>
      <c r="B455" s="16"/>
      <c r="C455" s="2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/>
      <c r="Y455" s="4"/>
      <c r="Z455" s="3"/>
      <c r="AA455" s="3"/>
      <c r="AB455" s="40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r="456" spans="1:42">
      <c r="A456" s="5"/>
      <c r="B456" s="16"/>
      <c r="C456" s="2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/>
      <c r="Y456" s="4"/>
      <c r="Z456" s="3"/>
      <c r="AA456" s="3"/>
      <c r="AB456" s="40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r="457" spans="1:42">
      <c r="A457" s="5"/>
      <c r="B457" s="16"/>
      <c r="C457" s="2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/>
      <c r="Y457" s="4"/>
      <c r="Z457" s="3"/>
      <c r="AA457" s="3"/>
      <c r="AB457" s="40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r="458" spans="1:42">
      <c r="A458" s="5"/>
      <c r="B458" s="16"/>
      <c r="C458" s="2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/>
      <c r="Y458" s="4"/>
      <c r="Z458" s="3"/>
      <c r="AA458" s="3"/>
      <c r="AB458" s="40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</row>
    <row r="459" spans="1:42">
      <c r="A459" s="5"/>
      <c r="B459" s="16"/>
      <c r="C459" s="2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/>
      <c r="Y459" s="4"/>
      <c r="Z459" s="3"/>
      <c r="AA459" s="3"/>
      <c r="AB459" s="40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</row>
    <row r="460" spans="1:42">
      <c r="A460" s="5"/>
      <c r="B460" s="16"/>
      <c r="C460" s="2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/>
      <c r="Y460" s="4"/>
      <c r="Z460" s="3"/>
      <c r="AA460" s="3"/>
      <c r="AB460" s="40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</row>
    <row r="461" spans="1:42">
      <c r="A461" s="5"/>
      <c r="B461" s="16"/>
      <c r="C461" s="2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/>
      <c r="Y461" s="4"/>
      <c r="Z461" s="3"/>
      <c r="AA461" s="3"/>
      <c r="AB461" s="40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</row>
    <row r="462" spans="1:42">
      <c r="A462" s="5"/>
      <c r="B462" s="16"/>
      <c r="C462" s="2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/>
      <c r="Y462" s="4"/>
      <c r="Z462" s="3"/>
      <c r="AA462" s="3"/>
      <c r="AB462" s="40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</row>
    <row r="463" spans="1:42">
      <c r="A463" s="5"/>
      <c r="B463" s="16"/>
      <c r="C463" s="2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/>
      <c r="Y463" s="4"/>
      <c r="Z463" s="3"/>
      <c r="AA463" s="3"/>
      <c r="AB463" s="40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</row>
    <row r="464" spans="1:42">
      <c r="A464" s="5"/>
      <c r="B464" s="16"/>
      <c r="C464" s="2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/>
      <c r="Y464" s="4"/>
      <c r="Z464" s="3"/>
      <c r="AA464" s="3"/>
      <c r="AB464" s="40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</row>
    <row r="465" spans="1:42">
      <c r="A465" s="5"/>
      <c r="B465" s="16"/>
      <c r="C465" s="2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/>
      <c r="Y465" s="4"/>
      <c r="Z465" s="3"/>
      <c r="AA465" s="3"/>
      <c r="AB465" s="40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</row>
    <row r="466" spans="1:42">
      <c r="A466" s="5"/>
      <c r="B466" s="16"/>
      <c r="C466" s="2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/>
      <c r="Y466" s="4"/>
      <c r="Z466" s="3"/>
      <c r="AA466" s="3"/>
      <c r="AB466" s="40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</row>
    <row r="467" spans="1:42">
      <c r="A467" s="5"/>
      <c r="B467" s="16"/>
      <c r="C467" s="2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/>
      <c r="Y467" s="4"/>
      <c r="Z467" s="3"/>
      <c r="AA467" s="3"/>
      <c r="AB467" s="40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</row>
    <row r="468" spans="1:42">
      <c r="A468" s="5"/>
      <c r="B468" s="16"/>
      <c r="C468" s="2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/>
      <c r="Y468" s="4"/>
      <c r="Z468" s="3"/>
      <c r="AA468" s="3"/>
      <c r="AB468" s="40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</row>
    <row r="469" spans="1:42">
      <c r="A469" s="5"/>
      <c r="B469" s="16"/>
      <c r="C469" s="2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/>
      <c r="Y469" s="4"/>
      <c r="Z469" s="3"/>
      <c r="AA469" s="3"/>
      <c r="AB469" s="40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</row>
    <row r="470" spans="1:42">
      <c r="A470" s="5"/>
      <c r="B470" s="16"/>
      <c r="C470" s="2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/>
      <c r="Y470" s="4"/>
      <c r="Z470" s="3"/>
      <c r="AA470" s="3"/>
      <c r="AB470" s="40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</row>
    <row r="471" spans="1:42">
      <c r="A471" s="5"/>
      <c r="B471" s="16"/>
      <c r="C471" s="2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/>
      <c r="Y471" s="4"/>
      <c r="Z471" s="3"/>
      <c r="AA471" s="3"/>
      <c r="AB471" s="40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r="472" spans="1:42">
      <c r="A472" s="5"/>
      <c r="B472" s="16"/>
      <c r="C472" s="2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/>
      <c r="Y472" s="4"/>
      <c r="Z472" s="3"/>
      <c r="AA472" s="3"/>
      <c r="AB472" s="40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r="473" spans="1:42">
      <c r="A473" s="5"/>
      <c r="B473" s="16"/>
      <c r="C473" s="2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/>
      <c r="Y473" s="4"/>
      <c r="Z473" s="3"/>
      <c r="AA473" s="3"/>
      <c r="AB473" s="40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r="474" spans="1:42">
      <c r="A474" s="5"/>
      <c r="B474" s="16"/>
      <c r="C474" s="2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/>
      <c r="Y474" s="4"/>
      <c r="Z474" s="3"/>
      <c r="AA474" s="3"/>
      <c r="AB474" s="40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r="475" spans="1:42">
      <c r="A475" s="5"/>
      <c r="B475" s="16"/>
      <c r="C475" s="2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/>
      <c r="Y475" s="4"/>
      <c r="Z475" s="3"/>
      <c r="AA475" s="3"/>
      <c r="AB475" s="40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1:42">
      <c r="A476" s="5"/>
      <c r="B476" s="16"/>
      <c r="C476" s="2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/>
      <c r="Y476" s="4"/>
      <c r="Z476" s="3"/>
      <c r="AA476" s="3"/>
      <c r="AB476" s="40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1:42">
      <c r="A477" s="5"/>
      <c r="B477" s="16"/>
      <c r="C477" s="2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/>
      <c r="Y477" s="4"/>
      <c r="Z477" s="3"/>
      <c r="AA477" s="3"/>
      <c r="AB477" s="40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1:42">
      <c r="A478" s="5"/>
      <c r="B478" s="16"/>
      <c r="C478" s="2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/>
      <c r="Y478" s="4"/>
      <c r="Z478" s="3"/>
      <c r="AA478" s="3"/>
      <c r="AB478" s="40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1:42">
      <c r="A479" s="5"/>
      <c r="B479" s="16"/>
      <c r="C479" s="2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/>
      <c r="Y479" s="4"/>
      <c r="Z479" s="3"/>
      <c r="AA479" s="3"/>
      <c r="AB479" s="40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1:42">
      <c r="A480" s="5"/>
      <c r="B480" s="16"/>
      <c r="C480" s="2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/>
      <c r="Y480" s="4"/>
      <c r="Z480" s="3"/>
      <c r="AA480" s="3"/>
      <c r="AB480" s="40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</row>
    <row r="481" spans="1:42">
      <c r="A481" s="5"/>
      <c r="B481" s="16"/>
      <c r="C481" s="2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/>
      <c r="Y481" s="4"/>
      <c r="Z481" s="3"/>
      <c r="AA481" s="3"/>
      <c r="AB481" s="40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r="482" spans="1:42">
      <c r="A482" s="5"/>
      <c r="B482" s="16"/>
      <c r="C482" s="2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/>
      <c r="Y482" s="4"/>
      <c r="Z482" s="3"/>
      <c r="AA482" s="3"/>
      <c r="AB482" s="40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r="483" spans="1:42">
      <c r="A483" s="5"/>
      <c r="B483" s="16"/>
      <c r="C483" s="2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/>
      <c r="Y483" s="4"/>
      <c r="Z483" s="3"/>
      <c r="AA483" s="3"/>
      <c r="AB483" s="40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r="484" spans="1:42">
      <c r="A484" s="5"/>
      <c r="B484" s="16"/>
      <c r="C484" s="2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/>
      <c r="Y484" s="4"/>
      <c r="Z484" s="3"/>
      <c r="AA484" s="3"/>
      <c r="AB484" s="40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r="485" spans="1:42">
      <c r="A485" s="5"/>
      <c r="B485" s="16"/>
      <c r="C485" s="2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/>
      <c r="Y485" s="4"/>
      <c r="Z485" s="3"/>
      <c r="AA485" s="3"/>
      <c r="AB485" s="40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r="486" spans="1:42">
      <c r="A486" s="5"/>
      <c r="B486" s="16"/>
      <c r="C486" s="2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/>
      <c r="Y486" s="4"/>
      <c r="Z486" s="3"/>
      <c r="AA486" s="3"/>
      <c r="AB486" s="40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1:42">
      <c r="A487" s="5"/>
      <c r="B487" s="16"/>
      <c r="C487" s="2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/>
      <c r="Y487" s="4"/>
      <c r="Z487" s="3"/>
      <c r="AA487" s="3"/>
      <c r="AB487" s="40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r="488" spans="1:42">
      <c r="A488" s="5"/>
      <c r="B488" s="16"/>
      <c r="C488" s="2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/>
      <c r="Y488" s="4"/>
      <c r="Z488" s="3"/>
      <c r="AA488" s="3"/>
      <c r="AB488" s="40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r="489" spans="1:42">
      <c r="A489" s="5"/>
      <c r="B489" s="16"/>
      <c r="C489" s="2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/>
      <c r="Y489" s="4"/>
      <c r="Z489" s="3"/>
      <c r="AA489" s="3"/>
      <c r="AB489" s="40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r="490" spans="1:42">
      <c r="A490" s="5"/>
      <c r="B490" s="16"/>
      <c r="C490" s="2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/>
      <c r="Y490" s="4"/>
      <c r="Z490" s="3"/>
      <c r="AA490" s="3"/>
      <c r="AB490" s="40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r="491" spans="1:42">
      <c r="A491" s="5"/>
      <c r="B491" s="16"/>
      <c r="C491" s="2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/>
      <c r="Y491" s="4"/>
      <c r="Z491" s="3"/>
      <c r="AA491" s="3"/>
      <c r="AB491" s="40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r="492" spans="1:42">
      <c r="A492" s="5"/>
      <c r="B492" s="16"/>
      <c r="C492" s="2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/>
      <c r="Y492" s="4"/>
      <c r="Z492" s="3"/>
      <c r="AA492" s="3"/>
      <c r="AB492" s="40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r="493" spans="1:42">
      <c r="A493" s="5"/>
      <c r="B493" s="16"/>
      <c r="C493" s="2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/>
      <c r="Y493" s="4"/>
      <c r="Z493" s="3"/>
      <c r="AA493" s="3"/>
      <c r="AB493" s="40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r="494" spans="1:42">
      <c r="A494" s="5"/>
      <c r="B494" s="16"/>
      <c r="C494" s="2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/>
      <c r="Y494" s="4"/>
      <c r="Z494" s="3"/>
      <c r="AA494" s="3"/>
      <c r="AB494" s="40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r="495" spans="1:42">
      <c r="A495" s="5"/>
      <c r="B495" s="16"/>
      <c r="C495" s="2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/>
      <c r="Y495" s="4"/>
      <c r="Z495" s="3"/>
      <c r="AA495" s="3"/>
      <c r="AB495" s="40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r="496" spans="1:42">
      <c r="A496" s="5"/>
      <c r="B496" s="16"/>
      <c r="C496" s="2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/>
      <c r="Y496" s="4"/>
      <c r="Z496" s="3"/>
      <c r="AA496" s="3"/>
      <c r="AB496" s="40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r="497" spans="1:42">
      <c r="A497" s="5"/>
      <c r="B497" s="16"/>
      <c r="C497" s="2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/>
      <c r="Y497" s="4"/>
      <c r="Z497" s="3"/>
      <c r="AA497" s="3"/>
      <c r="AB497" s="40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</row>
    <row r="498" spans="1:42">
      <c r="A498" s="5"/>
      <c r="B498" s="16"/>
      <c r="C498" s="2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/>
      <c r="Y498" s="4"/>
      <c r="Z498" s="3"/>
      <c r="AA498" s="3"/>
      <c r="AB498" s="40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r="499" spans="1:42">
      <c r="A499" s="5"/>
      <c r="B499" s="16"/>
      <c r="C499" s="2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/>
      <c r="Y499" s="4"/>
      <c r="Z499" s="3"/>
      <c r="AA499" s="3"/>
      <c r="AB499" s="40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r="500" spans="1:42">
      <c r="A500" s="5"/>
      <c r="B500" s="16"/>
      <c r="C500" s="2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/>
      <c r="Y500" s="4"/>
      <c r="Z500" s="3"/>
      <c r="AA500" s="3"/>
      <c r="AB500" s="40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r="501" spans="1:42">
      <c r="A501" s="5"/>
      <c r="B501" s="16"/>
      <c r="C501" s="2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/>
      <c r="Y501" s="4"/>
      <c r="Z501" s="3"/>
      <c r="AA501" s="3"/>
      <c r="AB501" s="40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r="502" spans="1:42">
      <c r="A502" s="5"/>
      <c r="B502" s="16"/>
      <c r="C502" s="2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/>
      <c r="Y502" s="4"/>
      <c r="Z502" s="3"/>
      <c r="AA502" s="3"/>
      <c r="AB502" s="40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r="503" spans="1:42">
      <c r="A503" s="5"/>
      <c r="B503" s="16"/>
      <c r="C503" s="2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/>
      <c r="Y503" s="4"/>
      <c r="Z503" s="3"/>
      <c r="AA503" s="3"/>
      <c r="AB503" s="40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r="504" spans="1:42">
      <c r="A504" s="5"/>
      <c r="B504" s="16"/>
      <c r="C504" s="2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/>
      <c r="Y504" s="4"/>
      <c r="Z504" s="3"/>
      <c r="AA504" s="3"/>
      <c r="AB504" s="40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r="505" spans="1:42">
      <c r="A505" s="5"/>
      <c r="B505" s="16"/>
      <c r="C505" s="2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/>
      <c r="Y505" s="4"/>
      <c r="Z505" s="3"/>
      <c r="AA505" s="3"/>
      <c r="AB505" s="40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r="506" spans="1:42">
      <c r="A506" s="5"/>
      <c r="B506" s="16"/>
      <c r="C506" s="2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/>
      <c r="Y506" s="4"/>
      <c r="Z506" s="3"/>
      <c r="AA506" s="3"/>
      <c r="AB506" s="40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r="507" spans="1:42">
      <c r="A507" s="5"/>
      <c r="B507" s="16"/>
      <c r="C507" s="2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/>
      <c r="Y507" s="4"/>
      <c r="Z507" s="3"/>
      <c r="AA507" s="3"/>
      <c r="AB507" s="40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r="508" spans="1:42">
      <c r="A508" s="5"/>
      <c r="B508" s="16"/>
      <c r="C508" s="2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/>
      <c r="Y508" s="4"/>
      <c r="Z508" s="3"/>
      <c r="AA508" s="3"/>
      <c r="AB508" s="40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r="509" spans="1:42">
      <c r="A509" s="5"/>
      <c r="B509" s="16"/>
      <c r="C509" s="2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/>
      <c r="Y509" s="4"/>
      <c r="Z509" s="3"/>
      <c r="AA509" s="3"/>
      <c r="AB509" s="40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</row>
    <row r="510" spans="1:42">
      <c r="A510" s="5"/>
      <c r="B510" s="16"/>
      <c r="C510" s="2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/>
      <c r="Y510" s="4"/>
      <c r="Z510" s="3"/>
      <c r="AA510" s="3"/>
      <c r="AB510" s="40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</row>
    <row r="511" spans="1:42">
      <c r="A511" s="5"/>
      <c r="B511" s="16"/>
      <c r="C511" s="2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/>
      <c r="Y511" s="4"/>
      <c r="Z511" s="3"/>
      <c r="AA511" s="3"/>
      <c r="AB511" s="40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</row>
    <row r="512" spans="1:42">
      <c r="A512" s="5"/>
      <c r="B512" s="16"/>
      <c r="C512" s="2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/>
      <c r="Y512" s="4"/>
      <c r="Z512" s="3"/>
      <c r="AA512" s="3"/>
      <c r="AB512" s="40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</row>
    <row r="513" spans="1:42">
      <c r="A513" s="5"/>
      <c r="B513" s="16"/>
      <c r="C513" s="2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/>
      <c r="Y513" s="4"/>
      <c r="Z513" s="3"/>
      <c r="AA513" s="3"/>
      <c r="AB513" s="40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</row>
    <row r="514" spans="1:42">
      <c r="A514" s="5"/>
      <c r="B514" s="16"/>
      <c r="C514" s="2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/>
      <c r="Y514" s="4"/>
      <c r="Z514" s="3"/>
      <c r="AA514" s="3"/>
      <c r="AB514" s="40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</row>
    <row r="515" spans="1:42">
      <c r="A515" s="5"/>
      <c r="B515" s="16"/>
      <c r="C515" s="2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/>
      <c r="Y515" s="4"/>
      <c r="Z515" s="3"/>
      <c r="AA515" s="3"/>
      <c r="AB515" s="40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</row>
    <row r="516" spans="1:42">
      <c r="A516" s="5"/>
      <c r="B516" s="16"/>
      <c r="C516" s="2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/>
      <c r="Y516" s="4"/>
      <c r="Z516" s="3"/>
      <c r="AA516" s="3"/>
      <c r="AB516" s="40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</row>
    <row r="517" spans="1:42">
      <c r="A517" s="5"/>
      <c r="B517" s="16"/>
      <c r="C517" s="2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/>
      <c r="Y517" s="4"/>
      <c r="Z517" s="3"/>
      <c r="AA517" s="3"/>
      <c r="AB517" s="40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</row>
    <row r="518" spans="1:42">
      <c r="A518" s="5"/>
      <c r="B518" s="16"/>
      <c r="C518" s="2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/>
      <c r="Y518" s="4"/>
      <c r="Z518" s="3"/>
      <c r="AA518" s="3"/>
      <c r="AB518" s="40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</row>
    <row r="519" spans="1:42">
      <c r="A519" s="5"/>
      <c r="B519" s="16"/>
      <c r="C519" s="2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/>
      <c r="Y519" s="4"/>
      <c r="Z519" s="3"/>
      <c r="AA519" s="3"/>
      <c r="AB519" s="40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</row>
    <row r="520" spans="1:42">
      <c r="A520" s="5"/>
      <c r="B520" s="16"/>
      <c r="C520" s="2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/>
      <c r="Y520" s="4"/>
      <c r="Z520" s="3"/>
      <c r="AA520" s="3"/>
      <c r="AB520" s="40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</row>
    <row r="521" spans="1:42">
      <c r="A521" s="5"/>
      <c r="B521" s="16"/>
      <c r="C521" s="2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/>
      <c r="Y521" s="4"/>
      <c r="Z521" s="3"/>
      <c r="AA521" s="3"/>
      <c r="AB521" s="40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</row>
    <row r="522" spans="1:42">
      <c r="A522" s="5"/>
      <c r="B522" s="16"/>
      <c r="C522" s="2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/>
      <c r="Y522" s="4"/>
      <c r="Z522" s="3"/>
      <c r="AA522" s="3"/>
      <c r="AB522" s="40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</row>
    <row r="523" spans="1:42">
      <c r="A523" s="5"/>
      <c r="B523" s="16"/>
      <c r="C523" s="2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/>
      <c r="Y523" s="4"/>
      <c r="Z523" s="3"/>
      <c r="AA523" s="3"/>
      <c r="AB523" s="40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</row>
    <row r="524" spans="1:42">
      <c r="A524" s="5"/>
      <c r="B524" s="16"/>
      <c r="C524" s="2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/>
      <c r="Y524" s="4"/>
      <c r="Z524" s="3"/>
      <c r="AA524" s="3"/>
      <c r="AB524" s="40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</row>
    <row r="525" spans="1:42">
      <c r="A525" s="5"/>
      <c r="B525" s="16"/>
      <c r="C525" s="2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/>
      <c r="Y525" s="4"/>
      <c r="Z525" s="3"/>
      <c r="AA525" s="3"/>
      <c r="AB525" s="40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</row>
    <row r="526" spans="1:42">
      <c r="A526" s="5"/>
      <c r="B526" s="16"/>
      <c r="C526" s="2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/>
      <c r="Y526" s="4"/>
      <c r="Z526" s="3"/>
      <c r="AA526" s="3"/>
      <c r="AB526" s="40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</row>
    <row r="527" spans="1:42">
      <c r="A527" s="5"/>
      <c r="B527" s="16"/>
      <c r="C527" s="2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/>
      <c r="Y527" s="4"/>
      <c r="Z527" s="3"/>
      <c r="AA527" s="3"/>
      <c r="AB527" s="40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</row>
    <row r="528" spans="1:42">
      <c r="A528" s="5"/>
      <c r="B528" s="16"/>
      <c r="C528" s="2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/>
      <c r="Y528" s="4"/>
      <c r="Z528" s="3"/>
      <c r="AA528" s="3"/>
      <c r="AB528" s="40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</row>
    <row r="529" spans="1:42">
      <c r="A529" s="5"/>
      <c r="B529" s="16"/>
      <c r="C529" s="2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/>
      <c r="Y529" s="4"/>
      <c r="Z529" s="3"/>
      <c r="AA529" s="3"/>
      <c r="AB529" s="40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</row>
    <row r="530" spans="1:42">
      <c r="A530" s="5"/>
      <c r="B530" s="16"/>
      <c r="C530" s="2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/>
      <c r="Y530" s="4"/>
      <c r="Z530" s="3"/>
      <c r="AA530" s="3"/>
      <c r="AB530" s="40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</row>
    <row r="531" spans="1:42">
      <c r="A531" s="5"/>
      <c r="B531" s="16"/>
      <c r="C531" s="2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/>
      <c r="Y531" s="4"/>
      <c r="Z531" s="3"/>
      <c r="AA531" s="3"/>
      <c r="AB531" s="40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</row>
    <row r="532" spans="1:42">
      <c r="A532" s="5"/>
      <c r="B532" s="16"/>
      <c r="C532" s="2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/>
      <c r="Y532" s="4"/>
      <c r="Z532" s="3"/>
      <c r="AA532" s="3"/>
      <c r="AB532" s="40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</row>
    <row r="533" spans="1:42">
      <c r="A533" s="5"/>
      <c r="B533" s="16"/>
      <c r="C533" s="2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/>
      <c r="Y533" s="4"/>
      <c r="Z533" s="3"/>
      <c r="AA533" s="3"/>
      <c r="AB533" s="40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</row>
    <row r="534" spans="1:42">
      <c r="A534" s="5"/>
      <c r="B534" s="16"/>
      <c r="C534" s="2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/>
      <c r="Y534" s="4"/>
      <c r="Z534" s="3"/>
      <c r="AA534" s="3"/>
      <c r="AB534" s="40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</row>
    <row r="535" spans="1:42">
      <c r="A535" s="5"/>
      <c r="B535" s="16"/>
      <c r="C535" s="2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/>
      <c r="Y535" s="4"/>
      <c r="Z535" s="3"/>
      <c r="AA535" s="3"/>
      <c r="AB535" s="40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</row>
    <row r="536" spans="1:42">
      <c r="A536" s="5"/>
      <c r="B536" s="16"/>
      <c r="C536" s="2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/>
      <c r="Y536" s="4"/>
      <c r="Z536" s="3"/>
      <c r="AA536" s="3"/>
      <c r="AB536" s="40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</row>
    <row r="537" spans="1:42">
      <c r="A537" s="5"/>
      <c r="B537" s="16"/>
      <c r="C537" s="2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/>
      <c r="Y537" s="4"/>
      <c r="Z537" s="3"/>
      <c r="AA537" s="3"/>
      <c r="AB537" s="40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</row>
    <row r="538" spans="1:42">
      <c r="A538" s="5"/>
      <c r="B538" s="16"/>
      <c r="C538" s="2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/>
      <c r="Y538" s="4"/>
      <c r="Z538" s="3"/>
      <c r="AA538" s="3"/>
      <c r="AB538" s="40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</row>
    <row r="539" spans="1:42">
      <c r="A539" s="5"/>
      <c r="B539" s="16"/>
      <c r="C539" s="2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/>
      <c r="Y539" s="4"/>
      <c r="Z539" s="3"/>
      <c r="AA539" s="3"/>
      <c r="AB539" s="40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</row>
    <row r="540" spans="1:42">
      <c r="A540" s="5"/>
      <c r="B540" s="16"/>
      <c r="C540" s="2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/>
      <c r="Y540" s="4"/>
      <c r="Z540" s="3"/>
      <c r="AA540" s="3"/>
      <c r="AB540" s="40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</row>
    <row r="541" spans="1:42">
      <c r="A541" s="5"/>
      <c r="B541" s="16"/>
      <c r="C541" s="2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/>
      <c r="Y541" s="4"/>
      <c r="Z541" s="3"/>
      <c r="AA541" s="3"/>
      <c r="AB541" s="40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</row>
    <row r="542" spans="1:42">
      <c r="A542" s="5"/>
      <c r="B542" s="16"/>
      <c r="C542" s="2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/>
      <c r="Y542" s="4"/>
      <c r="Z542" s="3"/>
      <c r="AA542" s="3"/>
      <c r="AB542" s="40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</row>
    <row r="543" spans="1:42">
      <c r="A543" s="5"/>
      <c r="B543" s="16"/>
      <c r="C543" s="2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/>
      <c r="Y543" s="4"/>
      <c r="Z543" s="3"/>
      <c r="AA543" s="3"/>
      <c r="AB543" s="40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</row>
    <row r="544" spans="1:42">
      <c r="A544" s="5"/>
      <c r="B544" s="16"/>
      <c r="C544" s="2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/>
      <c r="Y544" s="4"/>
      <c r="Z544" s="3"/>
      <c r="AA544" s="3"/>
      <c r="AB544" s="40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</row>
    <row r="545" spans="1:42">
      <c r="A545" s="5"/>
      <c r="B545" s="16"/>
      <c r="C545" s="2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/>
      <c r="Y545" s="4"/>
      <c r="Z545" s="3"/>
      <c r="AA545" s="3"/>
      <c r="AB545" s="40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</row>
    <row r="546" spans="1:42">
      <c r="A546" s="5"/>
      <c r="B546" s="16"/>
      <c r="C546" s="2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/>
      <c r="Y546" s="4"/>
      <c r="Z546" s="3"/>
      <c r="AA546" s="3"/>
      <c r="AB546" s="40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</row>
    <row r="547" spans="1:42">
      <c r="A547" s="5"/>
      <c r="B547" s="16"/>
      <c r="C547" s="2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/>
      <c r="Y547" s="4"/>
      <c r="Z547" s="3"/>
      <c r="AA547" s="3"/>
      <c r="AB547" s="40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</row>
    <row r="548" spans="1:42">
      <c r="A548" s="5"/>
      <c r="B548" s="16"/>
      <c r="C548" s="2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/>
      <c r="Y548" s="4"/>
      <c r="Z548" s="3"/>
      <c r="AA548" s="3"/>
      <c r="AB548" s="40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</row>
    <row r="549" spans="1:42">
      <c r="A549" s="5"/>
      <c r="B549" s="16"/>
      <c r="C549" s="2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/>
      <c r="Y549" s="4"/>
      <c r="Z549" s="3"/>
      <c r="AA549" s="3"/>
      <c r="AB549" s="40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</row>
    <row r="550" spans="1:42">
      <c r="A550" s="5"/>
      <c r="B550" s="16"/>
      <c r="C550" s="2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/>
      <c r="Y550" s="4"/>
      <c r="Z550" s="3"/>
      <c r="AA550" s="3"/>
      <c r="AB550" s="40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</row>
    <row r="551" spans="1:42">
      <c r="A551" s="5"/>
      <c r="B551" s="16"/>
      <c r="C551" s="2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/>
      <c r="Y551" s="4"/>
      <c r="Z551" s="3"/>
      <c r="AA551" s="3"/>
      <c r="AB551" s="40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</row>
    <row r="552" spans="1:42">
      <c r="A552" s="5"/>
      <c r="B552" s="16"/>
      <c r="C552" s="2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/>
      <c r="Y552" s="4"/>
      <c r="Z552" s="3"/>
      <c r="AA552" s="3"/>
      <c r="AB552" s="40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</row>
    <row r="553" spans="1:42">
      <c r="A553" s="5"/>
      <c r="B553" s="16"/>
      <c r="C553" s="2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/>
      <c r="Y553" s="4"/>
      <c r="Z553" s="3"/>
      <c r="AA553" s="3"/>
      <c r="AB553" s="40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</row>
    <row r="554" spans="1:42">
      <c r="A554" s="5"/>
      <c r="B554" s="16"/>
      <c r="C554" s="2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/>
      <c r="Y554" s="4"/>
      <c r="Z554" s="3"/>
      <c r="AA554" s="3"/>
      <c r="AB554" s="40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</row>
    <row r="555" spans="1:42">
      <c r="A555" s="5"/>
      <c r="B555" s="16"/>
      <c r="C555" s="2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/>
      <c r="Y555" s="4"/>
      <c r="Z555" s="3"/>
      <c r="AA555" s="3"/>
      <c r="AB555" s="40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</row>
    <row r="556" spans="1:42">
      <c r="A556" s="5"/>
      <c r="B556" s="16"/>
      <c r="C556" s="2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/>
      <c r="Y556" s="4"/>
      <c r="Z556" s="3"/>
      <c r="AA556" s="3"/>
      <c r="AB556" s="40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</row>
    <row r="557" spans="1:42">
      <c r="A557" s="5"/>
      <c r="B557" s="16"/>
      <c r="C557" s="2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/>
      <c r="Y557" s="4"/>
      <c r="Z557" s="3"/>
      <c r="AA557" s="3"/>
      <c r="AB557" s="40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</row>
    <row r="558" spans="1:42">
      <c r="A558" s="5"/>
      <c r="B558" s="16"/>
      <c r="C558" s="2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/>
      <c r="Y558" s="4"/>
      <c r="Z558" s="3"/>
      <c r="AA558" s="3"/>
      <c r="AB558" s="40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</row>
    <row r="559" spans="1:42">
      <c r="A559" s="5"/>
      <c r="B559" s="16"/>
      <c r="C559" s="2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/>
      <c r="Y559" s="4"/>
      <c r="Z559" s="3"/>
      <c r="AA559" s="3"/>
      <c r="AB559" s="40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</row>
    <row r="560" spans="1:42">
      <c r="A560" s="5"/>
      <c r="B560" s="16"/>
      <c r="C560" s="2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/>
      <c r="Y560" s="4"/>
      <c r="Z560" s="3"/>
      <c r="AA560" s="3"/>
      <c r="AB560" s="40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</row>
    <row r="561" spans="1:42">
      <c r="A561" s="5"/>
      <c r="B561" s="16"/>
      <c r="C561" s="2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/>
      <c r="Y561" s="4"/>
      <c r="Z561" s="3"/>
      <c r="AA561" s="3"/>
      <c r="AB561" s="40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</row>
    <row r="562" spans="1:42">
      <c r="A562" s="5"/>
      <c r="B562" s="16"/>
      <c r="C562" s="2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/>
      <c r="Y562" s="4"/>
      <c r="Z562" s="3"/>
      <c r="AA562" s="3"/>
      <c r="AB562" s="40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</row>
    <row r="563" spans="1:42">
      <c r="A563" s="5"/>
      <c r="B563" s="16"/>
      <c r="C563" s="2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/>
      <c r="Y563" s="4"/>
      <c r="Z563" s="3"/>
      <c r="AA563" s="3"/>
      <c r="AB563" s="40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</row>
    <row r="564" spans="1:42">
      <c r="A564" s="5"/>
      <c r="B564" s="16"/>
      <c r="C564" s="2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/>
      <c r="Y564" s="4"/>
      <c r="Z564" s="3"/>
      <c r="AA564" s="3"/>
      <c r="AB564" s="40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</row>
    <row r="565" spans="1:42">
      <c r="A565" s="5"/>
      <c r="B565" s="16"/>
      <c r="C565" s="2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/>
      <c r="Y565" s="4"/>
      <c r="Z565" s="3"/>
      <c r="AA565" s="3"/>
      <c r="AB565" s="40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</row>
    <row r="566" spans="1:42">
      <c r="A566" s="5"/>
      <c r="B566" s="16"/>
      <c r="C566" s="2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/>
      <c r="Y566" s="4"/>
      <c r="Z566" s="3"/>
      <c r="AA566" s="3"/>
      <c r="AB566" s="40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</row>
    <row r="567" spans="1:42">
      <c r="A567" s="5"/>
      <c r="B567" s="16"/>
      <c r="C567" s="2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/>
      <c r="Y567" s="4"/>
      <c r="Z567" s="3"/>
      <c r="AA567" s="3"/>
      <c r="AB567" s="40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</row>
    <row r="568" spans="1:42">
      <c r="A568" s="5"/>
      <c r="B568" s="16"/>
      <c r="C568" s="2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/>
      <c r="Y568" s="4"/>
      <c r="Z568" s="3"/>
      <c r="AA568" s="3"/>
      <c r="AB568" s="40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</row>
    <row r="569" spans="1:42">
      <c r="A569" s="5"/>
      <c r="B569" s="16"/>
      <c r="C569" s="2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/>
      <c r="Y569" s="4"/>
      <c r="Z569" s="3"/>
      <c r="AA569" s="3"/>
      <c r="AB569" s="40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</row>
    <row r="570" spans="1:42">
      <c r="A570" s="5"/>
      <c r="B570" s="16"/>
      <c r="C570" s="2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/>
      <c r="Y570" s="4"/>
      <c r="Z570" s="3"/>
      <c r="AA570" s="3"/>
      <c r="AB570" s="40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</row>
    <row r="571" spans="1:42">
      <c r="A571" s="5"/>
      <c r="B571" s="16"/>
      <c r="C571" s="2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/>
      <c r="Y571" s="4"/>
      <c r="Z571" s="3"/>
      <c r="AA571" s="3"/>
      <c r="AB571" s="40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</row>
    <row r="572" spans="1:42">
      <c r="A572" s="5"/>
      <c r="B572" s="16"/>
      <c r="C572" s="2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/>
      <c r="Y572" s="4"/>
      <c r="Z572" s="3"/>
      <c r="AA572" s="3"/>
      <c r="AB572" s="40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</row>
    <row r="573" spans="1:42">
      <c r="A573" s="5"/>
      <c r="B573" s="16"/>
      <c r="C573" s="2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/>
      <c r="Y573" s="4"/>
      <c r="Z573" s="3"/>
      <c r="AA573" s="3"/>
      <c r="AB573" s="40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</row>
    <row r="574" spans="1:42">
      <c r="A574" s="5"/>
      <c r="B574" s="16"/>
      <c r="C574" s="2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/>
      <c r="Y574" s="4"/>
      <c r="Z574" s="3"/>
      <c r="AA574" s="3"/>
      <c r="AB574" s="40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</row>
    <row r="575" spans="1:42">
      <c r="A575" s="5"/>
      <c r="B575" s="16"/>
      <c r="C575" s="2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/>
      <c r="Y575" s="4"/>
      <c r="Z575" s="3"/>
      <c r="AA575" s="3"/>
      <c r="AB575" s="40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</row>
    <row r="576" spans="1:42">
      <c r="A576" s="5"/>
      <c r="B576" s="16"/>
      <c r="C576" s="2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/>
      <c r="Y576" s="4"/>
      <c r="Z576" s="3"/>
      <c r="AA576" s="3"/>
      <c r="AB576" s="40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</row>
    <row r="577" spans="1:42">
      <c r="A577" s="5"/>
      <c r="B577" s="16"/>
      <c r="C577" s="2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/>
      <c r="Y577" s="4"/>
      <c r="Z577" s="3"/>
      <c r="AA577" s="3"/>
      <c r="AB577" s="40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</row>
    <row r="578" spans="1:42">
      <c r="A578" s="5"/>
      <c r="B578" s="16"/>
      <c r="C578" s="2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/>
      <c r="Y578" s="4"/>
      <c r="Z578" s="3"/>
      <c r="AA578" s="3"/>
      <c r="AB578" s="40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</row>
    <row r="579" spans="1:42">
      <c r="A579" s="5"/>
      <c r="B579" s="16"/>
      <c r="C579" s="2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/>
      <c r="Y579" s="4"/>
      <c r="Z579" s="3"/>
      <c r="AA579" s="3"/>
      <c r="AB579" s="40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</row>
    <row r="580" spans="1:42">
      <c r="A580" s="5"/>
      <c r="B580" s="16"/>
      <c r="C580" s="2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/>
      <c r="Y580" s="4"/>
      <c r="Z580" s="3"/>
      <c r="AA580" s="3"/>
      <c r="AB580" s="40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</row>
    <row r="581" spans="1:42">
      <c r="A581" s="5"/>
      <c r="B581" s="16"/>
      <c r="C581" s="2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/>
      <c r="Y581" s="4"/>
      <c r="Z581" s="3"/>
      <c r="AA581" s="3"/>
      <c r="AB581" s="40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</row>
    <row r="582" spans="1:42">
      <c r="A582" s="5"/>
      <c r="B582" s="16"/>
      <c r="C582" s="2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/>
      <c r="Y582" s="4"/>
      <c r="Z582" s="3"/>
      <c r="AA582" s="3"/>
      <c r="AB582" s="40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</row>
    <row r="583" spans="1:42">
      <c r="A583" s="5"/>
      <c r="B583" s="16"/>
      <c r="C583" s="2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/>
      <c r="Y583" s="4"/>
      <c r="Z583" s="3"/>
      <c r="AA583" s="3"/>
      <c r="AB583" s="40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</row>
    <row r="584" spans="1:42">
      <c r="A584" s="5"/>
      <c r="B584" s="16"/>
      <c r="C584" s="2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/>
      <c r="Y584" s="4"/>
      <c r="Z584" s="3"/>
      <c r="AA584" s="3"/>
      <c r="AB584" s="40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</row>
    <row r="585" spans="1:42">
      <c r="A585" s="5"/>
      <c r="B585" s="16"/>
      <c r="C585" s="2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/>
      <c r="Y585" s="4"/>
      <c r="Z585" s="3"/>
      <c r="AA585" s="3"/>
      <c r="AB585" s="40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</row>
    <row r="586" spans="1:42">
      <c r="A586" s="5"/>
      <c r="B586" s="16"/>
      <c r="C586" s="2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/>
      <c r="Y586" s="4"/>
      <c r="Z586" s="3"/>
      <c r="AA586" s="3"/>
      <c r="AB586" s="40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</row>
    <row r="587" spans="1:42">
      <c r="A587" s="5"/>
      <c r="B587" s="16"/>
      <c r="C587" s="2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/>
      <c r="Y587" s="4"/>
      <c r="Z587" s="3"/>
      <c r="AA587" s="3"/>
      <c r="AB587" s="40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</row>
    <row r="588" spans="1:42">
      <c r="A588" s="5"/>
      <c r="B588" s="16"/>
      <c r="C588" s="2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/>
      <c r="Y588" s="4"/>
      <c r="Z588" s="3"/>
      <c r="AA588" s="3"/>
      <c r="AB588" s="40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</row>
    <row r="589" spans="1:42">
      <c r="A589" s="5"/>
      <c r="B589" s="16"/>
      <c r="C589" s="2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/>
      <c r="Y589" s="4"/>
      <c r="Z589" s="3"/>
      <c r="AA589" s="3"/>
      <c r="AB589" s="40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</row>
    <row r="590" spans="1:42">
      <c r="A590" s="5"/>
      <c r="B590" s="16"/>
      <c r="C590" s="2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/>
      <c r="Y590" s="4"/>
      <c r="Z590" s="3"/>
      <c r="AA590" s="3"/>
      <c r="AB590" s="40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</row>
    <row r="591" spans="1:42">
      <c r="A591" s="5"/>
      <c r="B591" s="16"/>
      <c r="C591" s="2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/>
      <c r="Y591" s="4"/>
      <c r="Z591" s="3"/>
      <c r="AA591" s="3"/>
      <c r="AB591" s="40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</row>
    <row r="592" spans="1:42">
      <c r="A592" s="5"/>
      <c r="B592" s="16"/>
      <c r="C592" s="2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/>
      <c r="Y592" s="4"/>
      <c r="Z592" s="3"/>
      <c r="AA592" s="3"/>
      <c r="AB592" s="40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</row>
    <row r="593" spans="1:42">
      <c r="A593" s="5"/>
      <c r="B593" s="16"/>
      <c r="C593" s="2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/>
      <c r="Y593" s="4"/>
      <c r="Z593" s="3"/>
      <c r="AA593" s="3"/>
      <c r="AB593" s="40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</row>
    <row r="594" spans="1:42">
      <c r="A594" s="5"/>
      <c r="B594" s="16"/>
      <c r="C594" s="2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/>
      <c r="Y594" s="4"/>
      <c r="Z594" s="3"/>
      <c r="AA594" s="3"/>
      <c r="AB594" s="40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</row>
    <row r="595" spans="1:42">
      <c r="A595" s="5"/>
      <c r="B595" s="16"/>
      <c r="C595" s="2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/>
      <c r="Y595" s="4"/>
      <c r="Z595" s="3"/>
      <c r="AA595" s="3"/>
      <c r="AB595" s="40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</row>
    <row r="596" spans="1:42">
      <c r="A596" s="5"/>
      <c r="B596" s="16"/>
      <c r="C596" s="2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/>
      <c r="Y596" s="4"/>
      <c r="Z596" s="3"/>
      <c r="AA596" s="3"/>
      <c r="AB596" s="40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</row>
    <row r="597" spans="1:42">
      <c r="A597" s="5"/>
      <c r="B597" s="16"/>
      <c r="C597" s="2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/>
      <c r="Y597" s="4"/>
      <c r="Z597" s="3"/>
      <c r="AA597" s="3"/>
      <c r="AB597" s="40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</row>
    <row r="598" spans="1:42">
      <c r="A598" s="5"/>
      <c r="B598" s="16"/>
      <c r="C598" s="2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/>
      <c r="Y598" s="4"/>
      <c r="Z598" s="3"/>
      <c r="AA598" s="3"/>
      <c r="AB598" s="40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</row>
    <row r="599" spans="1:42">
      <c r="A599" s="5"/>
      <c r="B599" s="16"/>
      <c r="C599" s="2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/>
      <c r="Y599" s="4"/>
      <c r="Z599" s="3"/>
      <c r="AA599" s="3"/>
      <c r="AB599" s="40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</row>
    <row r="600" spans="1:42">
      <c r="A600" s="5"/>
      <c r="B600" s="16"/>
      <c r="C600" s="2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/>
      <c r="Y600" s="4"/>
      <c r="Z600" s="3"/>
      <c r="AA600" s="3"/>
      <c r="AB600" s="40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</row>
    <row r="601" spans="1:42">
      <c r="A601" s="5"/>
      <c r="B601" s="16"/>
      <c r="C601" s="2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/>
      <c r="Y601" s="4"/>
      <c r="Z601" s="3"/>
      <c r="AA601" s="3"/>
      <c r="AB601" s="40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</row>
    <row r="602" spans="1:42">
      <c r="A602" s="5"/>
      <c r="B602" s="16"/>
      <c r="C602" s="2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/>
      <c r="Y602" s="4"/>
      <c r="Z602" s="3"/>
      <c r="AA602" s="3"/>
      <c r="AB602" s="40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</row>
    <row r="603" spans="1:42">
      <c r="A603" s="5"/>
      <c r="B603" s="16"/>
      <c r="C603" s="2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/>
      <c r="Y603" s="4"/>
      <c r="Z603" s="3"/>
      <c r="AA603" s="3"/>
      <c r="AB603" s="40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</row>
    <row r="604" spans="1:42">
      <c r="A604" s="5"/>
      <c r="B604" s="16"/>
      <c r="C604" s="2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/>
      <c r="Y604" s="4"/>
      <c r="Z604" s="3"/>
      <c r="AA604" s="3"/>
      <c r="AB604" s="40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</row>
    <row r="605" spans="1:42">
      <c r="A605" s="5"/>
      <c r="B605" s="16"/>
      <c r="C605" s="2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/>
      <c r="Y605" s="4"/>
      <c r="Z605" s="3"/>
      <c r="AA605" s="3"/>
      <c r="AB605" s="40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</row>
    <row r="606" spans="1:42">
      <c r="A606" s="5"/>
      <c r="B606" s="16"/>
      <c r="C606" s="2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/>
      <c r="Y606" s="4"/>
      <c r="Z606" s="3"/>
      <c r="AA606" s="3"/>
      <c r="AB606" s="40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</row>
    <row r="607" spans="1:42">
      <c r="A607" s="5"/>
      <c r="B607" s="16"/>
      <c r="C607" s="2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/>
      <c r="Y607" s="4"/>
      <c r="Z607" s="3"/>
      <c r="AA607" s="3"/>
      <c r="AB607" s="40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</row>
    <row r="608" spans="1:42">
      <c r="A608" s="5"/>
      <c r="B608" s="16"/>
      <c r="C608" s="2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/>
      <c r="Y608" s="4"/>
      <c r="Z608" s="3"/>
      <c r="AA608" s="3"/>
      <c r="AB608" s="40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</row>
    <row r="609" spans="1:42">
      <c r="A609" s="5"/>
      <c r="B609" s="16"/>
      <c r="C609" s="2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/>
      <c r="Y609" s="4"/>
      <c r="Z609" s="3"/>
      <c r="AA609" s="3"/>
      <c r="AB609" s="40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</row>
    <row r="610" spans="1:42">
      <c r="A610" s="5"/>
      <c r="B610" s="16"/>
      <c r="C610" s="2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/>
      <c r="Y610" s="4"/>
      <c r="Z610" s="3"/>
      <c r="AA610" s="3"/>
      <c r="AB610" s="40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</row>
    <row r="611" spans="1:42">
      <c r="A611" s="5"/>
      <c r="B611" s="16"/>
      <c r="C611" s="2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/>
      <c r="Y611" s="4"/>
      <c r="Z611" s="3"/>
      <c r="AA611" s="3"/>
      <c r="AB611" s="40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</row>
    <row r="612" spans="1:42">
      <c r="A612" s="5"/>
      <c r="B612" s="16"/>
      <c r="C612" s="2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/>
      <c r="Y612" s="4"/>
      <c r="Z612" s="3"/>
      <c r="AA612" s="3"/>
      <c r="AB612" s="40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</row>
    <row r="613" spans="1:42">
      <c r="A613" s="5"/>
      <c r="B613" s="16"/>
      <c r="C613" s="2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/>
      <c r="Y613" s="4"/>
      <c r="Z613" s="3"/>
      <c r="AA613" s="3"/>
      <c r="AB613" s="40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</row>
    <row r="614" spans="1:42">
      <c r="A614" s="5"/>
      <c r="B614" s="16"/>
      <c r="C614" s="2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/>
      <c r="Y614" s="4"/>
      <c r="Z614" s="3"/>
      <c r="AA614" s="3"/>
      <c r="AB614" s="40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</row>
    <row r="615" spans="1:42">
      <c r="A615" s="5"/>
      <c r="B615" s="16"/>
      <c r="C615" s="2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/>
      <c r="Y615" s="4"/>
      <c r="Z615" s="3"/>
      <c r="AA615" s="3"/>
      <c r="AB615" s="40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</row>
    <row r="616" spans="1:42">
      <c r="A616" s="5"/>
      <c r="B616" s="16"/>
      <c r="C616" s="2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/>
      <c r="Y616" s="4"/>
      <c r="Z616" s="3"/>
      <c r="AA616" s="3"/>
      <c r="AB616" s="40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</row>
    <row r="617" spans="1:42">
      <c r="A617" s="5"/>
      <c r="B617" s="16"/>
      <c r="C617" s="2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/>
      <c r="Y617" s="4"/>
      <c r="Z617" s="3"/>
      <c r="AA617" s="3"/>
      <c r="AB617" s="40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</row>
    <row r="618" spans="1:42">
      <c r="A618" s="5"/>
      <c r="B618" s="16"/>
      <c r="C618" s="2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/>
      <c r="Y618" s="4"/>
      <c r="Z618" s="3"/>
      <c r="AA618" s="3"/>
      <c r="AB618" s="40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</row>
    <row r="619" spans="1:42">
      <c r="A619" s="5"/>
      <c r="B619" s="16"/>
      <c r="C619" s="2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/>
      <c r="Y619" s="4"/>
      <c r="Z619" s="3"/>
      <c r="AA619" s="3"/>
      <c r="AB619" s="40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</row>
    <row r="620" spans="1:42">
      <c r="A620" s="5"/>
      <c r="B620" s="16"/>
      <c r="C620" s="2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/>
      <c r="Y620" s="4"/>
      <c r="Z620" s="3"/>
      <c r="AA620" s="3"/>
      <c r="AB620" s="40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</row>
    <row r="621" spans="1:42">
      <c r="A621" s="5"/>
      <c r="B621" s="16"/>
      <c r="C621" s="2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/>
      <c r="Y621" s="4"/>
      <c r="Z621" s="3"/>
      <c r="AA621" s="3"/>
      <c r="AB621" s="40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</row>
    <row r="622" spans="1:42">
      <c r="A622" s="5"/>
      <c r="B622" s="16"/>
      <c r="C622" s="2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/>
      <c r="Y622" s="4"/>
      <c r="Z622" s="3"/>
      <c r="AA622" s="3"/>
      <c r="AB622" s="40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</row>
    <row r="623" spans="1:42">
      <c r="A623" s="5"/>
      <c r="B623" s="16"/>
      <c r="C623" s="2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/>
      <c r="Y623" s="4"/>
      <c r="Z623" s="3"/>
      <c r="AA623" s="3"/>
      <c r="AB623" s="40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</row>
    <row r="624" spans="1:42">
      <c r="A624" s="5"/>
      <c r="B624" s="16"/>
      <c r="C624" s="2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/>
      <c r="Y624" s="4"/>
      <c r="Z624" s="3"/>
      <c r="AA624" s="3"/>
      <c r="AB624" s="40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</row>
    <row r="625" spans="1:42">
      <c r="A625" s="5"/>
      <c r="B625" s="16"/>
      <c r="C625" s="2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/>
      <c r="Y625" s="4"/>
      <c r="Z625" s="3"/>
      <c r="AA625" s="3"/>
      <c r="AB625" s="40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</row>
    <row r="626" spans="1:42">
      <c r="A626" s="5"/>
      <c r="B626" s="16"/>
      <c r="C626" s="2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/>
      <c r="Y626" s="4"/>
      <c r="Z626" s="3"/>
      <c r="AA626" s="3"/>
      <c r="AB626" s="40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</row>
    <row r="627" spans="1:42">
      <c r="A627" s="5"/>
      <c r="B627" s="16"/>
      <c r="C627" s="2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/>
      <c r="Y627" s="4"/>
      <c r="Z627" s="3"/>
      <c r="AA627" s="3"/>
      <c r="AB627" s="40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</row>
    <row r="628" spans="1:42">
      <c r="A628" s="5"/>
      <c r="B628" s="16"/>
      <c r="C628" s="2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/>
      <c r="Y628" s="4"/>
      <c r="Z628" s="3"/>
      <c r="AA628" s="3"/>
      <c r="AB628" s="40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</row>
    <row r="629" spans="1:42">
      <c r="A629" s="5"/>
      <c r="B629" s="16"/>
      <c r="C629" s="2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/>
      <c r="Y629" s="4"/>
      <c r="Z629" s="3"/>
      <c r="AA629" s="3"/>
      <c r="AB629" s="40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</row>
    <row r="630" spans="1:42">
      <c r="A630" s="5"/>
      <c r="B630" s="16"/>
      <c r="C630" s="2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/>
      <c r="Y630" s="4"/>
      <c r="Z630" s="3"/>
      <c r="AA630" s="3"/>
      <c r="AB630" s="40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</row>
    <row r="631" spans="1:42">
      <c r="A631" s="5"/>
      <c r="B631" s="16"/>
      <c r="C631" s="2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/>
      <c r="Y631" s="4"/>
      <c r="Z631" s="3"/>
      <c r="AA631" s="3"/>
      <c r="AB631" s="40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</row>
    <row r="632" spans="1:42">
      <c r="A632" s="5"/>
      <c r="B632" s="16"/>
      <c r="C632" s="2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/>
      <c r="Y632" s="4"/>
      <c r="Z632" s="3"/>
      <c r="AA632" s="3"/>
      <c r="AB632" s="40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</row>
    <row r="633" spans="1:42">
      <c r="A633" s="5"/>
      <c r="B633" s="16"/>
      <c r="C633" s="2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/>
      <c r="Y633" s="4"/>
      <c r="Z633" s="3"/>
      <c r="AA633" s="3"/>
      <c r="AB633" s="40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</row>
    <row r="634" spans="1:42">
      <c r="A634" s="5"/>
      <c r="B634" s="16"/>
      <c r="C634" s="2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/>
      <c r="Y634" s="4"/>
      <c r="Z634" s="3"/>
      <c r="AA634" s="3"/>
      <c r="AB634" s="40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</row>
    <row r="635" spans="1:42">
      <c r="A635" s="5"/>
      <c r="B635" s="16"/>
      <c r="C635" s="2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/>
      <c r="Y635" s="4"/>
      <c r="Z635" s="3"/>
      <c r="AA635" s="3"/>
      <c r="AB635" s="40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</row>
    <row r="636" spans="1:42">
      <c r="A636" s="5"/>
      <c r="B636" s="16"/>
      <c r="C636" s="2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/>
      <c r="Y636" s="4"/>
      <c r="Z636" s="3"/>
      <c r="AA636" s="3"/>
      <c r="AB636" s="40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</row>
    <row r="637" spans="1:42">
      <c r="A637" s="5"/>
      <c r="B637" s="16"/>
      <c r="C637" s="2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/>
      <c r="Y637" s="4"/>
      <c r="Z637" s="3"/>
      <c r="AA637" s="3"/>
      <c r="AB637" s="40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</row>
    <row r="638" spans="1:42">
      <c r="A638" s="5"/>
      <c r="B638" s="16"/>
      <c r="C638" s="2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/>
      <c r="Y638" s="4"/>
      <c r="Z638" s="3"/>
      <c r="AA638" s="3"/>
      <c r="AB638" s="40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</row>
    <row r="639" spans="1:42">
      <c r="A639" s="5"/>
      <c r="B639" s="16"/>
      <c r="C639" s="2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/>
      <c r="Y639" s="4"/>
      <c r="Z639" s="3"/>
      <c r="AA639" s="3"/>
      <c r="AB639" s="40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</row>
    <row r="640" spans="1:42">
      <c r="A640" s="5"/>
      <c r="B640" s="16"/>
      <c r="C640" s="2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/>
      <c r="Y640" s="4"/>
      <c r="Z640" s="3"/>
      <c r="AA640" s="3"/>
      <c r="AB640" s="40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</row>
    <row r="641" spans="1:42">
      <c r="A641" s="5"/>
      <c r="B641" s="16"/>
      <c r="C641" s="2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/>
      <c r="Y641" s="4"/>
      <c r="Z641" s="3"/>
      <c r="AA641" s="3"/>
      <c r="AB641" s="40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</row>
    <row r="642" spans="1:42">
      <c r="A642" s="5"/>
      <c r="B642" s="16"/>
      <c r="C642" s="2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/>
      <c r="Y642" s="4"/>
      <c r="Z642" s="3"/>
      <c r="AA642" s="3"/>
      <c r="AB642" s="40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</row>
    <row r="643" spans="1:42">
      <c r="A643" s="5"/>
      <c r="B643" s="16"/>
      <c r="C643" s="2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/>
      <c r="Y643" s="4"/>
      <c r="Z643" s="3"/>
      <c r="AA643" s="3"/>
      <c r="AB643" s="40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</row>
    <row r="644" spans="1:42">
      <c r="A644" s="5"/>
      <c r="B644" s="16"/>
      <c r="C644" s="2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/>
      <c r="Y644" s="4"/>
      <c r="Z644" s="3"/>
      <c r="AA644" s="3"/>
      <c r="AB644" s="40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</row>
    <row r="645" spans="1:42">
      <c r="A645" s="5"/>
      <c r="B645" s="16"/>
      <c r="C645" s="2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/>
      <c r="Y645" s="4"/>
      <c r="Z645" s="3"/>
      <c r="AA645" s="3"/>
      <c r="AB645" s="40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</row>
    <row r="646" spans="1:42">
      <c r="A646" s="5"/>
      <c r="B646" s="16"/>
      <c r="C646" s="2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/>
      <c r="Y646" s="4"/>
      <c r="Z646" s="3"/>
      <c r="AA646" s="3"/>
      <c r="AB646" s="40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</row>
    <row r="647" spans="1:42">
      <c r="A647" s="5"/>
      <c r="B647" s="16"/>
      <c r="C647" s="2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/>
      <c r="Y647" s="4"/>
      <c r="Z647" s="3"/>
      <c r="AA647" s="3"/>
      <c r="AB647" s="40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</row>
    <row r="648" spans="1:42">
      <c r="A648" s="5"/>
      <c r="B648" s="16"/>
      <c r="C648" s="2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/>
      <c r="Y648" s="4"/>
      <c r="Z648" s="3"/>
      <c r="AA648" s="3"/>
      <c r="AB648" s="40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</row>
    <row r="649" spans="1:42">
      <c r="A649" s="5"/>
      <c r="B649" s="16"/>
      <c r="C649" s="2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/>
      <c r="Y649" s="4"/>
      <c r="Z649" s="3"/>
      <c r="AA649" s="3"/>
      <c r="AB649" s="40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</row>
    <row r="650" spans="1:42">
      <c r="A650" s="5"/>
      <c r="B650" s="16"/>
      <c r="C650" s="2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/>
      <c r="Y650" s="4"/>
      <c r="Z650" s="3"/>
      <c r="AA650" s="3"/>
      <c r="AB650" s="40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</row>
    <row r="651" spans="1:42">
      <c r="A651" s="5"/>
      <c r="B651" s="16"/>
      <c r="C651" s="2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/>
      <c r="Y651" s="4"/>
      <c r="Z651" s="3"/>
      <c r="AA651" s="3"/>
      <c r="AB651" s="40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</row>
    <row r="652" spans="1:42">
      <c r="A652" s="5"/>
      <c r="B652" s="16"/>
      <c r="C652" s="2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/>
      <c r="Y652" s="4"/>
      <c r="Z652" s="3"/>
      <c r="AA652" s="3"/>
      <c r="AB652" s="40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</row>
    <row r="653" spans="1:42">
      <c r="A653" s="5"/>
      <c r="B653" s="16"/>
      <c r="C653" s="2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/>
      <c r="Y653" s="4"/>
      <c r="Z653" s="3"/>
      <c r="AA653" s="3"/>
      <c r="AB653" s="40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</row>
    <row r="654" spans="1:42">
      <c r="A654" s="5"/>
      <c r="B654" s="16"/>
      <c r="C654" s="2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/>
      <c r="Y654" s="4"/>
      <c r="Z654" s="3"/>
      <c r="AA654" s="3"/>
      <c r="AB654" s="40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</row>
    <row r="655" spans="1:42">
      <c r="A655" s="5"/>
      <c r="B655" s="16"/>
      <c r="C655" s="2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/>
      <c r="Y655" s="4"/>
      <c r="Z655" s="3"/>
      <c r="AA655" s="3"/>
      <c r="AB655" s="40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</row>
    <row r="656" spans="1:42">
      <c r="A656" s="5"/>
      <c r="B656" s="16"/>
      <c r="C656" s="2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/>
      <c r="Y656" s="4"/>
      <c r="Z656" s="3"/>
      <c r="AA656" s="3"/>
      <c r="AB656" s="40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</row>
    <row r="657" spans="1:42">
      <c r="A657" s="5"/>
      <c r="B657" s="16"/>
      <c r="C657" s="2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/>
      <c r="Y657" s="4"/>
      <c r="Z657" s="3"/>
      <c r="AA657" s="3"/>
      <c r="AB657" s="40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</row>
    <row r="658" spans="1:42">
      <c r="A658" s="5"/>
      <c r="B658" s="16"/>
      <c r="C658" s="2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/>
      <c r="Y658" s="4"/>
      <c r="Z658" s="3"/>
      <c r="AA658" s="3"/>
      <c r="AB658" s="40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</row>
    <row r="659" spans="1:42">
      <c r="A659" s="5"/>
      <c r="B659" s="16"/>
      <c r="C659" s="2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/>
      <c r="Y659" s="4"/>
      <c r="Z659" s="3"/>
      <c r="AA659" s="3"/>
      <c r="AB659" s="40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</row>
    <row r="660" spans="1:42">
      <c r="A660" s="5"/>
      <c r="B660" s="16"/>
      <c r="C660" s="2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/>
      <c r="Y660" s="4"/>
      <c r="Z660" s="3"/>
      <c r="AA660" s="3"/>
      <c r="AB660" s="40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</row>
    <row r="661" spans="1:42">
      <c r="A661" s="5"/>
      <c r="B661" s="16"/>
      <c r="C661" s="2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/>
      <c r="Y661" s="4"/>
      <c r="Z661" s="3"/>
      <c r="AA661" s="3"/>
      <c r="AB661" s="40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</row>
    <row r="662" spans="1:42">
      <c r="A662" s="5"/>
      <c r="B662" s="16"/>
      <c r="C662" s="2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/>
      <c r="Y662" s="4"/>
      <c r="Z662" s="3"/>
      <c r="AA662" s="3"/>
      <c r="AB662" s="40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</row>
    <row r="663" spans="1:42">
      <c r="A663" s="5"/>
      <c r="B663" s="16"/>
      <c r="C663" s="2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/>
      <c r="Y663" s="4"/>
      <c r="Z663" s="3"/>
      <c r="AA663" s="3"/>
      <c r="AB663" s="40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</row>
    <row r="664" spans="1:42">
      <c r="A664" s="5"/>
      <c r="B664" s="16"/>
      <c r="C664" s="2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/>
      <c r="Y664" s="4"/>
      <c r="Z664" s="3"/>
      <c r="AA664" s="3"/>
      <c r="AB664" s="40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</row>
    <row r="665" spans="1:42">
      <c r="A665" s="5"/>
      <c r="B665" s="16"/>
      <c r="C665" s="2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/>
      <c r="Y665" s="4"/>
      <c r="Z665" s="3"/>
      <c r="AA665" s="3"/>
      <c r="AB665" s="40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</row>
    <row r="666" spans="1:42">
      <c r="A666" s="5"/>
      <c r="B666" s="16"/>
      <c r="C666" s="2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/>
      <c r="Y666" s="4"/>
      <c r="Z666" s="3"/>
      <c r="AA666" s="3"/>
      <c r="AB666" s="40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</row>
    <row r="667" spans="1:42">
      <c r="A667" s="5"/>
      <c r="B667" s="16"/>
      <c r="C667" s="2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/>
      <c r="Y667" s="4"/>
      <c r="Z667" s="3"/>
      <c r="AA667" s="3"/>
      <c r="AB667" s="40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</row>
    <row r="668" spans="1:42">
      <c r="A668" s="5"/>
      <c r="B668" s="16"/>
      <c r="C668" s="2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/>
      <c r="Y668" s="4"/>
      <c r="Z668" s="3"/>
      <c r="AA668" s="3"/>
      <c r="AB668" s="40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</row>
    <row r="669" spans="1:42">
      <c r="A669" s="5"/>
      <c r="B669" s="16"/>
      <c r="C669" s="2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/>
      <c r="Y669" s="4"/>
      <c r="Z669" s="3"/>
      <c r="AA669" s="3"/>
      <c r="AB669" s="40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</row>
    <row r="670" spans="1:42">
      <c r="A670" s="5"/>
      <c r="B670" s="16"/>
      <c r="C670" s="2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/>
      <c r="Y670" s="4"/>
      <c r="Z670" s="3"/>
      <c r="AA670" s="3"/>
      <c r="AB670" s="40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</row>
    <row r="671" spans="1:42">
      <c r="A671" s="5"/>
      <c r="B671" s="16"/>
      <c r="C671" s="2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/>
      <c r="Y671" s="4"/>
      <c r="Z671" s="3"/>
      <c r="AA671" s="3"/>
      <c r="AB671" s="40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</row>
    <row r="672" spans="1:42">
      <c r="A672" s="5"/>
      <c r="B672" s="16"/>
      <c r="C672" s="2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/>
      <c r="Y672" s="4"/>
      <c r="Z672" s="3"/>
      <c r="AA672" s="3"/>
      <c r="AB672" s="40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</row>
    <row r="673" spans="1:42">
      <c r="A673" s="5"/>
      <c r="B673" s="16"/>
      <c r="C673" s="2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/>
      <c r="Y673" s="4"/>
      <c r="Z673" s="3"/>
      <c r="AA673" s="3"/>
      <c r="AB673" s="40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</row>
    <row r="674" spans="1:42">
      <c r="A674" s="5"/>
      <c r="B674" s="16"/>
      <c r="C674" s="2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/>
      <c r="Y674" s="4"/>
      <c r="Z674" s="3"/>
      <c r="AA674" s="3"/>
      <c r="AB674" s="40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</row>
    <row r="675" spans="1:42">
      <c r="A675" s="5"/>
      <c r="B675" s="16"/>
      <c r="C675" s="2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/>
      <c r="Y675" s="4"/>
      <c r="Z675" s="3"/>
      <c r="AA675" s="3"/>
      <c r="AB675" s="40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</row>
    <row r="676" spans="1:42">
      <c r="A676" s="5"/>
      <c r="B676" s="16"/>
      <c r="C676" s="2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/>
      <c r="Y676" s="4"/>
      <c r="Z676" s="3"/>
      <c r="AA676" s="3"/>
      <c r="AB676" s="40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</row>
    <row r="677" spans="1:42">
      <c r="A677" s="5"/>
      <c r="B677" s="16"/>
      <c r="C677" s="2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/>
      <c r="Y677" s="4"/>
      <c r="Z677" s="3"/>
      <c r="AA677" s="3"/>
      <c r="AB677" s="40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</row>
    <row r="678" spans="1:42">
      <c r="A678" s="5"/>
      <c r="B678" s="16"/>
      <c r="C678" s="2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/>
      <c r="Y678" s="4"/>
      <c r="Z678" s="3"/>
      <c r="AA678" s="3"/>
      <c r="AB678" s="40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</row>
    <row r="679" spans="1:42">
      <c r="A679" s="5"/>
      <c r="B679" s="16"/>
      <c r="C679" s="2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/>
      <c r="Y679" s="4"/>
      <c r="Z679" s="3"/>
      <c r="AA679" s="3"/>
      <c r="AB679" s="40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</row>
    <row r="680" spans="1:42">
      <c r="A680" s="5"/>
      <c r="B680" s="16"/>
      <c r="C680" s="2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/>
      <c r="Y680" s="4"/>
      <c r="Z680" s="3"/>
      <c r="AA680" s="3"/>
      <c r="AB680" s="40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</row>
    <row r="681" spans="1:42">
      <c r="A681" s="5"/>
      <c r="B681" s="16"/>
      <c r="C681" s="2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/>
      <c r="Y681" s="4"/>
      <c r="Z681" s="3"/>
      <c r="AA681" s="3"/>
      <c r="AB681" s="40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</row>
    <row r="682" spans="1:42">
      <c r="A682" s="5"/>
      <c r="B682" s="16"/>
      <c r="C682" s="2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/>
      <c r="Y682" s="4"/>
      <c r="Z682" s="3"/>
      <c r="AA682" s="3"/>
      <c r="AB682" s="40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</row>
    <row r="683" spans="1:42">
      <c r="A683" s="5"/>
      <c r="B683" s="16"/>
      <c r="C683" s="2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/>
      <c r="Y683" s="4"/>
      <c r="Z683" s="3"/>
      <c r="AA683" s="3"/>
      <c r="AB683" s="40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</row>
    <row r="684" spans="1:42">
      <c r="A684" s="5"/>
      <c r="B684" s="16"/>
      <c r="C684" s="2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/>
      <c r="Y684" s="4"/>
      <c r="Z684" s="3"/>
      <c r="AA684" s="3"/>
      <c r="AB684" s="40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</row>
    <row r="685" spans="1:42">
      <c r="A685" s="5"/>
      <c r="B685" s="16"/>
      <c r="C685" s="2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/>
      <c r="Y685" s="4"/>
      <c r="Z685" s="3"/>
      <c r="AA685" s="3"/>
      <c r="AB685" s="40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</row>
    <row r="686" spans="1:42">
      <c r="A686" s="5"/>
      <c r="B686" s="16"/>
      <c r="C686" s="2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/>
      <c r="Y686" s="4"/>
      <c r="Z686" s="3"/>
      <c r="AA686" s="3"/>
      <c r="AB686" s="40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</row>
    <row r="687" spans="1:42">
      <c r="A687" s="5"/>
      <c r="B687" s="16"/>
      <c r="C687" s="2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/>
      <c r="Y687" s="4"/>
      <c r="Z687" s="3"/>
      <c r="AA687" s="3"/>
      <c r="AB687" s="40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</row>
    <row r="688" spans="1:42">
      <c r="A688" s="5"/>
      <c r="B688" s="16"/>
      <c r="C688" s="2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/>
      <c r="Y688" s="4"/>
      <c r="Z688" s="3"/>
      <c r="AA688" s="3"/>
      <c r="AB688" s="40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</row>
    <row r="689" spans="1:42">
      <c r="A689" s="5"/>
      <c r="B689" s="16"/>
      <c r="C689" s="2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/>
      <c r="Y689" s="4"/>
      <c r="Z689" s="3"/>
      <c r="AA689" s="3"/>
      <c r="AB689" s="40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</row>
    <row r="690" spans="1:42">
      <c r="A690" s="5"/>
      <c r="B690" s="16"/>
      <c r="C690" s="2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/>
      <c r="Y690" s="4"/>
      <c r="Z690" s="3"/>
      <c r="AA690" s="3"/>
      <c r="AB690" s="40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</row>
    <row r="691" spans="1:42">
      <c r="A691" s="5"/>
      <c r="B691" s="16"/>
      <c r="C691" s="2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/>
      <c r="Y691" s="4"/>
      <c r="Z691" s="3"/>
      <c r="AA691" s="3"/>
      <c r="AB691" s="40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</row>
    <row r="692" spans="1:42">
      <c r="A692" s="5"/>
      <c r="B692" s="16"/>
      <c r="C692" s="2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/>
      <c r="Y692" s="4"/>
      <c r="Z692" s="3"/>
      <c r="AA692" s="3"/>
      <c r="AB692" s="40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</row>
    <row r="693" spans="1:42">
      <c r="A693" s="5"/>
      <c r="B693" s="16"/>
      <c r="C693" s="2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/>
      <c r="Y693" s="4"/>
      <c r="Z693" s="3"/>
      <c r="AA693" s="3"/>
      <c r="AB693" s="40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</row>
    <row r="694" spans="1:42">
      <c r="A694" s="5"/>
      <c r="B694" s="16"/>
      <c r="C694" s="2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/>
      <c r="Y694" s="4"/>
      <c r="Z694" s="3"/>
      <c r="AA694" s="3"/>
      <c r="AB694" s="40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</row>
    <row r="695" spans="1:42">
      <c r="A695" s="5"/>
      <c r="B695" s="16"/>
      <c r="C695" s="2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/>
      <c r="Y695" s="4"/>
      <c r="Z695" s="3"/>
      <c r="AA695" s="3"/>
      <c r="AB695" s="40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</row>
    <row r="696" spans="1:42">
      <c r="A696" s="5"/>
      <c r="B696" s="16"/>
      <c r="C696" s="2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/>
      <c r="Y696" s="4"/>
      <c r="Z696" s="3"/>
      <c r="AA696" s="3"/>
      <c r="AB696" s="40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</row>
    <row r="697" spans="1:42">
      <c r="A697" s="5"/>
      <c r="B697" s="16"/>
      <c r="C697" s="2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/>
      <c r="Y697" s="4"/>
      <c r="Z697" s="3"/>
      <c r="AA697" s="3"/>
      <c r="AB697" s="40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</row>
    <row r="698" spans="1:42">
      <c r="A698" s="5"/>
      <c r="B698" s="16"/>
      <c r="C698" s="2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/>
      <c r="Y698" s="4"/>
      <c r="Z698" s="3"/>
      <c r="AA698" s="3"/>
      <c r="AB698" s="40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</row>
    <row r="699" spans="1:42">
      <c r="A699" s="5"/>
      <c r="B699" s="16"/>
      <c r="C699" s="2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/>
      <c r="Y699" s="4"/>
      <c r="Z699" s="3"/>
      <c r="AA699" s="3"/>
      <c r="AB699" s="40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</row>
    <row r="700" spans="1:42">
      <c r="A700" s="5"/>
      <c r="B700" s="16"/>
      <c r="C700" s="2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/>
      <c r="Y700" s="4"/>
      <c r="Z700" s="3"/>
      <c r="AA700" s="3"/>
      <c r="AB700" s="40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</row>
    <row r="701" spans="1:42">
      <c r="A701" s="5"/>
      <c r="B701" s="16"/>
      <c r="C701" s="2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/>
      <c r="Y701" s="4"/>
      <c r="Z701" s="3"/>
      <c r="AA701" s="3"/>
      <c r="AB701" s="40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</row>
    <row r="702" spans="1:42">
      <c r="A702" s="5"/>
      <c r="B702" s="16"/>
      <c r="C702" s="2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/>
      <c r="Y702" s="4"/>
      <c r="Z702" s="3"/>
      <c r="AA702" s="3"/>
      <c r="AB702" s="40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</row>
    <row r="703" spans="1:42">
      <c r="A703" s="5"/>
      <c r="B703" s="16"/>
      <c r="C703" s="2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/>
      <c r="Y703" s="4"/>
      <c r="Z703" s="3"/>
      <c r="AA703" s="3"/>
      <c r="AB703" s="40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</row>
    <row r="704" spans="1:42">
      <c r="A704" s="5"/>
      <c r="B704" s="16"/>
      <c r="C704" s="2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/>
      <c r="Y704" s="4"/>
      <c r="Z704" s="3"/>
      <c r="AA704" s="3"/>
      <c r="AB704" s="40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</row>
    <row r="705" spans="1:42">
      <c r="A705" s="5"/>
      <c r="B705" s="16"/>
      <c r="C705" s="2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/>
      <c r="Y705" s="4"/>
      <c r="Z705" s="3"/>
      <c r="AA705" s="3"/>
      <c r="AB705" s="40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</row>
    <row r="706" spans="1:42">
      <c r="A706" s="5"/>
      <c r="B706" s="16"/>
      <c r="C706" s="2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/>
      <c r="Y706" s="4"/>
      <c r="Z706" s="3"/>
      <c r="AA706" s="3"/>
      <c r="AB706" s="40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</row>
    <row r="707" spans="1:42">
      <c r="A707" s="5"/>
      <c r="B707" s="16"/>
      <c r="C707" s="2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/>
      <c r="Y707" s="4"/>
      <c r="Z707" s="3"/>
      <c r="AA707" s="3"/>
      <c r="AB707" s="40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</row>
    <row r="708" spans="1:42">
      <c r="A708" s="5"/>
      <c r="B708" s="16"/>
      <c r="C708" s="2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/>
      <c r="Y708" s="4"/>
      <c r="Z708" s="3"/>
      <c r="AA708" s="3"/>
      <c r="AB708" s="40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</row>
    <row r="709" spans="1:42">
      <c r="A709" s="5"/>
      <c r="B709" s="16"/>
      <c r="C709" s="2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/>
      <c r="Y709" s="4"/>
      <c r="Z709" s="3"/>
      <c r="AA709" s="3"/>
      <c r="AB709" s="40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</row>
    <row r="710" spans="1:42">
      <c r="A710" s="5"/>
      <c r="B710" s="16"/>
      <c r="C710" s="2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/>
      <c r="Y710" s="4"/>
      <c r="Z710" s="3"/>
      <c r="AA710" s="3"/>
      <c r="AB710" s="40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</row>
    <row r="711" spans="1:42">
      <c r="A711" s="5"/>
      <c r="B711" s="16"/>
      <c r="C711" s="2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/>
      <c r="Y711" s="4"/>
      <c r="Z711" s="3"/>
      <c r="AA711" s="3"/>
      <c r="AB711" s="40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</row>
    <row r="712" spans="1:42">
      <c r="A712" s="5"/>
      <c r="B712" s="16"/>
      <c r="C712" s="2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/>
      <c r="Y712" s="4"/>
      <c r="Z712" s="3"/>
      <c r="AA712" s="3"/>
      <c r="AB712" s="40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</row>
    <row r="713" spans="1:42">
      <c r="A713" s="5"/>
      <c r="B713" s="16"/>
      <c r="C713" s="2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/>
      <c r="Y713" s="4"/>
      <c r="Z713" s="3"/>
      <c r="AA713" s="3"/>
      <c r="AB713" s="40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</row>
    <row r="714" spans="1:42">
      <c r="A714" s="5"/>
      <c r="B714" s="16"/>
      <c r="C714" s="2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/>
      <c r="Y714" s="4"/>
      <c r="Z714" s="3"/>
      <c r="AA714" s="3"/>
      <c r="AB714" s="40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</row>
    <row r="715" spans="1:42">
      <c r="A715" s="5"/>
      <c r="B715" s="16"/>
      <c r="C715" s="2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/>
      <c r="Y715" s="4"/>
      <c r="Z715" s="3"/>
      <c r="AA715" s="3"/>
      <c r="AB715" s="40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</row>
    <row r="716" spans="1:42">
      <c r="A716" s="5"/>
      <c r="B716" s="16"/>
      <c r="C716" s="2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/>
      <c r="Y716" s="4"/>
      <c r="Z716" s="3"/>
      <c r="AA716" s="3"/>
      <c r="AB716" s="40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</row>
    <row r="717" spans="1:42">
      <c r="A717" s="5"/>
      <c r="B717" s="16"/>
      <c r="C717" s="2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/>
      <c r="Y717" s="4"/>
      <c r="Z717" s="3"/>
      <c r="AA717" s="3"/>
      <c r="AB717" s="40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</row>
    <row r="718" spans="1:42">
      <c r="A718" s="5"/>
      <c r="B718" s="16"/>
      <c r="C718" s="2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/>
      <c r="Y718" s="4"/>
      <c r="Z718" s="3"/>
      <c r="AA718" s="3"/>
      <c r="AB718" s="40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</row>
    <row r="719" spans="1:42">
      <c r="A719" s="5"/>
      <c r="B719" s="16"/>
      <c r="C719" s="2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/>
      <c r="Y719" s="4"/>
      <c r="Z719" s="3"/>
      <c r="AA719" s="3"/>
      <c r="AB719" s="40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</row>
    <row r="720" spans="1:42">
      <c r="A720" s="5"/>
      <c r="B720" s="16"/>
      <c r="C720" s="2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/>
      <c r="Y720" s="4"/>
      <c r="Z720" s="3"/>
      <c r="AA720" s="3"/>
      <c r="AB720" s="40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</row>
    <row r="721" spans="1:42">
      <c r="A721" s="5"/>
      <c r="B721" s="16"/>
      <c r="C721" s="2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/>
      <c r="Y721" s="4"/>
      <c r="Z721" s="3"/>
      <c r="AA721" s="3"/>
      <c r="AB721" s="40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</row>
    <row r="722" spans="1:42">
      <c r="A722" s="5"/>
      <c r="B722" s="16"/>
      <c r="C722" s="2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/>
      <c r="Y722" s="4"/>
      <c r="Z722" s="3"/>
      <c r="AA722" s="3"/>
      <c r="AB722" s="40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</row>
    <row r="723" spans="1:42">
      <c r="A723" s="5"/>
      <c r="B723" s="16"/>
      <c r="C723" s="2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/>
      <c r="Y723" s="4"/>
      <c r="Z723" s="3"/>
      <c r="AA723" s="3"/>
      <c r="AB723" s="40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</row>
    <row r="724" spans="1:42">
      <c r="A724" s="5"/>
      <c r="B724" s="16"/>
      <c r="C724" s="2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/>
      <c r="Y724" s="4"/>
      <c r="Z724" s="3"/>
      <c r="AA724" s="3"/>
      <c r="AB724" s="40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</row>
    <row r="725" spans="1:42">
      <c r="A725" s="5"/>
      <c r="B725" s="16"/>
      <c r="C725" s="2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/>
      <c r="Y725" s="4"/>
      <c r="Z725" s="3"/>
      <c r="AA725" s="3"/>
      <c r="AB725" s="40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</row>
    <row r="726" spans="1:42">
      <c r="A726" s="5"/>
      <c r="B726" s="16"/>
      <c r="C726" s="2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/>
      <c r="Y726" s="4"/>
      <c r="Z726" s="3"/>
      <c r="AA726" s="3"/>
      <c r="AB726" s="40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</row>
    <row r="727" spans="1:42">
      <c r="A727" s="5"/>
      <c r="B727" s="16"/>
      <c r="C727" s="2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/>
      <c r="Y727" s="4"/>
      <c r="Z727" s="3"/>
      <c r="AA727" s="3"/>
      <c r="AB727" s="40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</row>
    <row r="728" spans="1:42">
      <c r="A728" s="5"/>
      <c r="B728" s="16"/>
      <c r="C728" s="2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/>
      <c r="Y728" s="4"/>
      <c r="Z728" s="3"/>
      <c r="AA728" s="3"/>
      <c r="AB728" s="40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</row>
    <row r="729" spans="1:42">
      <c r="A729" s="5"/>
      <c r="B729" s="16"/>
      <c r="C729" s="2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/>
      <c r="Y729" s="4"/>
      <c r="Z729" s="3"/>
      <c r="AA729" s="3"/>
      <c r="AB729" s="40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</row>
    <row r="730" spans="1:42">
      <c r="A730" s="5"/>
      <c r="B730" s="16"/>
      <c r="C730" s="2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/>
      <c r="Y730" s="4"/>
      <c r="Z730" s="3"/>
      <c r="AA730" s="3"/>
      <c r="AB730" s="40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</row>
    <row r="731" spans="1:42">
      <c r="A731" s="5"/>
      <c r="B731" s="16"/>
      <c r="C731" s="2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/>
      <c r="Y731" s="4"/>
      <c r="Z731" s="3"/>
      <c r="AA731" s="3"/>
      <c r="AB731" s="40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</row>
    <row r="732" spans="1:42">
      <c r="A732" s="5"/>
      <c r="B732" s="16"/>
      <c r="C732" s="2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/>
      <c r="Y732" s="4"/>
      <c r="Z732" s="3"/>
      <c r="AA732" s="3"/>
      <c r="AB732" s="40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</row>
    <row r="733" spans="1:42">
      <c r="A733" s="5"/>
      <c r="B733" s="16"/>
      <c r="C733" s="2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/>
      <c r="Y733" s="4"/>
      <c r="Z733" s="3"/>
      <c r="AA733" s="3"/>
      <c r="AB733" s="40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</row>
    <row r="734" spans="1:42">
      <c r="A734" s="5"/>
      <c r="B734" s="16"/>
      <c r="C734" s="2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/>
      <c r="Y734" s="4"/>
      <c r="Z734" s="3"/>
      <c r="AA734" s="3"/>
      <c r="AB734" s="40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</row>
    <row r="735" spans="1:42">
      <c r="A735" s="5"/>
      <c r="B735" s="16"/>
      <c r="C735" s="2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/>
      <c r="Y735" s="4"/>
      <c r="Z735" s="3"/>
      <c r="AA735" s="3"/>
      <c r="AB735" s="40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</row>
    <row r="736" spans="1:42">
      <c r="A736" s="5"/>
      <c r="B736" s="16"/>
      <c r="C736" s="2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/>
      <c r="Y736" s="4"/>
      <c r="Z736" s="3"/>
      <c r="AA736" s="3"/>
      <c r="AB736" s="40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</row>
    <row r="737" spans="1:42">
      <c r="A737" s="5"/>
      <c r="B737" s="16"/>
      <c r="C737" s="2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/>
      <c r="Y737" s="4"/>
      <c r="Z737" s="3"/>
      <c r="AA737" s="3"/>
      <c r="AB737" s="40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</row>
    <row r="738" spans="1:42">
      <c r="A738" s="5"/>
      <c r="B738" s="16"/>
      <c r="C738" s="2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/>
      <c r="Y738" s="4"/>
      <c r="Z738" s="3"/>
      <c r="AA738" s="3"/>
      <c r="AB738" s="40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</row>
    <row r="739" spans="1:42">
      <c r="A739" s="5"/>
      <c r="B739" s="16"/>
      <c r="C739" s="2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/>
      <c r="Y739" s="4"/>
      <c r="Z739" s="3"/>
      <c r="AA739" s="3"/>
      <c r="AB739" s="40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</row>
    <row r="740" spans="1:42">
      <c r="A740" s="5"/>
      <c r="B740" s="16"/>
      <c r="C740" s="2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/>
      <c r="Y740" s="4"/>
      <c r="Z740" s="3"/>
      <c r="AA740" s="3"/>
      <c r="AB740" s="40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</row>
    <row r="741" spans="1:42">
      <c r="A741" s="5"/>
      <c r="B741" s="16"/>
      <c r="C741" s="2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/>
      <c r="Y741" s="4"/>
      <c r="Z741" s="3"/>
      <c r="AA741" s="3"/>
      <c r="AB741" s="40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</row>
    <row r="742" spans="1:42">
      <c r="A742" s="5"/>
      <c r="B742" s="16"/>
      <c r="C742" s="2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/>
      <c r="Y742" s="4"/>
      <c r="Z742" s="3"/>
      <c r="AA742" s="3"/>
      <c r="AB742" s="40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</row>
    <row r="743" spans="1:42">
      <c r="A743" s="5"/>
      <c r="B743" s="16"/>
      <c r="C743" s="2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/>
      <c r="Y743" s="4"/>
      <c r="Z743" s="3"/>
      <c r="AA743" s="3"/>
      <c r="AB743" s="40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</row>
    <row r="744" spans="1:42">
      <c r="A744" s="5"/>
      <c r="B744" s="16"/>
      <c r="C744" s="2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/>
      <c r="Y744" s="4"/>
      <c r="Z744" s="3"/>
      <c r="AA744" s="3"/>
      <c r="AB744" s="40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</row>
    <row r="745" spans="1:42">
      <c r="A745" s="5"/>
      <c r="B745" s="16"/>
      <c r="C745" s="2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/>
      <c r="Y745" s="4"/>
      <c r="Z745" s="3"/>
      <c r="AA745" s="3"/>
      <c r="AB745" s="40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</row>
    <row r="746" spans="1:42">
      <c r="A746" s="5"/>
      <c r="B746" s="16"/>
      <c r="C746" s="2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/>
      <c r="Y746" s="4"/>
      <c r="Z746" s="3"/>
      <c r="AA746" s="3"/>
      <c r="AB746" s="40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</row>
    <row r="747" spans="1:42">
      <c r="A747" s="5"/>
      <c r="B747" s="16"/>
      <c r="C747" s="2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/>
      <c r="Y747" s="4"/>
      <c r="Z747" s="3"/>
      <c r="AA747" s="3"/>
      <c r="AB747" s="40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</row>
    <row r="748" spans="1:42">
      <c r="A748" s="5"/>
      <c r="B748" s="16"/>
      <c r="C748" s="2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/>
      <c r="Y748" s="4"/>
      <c r="Z748" s="3"/>
      <c r="AA748" s="3"/>
      <c r="AB748" s="40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</row>
    <row r="749" spans="1:42">
      <c r="A749" s="5"/>
      <c r="B749" s="16"/>
      <c r="C749" s="2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/>
      <c r="Y749" s="4"/>
      <c r="Z749" s="3"/>
      <c r="AA749" s="3"/>
      <c r="AB749" s="40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</row>
    <row r="750" spans="1:42">
      <c r="A750" s="5"/>
      <c r="B750" s="16"/>
      <c r="C750" s="2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/>
      <c r="Y750" s="4"/>
      <c r="Z750" s="3"/>
      <c r="AA750" s="3"/>
      <c r="AB750" s="40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</row>
    <row r="751" spans="1:42">
      <c r="A751" s="5"/>
      <c r="B751" s="16"/>
      <c r="C751" s="2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/>
      <c r="Y751" s="4"/>
      <c r="Z751" s="3"/>
      <c r="AA751" s="3"/>
      <c r="AB751" s="40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</row>
    <row r="752" spans="1:42">
      <c r="A752" s="5"/>
      <c r="B752" s="16"/>
      <c r="C752" s="2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/>
      <c r="Y752" s="4"/>
      <c r="Z752" s="3"/>
      <c r="AA752" s="3"/>
      <c r="AB752" s="40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</row>
    <row r="753" spans="1:42">
      <c r="A753" s="5"/>
      <c r="B753" s="16"/>
      <c r="C753" s="2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/>
      <c r="Y753" s="4"/>
      <c r="Z753" s="3"/>
      <c r="AA753" s="3"/>
      <c r="AB753" s="40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</row>
    <row r="754" spans="1:42">
      <c r="A754" s="5"/>
      <c r="B754" s="16"/>
      <c r="C754" s="2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/>
      <c r="Y754" s="4"/>
      <c r="Z754" s="3"/>
      <c r="AA754" s="3"/>
      <c r="AB754" s="40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</row>
    <row r="755" spans="1:42">
      <c r="A755" s="5"/>
      <c r="B755" s="16"/>
      <c r="C755" s="2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/>
      <c r="Y755" s="4"/>
      <c r="Z755" s="3"/>
      <c r="AA755" s="3"/>
      <c r="AB755" s="40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</row>
    <row r="756" spans="1:42">
      <c r="A756" s="5"/>
      <c r="B756" s="16"/>
      <c r="C756" s="2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/>
      <c r="Y756" s="4"/>
      <c r="Z756" s="3"/>
      <c r="AA756" s="3"/>
      <c r="AB756" s="40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</row>
    <row r="757" spans="1:42">
      <c r="A757" s="5"/>
      <c r="B757" s="16"/>
      <c r="C757" s="2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/>
      <c r="Y757" s="4"/>
      <c r="Z757" s="3"/>
      <c r="AA757" s="3"/>
      <c r="AB757" s="40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</row>
    <row r="758" spans="1:42">
      <c r="A758" s="5"/>
      <c r="B758" s="16"/>
      <c r="C758" s="2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/>
      <c r="Y758" s="4"/>
      <c r="Z758" s="3"/>
      <c r="AA758" s="3"/>
      <c r="AB758" s="40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</row>
    <row r="759" spans="1:42">
      <c r="A759" s="5"/>
      <c r="B759" s="16"/>
      <c r="C759" s="2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/>
      <c r="Y759" s="4"/>
      <c r="Z759" s="3"/>
      <c r="AA759" s="3"/>
      <c r="AB759" s="40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</row>
    <row r="760" spans="1:42">
      <c r="A760" s="5"/>
      <c r="B760" s="16"/>
      <c r="C760" s="2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/>
      <c r="Y760" s="4"/>
      <c r="Z760" s="3"/>
      <c r="AA760" s="3"/>
      <c r="AB760" s="40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</row>
    <row r="761" spans="1:42">
      <c r="A761" s="5"/>
      <c r="B761" s="16"/>
      <c r="C761" s="2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/>
      <c r="Y761" s="4"/>
      <c r="Z761" s="3"/>
      <c r="AA761" s="3"/>
      <c r="AB761" s="40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</row>
    <row r="762" spans="1:42">
      <c r="A762" s="5"/>
      <c r="B762" s="16"/>
      <c r="C762" s="2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/>
      <c r="Y762" s="4"/>
      <c r="Z762" s="3"/>
      <c r="AA762" s="3"/>
      <c r="AB762" s="40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</row>
    <row r="763" spans="1:42">
      <c r="A763" s="5"/>
      <c r="B763" s="16"/>
      <c r="C763" s="2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/>
      <c r="Y763" s="4"/>
      <c r="Z763" s="3"/>
      <c r="AA763" s="3"/>
      <c r="AB763" s="40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</row>
    <row r="764" spans="1:42">
      <c r="A764" s="5"/>
      <c r="B764" s="16"/>
      <c r="C764" s="2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/>
      <c r="Y764" s="4"/>
      <c r="Z764" s="3"/>
      <c r="AA764" s="3"/>
      <c r="AB764" s="40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</row>
    <row r="765" spans="1:42">
      <c r="A765" s="5"/>
      <c r="B765" s="16"/>
      <c r="C765" s="2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/>
      <c r="Y765" s="4"/>
      <c r="Z765" s="3"/>
      <c r="AA765" s="3"/>
      <c r="AB765" s="40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</row>
    <row r="766" spans="1:42">
      <c r="A766" s="5"/>
      <c r="B766" s="16"/>
      <c r="C766" s="2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/>
      <c r="Y766" s="4"/>
      <c r="Z766" s="3"/>
      <c r="AA766" s="3"/>
      <c r="AB766" s="40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</row>
    <row r="767" spans="1:42">
      <c r="A767" s="5"/>
      <c r="B767" s="16"/>
      <c r="C767" s="2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/>
      <c r="Y767" s="4"/>
      <c r="Z767" s="3"/>
      <c r="AA767" s="3"/>
      <c r="AB767" s="40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</row>
    <row r="768" spans="1:42">
      <c r="A768" s="5"/>
      <c r="B768" s="16"/>
      <c r="C768" s="2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/>
      <c r="Y768" s="4"/>
      <c r="Z768" s="3"/>
      <c r="AA768" s="3"/>
      <c r="AB768" s="40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</row>
    <row r="769" spans="1:42">
      <c r="A769" s="5"/>
      <c r="B769" s="16"/>
      <c r="C769" s="2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/>
      <c r="Y769" s="4"/>
      <c r="Z769" s="3"/>
      <c r="AA769" s="3"/>
      <c r="AB769" s="40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</row>
    <row r="770" spans="1:42">
      <c r="A770" s="5"/>
      <c r="B770" s="16"/>
      <c r="C770" s="2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/>
      <c r="Y770" s="4"/>
      <c r="Z770" s="3"/>
      <c r="AA770" s="3"/>
      <c r="AB770" s="40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</row>
    <row r="771" spans="1:42">
      <c r="A771" s="5"/>
      <c r="B771" s="16"/>
      <c r="C771" s="2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/>
      <c r="Y771" s="4"/>
      <c r="Z771" s="3"/>
      <c r="AA771" s="3"/>
      <c r="AB771" s="40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</row>
    <row r="772" spans="1:42">
      <c r="A772" s="5"/>
      <c r="B772" s="16"/>
      <c r="C772" s="2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/>
      <c r="Y772" s="4"/>
      <c r="Z772" s="3"/>
      <c r="AA772" s="3"/>
      <c r="AB772" s="40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</row>
    <row r="773" spans="1:42">
      <c r="A773" s="5"/>
      <c r="B773" s="16"/>
      <c r="C773" s="2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/>
      <c r="Y773" s="4"/>
      <c r="Z773" s="3"/>
      <c r="AA773" s="3"/>
      <c r="AB773" s="40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</row>
    <row r="774" spans="1:42">
      <c r="A774" s="5"/>
      <c r="B774" s="16"/>
      <c r="C774" s="2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/>
      <c r="Y774" s="4"/>
      <c r="Z774" s="3"/>
      <c r="AA774" s="3"/>
      <c r="AB774" s="40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</row>
    <row r="775" spans="1:42">
      <c r="A775" s="5"/>
      <c r="B775" s="16"/>
      <c r="C775" s="2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/>
      <c r="Y775" s="4"/>
      <c r="Z775" s="3"/>
      <c r="AA775" s="3"/>
      <c r="AB775" s="40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</row>
    <row r="776" spans="1:42">
      <c r="A776" s="5"/>
      <c r="B776" s="16"/>
      <c r="C776" s="2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/>
      <c r="Y776" s="4"/>
      <c r="Z776" s="3"/>
      <c r="AA776" s="3"/>
      <c r="AB776" s="40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</row>
    <row r="777" spans="1:42">
      <c r="A777" s="5"/>
      <c r="B777" s="16"/>
      <c r="C777" s="2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/>
      <c r="Y777" s="4"/>
      <c r="Z777" s="3"/>
      <c r="AA777" s="3"/>
      <c r="AB777" s="40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</row>
    <row r="778" spans="1:42">
      <c r="A778" s="5"/>
      <c r="B778" s="16"/>
      <c r="C778" s="2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/>
      <c r="Y778" s="4"/>
      <c r="Z778" s="3"/>
      <c r="AA778" s="3"/>
      <c r="AB778" s="40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</row>
    <row r="779" spans="1:42">
      <c r="A779" s="5"/>
      <c r="B779" s="16"/>
      <c r="C779" s="2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/>
      <c r="Y779" s="4"/>
      <c r="Z779" s="3"/>
      <c r="AA779" s="3"/>
      <c r="AB779" s="40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</row>
    <row r="780" spans="1:42">
      <c r="A780" s="5"/>
      <c r="B780" s="16"/>
      <c r="C780" s="2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/>
      <c r="Y780" s="4"/>
      <c r="Z780" s="3"/>
      <c r="AA780" s="3"/>
      <c r="AB780" s="40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</row>
    <row r="781" spans="1:42">
      <c r="A781" s="5"/>
      <c r="B781" s="16"/>
      <c r="C781" s="2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/>
      <c r="Y781" s="4"/>
      <c r="Z781" s="3"/>
      <c r="AA781" s="3"/>
      <c r="AB781" s="40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</row>
    <row r="782" spans="1:42">
      <c r="A782" s="5"/>
      <c r="B782" s="16"/>
      <c r="C782" s="2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/>
      <c r="Y782" s="4"/>
      <c r="Z782" s="3"/>
      <c r="AA782" s="3"/>
      <c r="AB782" s="40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</row>
    <row r="783" spans="1:42">
      <c r="A783" s="5"/>
      <c r="B783" s="16"/>
      <c r="C783" s="2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/>
      <c r="Y783" s="4"/>
      <c r="Z783" s="3"/>
      <c r="AA783" s="3"/>
      <c r="AB783" s="40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</row>
    <row r="784" spans="1:42">
      <c r="A784" s="5"/>
      <c r="B784" s="16"/>
      <c r="C784" s="2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/>
      <c r="Y784" s="4"/>
      <c r="Z784" s="3"/>
      <c r="AA784" s="3"/>
      <c r="AB784" s="40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</row>
    <row r="785" spans="1:42">
      <c r="A785" s="5"/>
      <c r="B785" s="16"/>
      <c r="C785" s="2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/>
      <c r="Y785" s="4"/>
      <c r="Z785" s="3"/>
      <c r="AA785" s="3"/>
      <c r="AB785" s="40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</row>
    <row r="786" spans="1:42">
      <c r="A786" s="5"/>
      <c r="B786" s="16"/>
      <c r="C786" s="2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/>
      <c r="Y786" s="4"/>
      <c r="Z786" s="3"/>
      <c r="AA786" s="3"/>
      <c r="AB786" s="40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</row>
    <row r="787" spans="1:42">
      <c r="A787" s="5"/>
      <c r="B787" s="16"/>
      <c r="C787" s="2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/>
      <c r="Y787" s="4"/>
      <c r="Z787" s="3"/>
      <c r="AA787" s="3"/>
      <c r="AB787" s="40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</row>
    <row r="788" spans="1:42">
      <c r="A788" s="5"/>
      <c r="B788" s="16"/>
      <c r="C788" s="2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/>
      <c r="Y788" s="4"/>
      <c r="Z788" s="3"/>
      <c r="AA788" s="3"/>
      <c r="AB788" s="40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</row>
    <row r="789" spans="1:42">
      <c r="A789" s="5"/>
      <c r="B789" s="16"/>
      <c r="C789" s="2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/>
      <c r="Y789" s="4"/>
      <c r="Z789" s="3"/>
      <c r="AA789" s="3"/>
      <c r="AB789" s="40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</row>
    <row r="790" spans="1:42">
      <c r="A790" s="5"/>
      <c r="B790" s="16"/>
      <c r="C790" s="2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/>
      <c r="Y790" s="4"/>
      <c r="Z790" s="3"/>
      <c r="AA790" s="3"/>
      <c r="AB790" s="40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</row>
    <row r="791" spans="1:42">
      <c r="A791" s="5"/>
      <c r="B791" s="16"/>
      <c r="C791" s="2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/>
      <c r="Y791" s="4"/>
      <c r="Z791" s="3"/>
      <c r="AA791" s="3"/>
      <c r="AB791" s="40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</row>
    <row r="792" spans="1:42">
      <c r="A792" s="5"/>
      <c r="B792" s="16"/>
      <c r="C792" s="2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/>
      <c r="Y792" s="4"/>
      <c r="Z792" s="3"/>
      <c r="AA792" s="3"/>
      <c r="AB792" s="40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</row>
    <row r="793" spans="1:42">
      <c r="A793" s="5"/>
      <c r="B793" s="16"/>
      <c r="C793" s="2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/>
      <c r="Y793" s="4"/>
      <c r="Z793" s="3"/>
      <c r="AA793" s="3"/>
      <c r="AB793" s="40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</row>
    <row r="794" spans="1:42">
      <c r="A794" s="5"/>
      <c r="B794" s="16"/>
      <c r="C794" s="2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/>
      <c r="Y794" s="4"/>
      <c r="Z794" s="3"/>
      <c r="AA794" s="3"/>
      <c r="AB794" s="40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</row>
    <row r="795" spans="1:42">
      <c r="A795" s="5"/>
      <c r="B795" s="16"/>
      <c r="C795" s="2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/>
      <c r="Y795" s="4"/>
      <c r="Z795" s="3"/>
      <c r="AA795" s="3"/>
      <c r="AB795" s="40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</row>
    <row r="796" spans="1:42">
      <c r="A796" s="5"/>
      <c r="B796" s="16"/>
      <c r="C796" s="2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/>
      <c r="Y796" s="4"/>
      <c r="Z796" s="3"/>
      <c r="AA796" s="3"/>
      <c r="AB796" s="40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</row>
    <row r="797" spans="1:42">
      <c r="A797" s="5"/>
      <c r="B797" s="16"/>
      <c r="C797" s="2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/>
      <c r="Y797" s="4"/>
      <c r="Z797" s="3"/>
      <c r="AA797" s="3"/>
      <c r="AB797" s="40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</row>
    <row r="798" spans="1:42">
      <c r="A798" s="5"/>
      <c r="B798" s="16"/>
      <c r="C798" s="2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/>
      <c r="Y798" s="4"/>
      <c r="Z798" s="3"/>
      <c r="AA798" s="3"/>
      <c r="AB798" s="40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</row>
    <row r="799" spans="1:42">
      <c r="A799" s="5"/>
      <c r="B799" s="16"/>
      <c r="C799" s="2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/>
      <c r="Y799" s="4"/>
      <c r="Z799" s="3"/>
      <c r="AA799" s="3"/>
      <c r="AB799" s="40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</row>
    <row r="800" spans="1:42">
      <c r="A800" s="5"/>
      <c r="B800" s="16"/>
      <c r="C800" s="2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/>
      <c r="Y800" s="4"/>
      <c r="Z800" s="3"/>
      <c r="AA800" s="3"/>
      <c r="AB800" s="40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</row>
    <row r="801" spans="1:42">
      <c r="A801" s="5"/>
      <c r="B801" s="16"/>
      <c r="C801" s="2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/>
      <c r="Y801" s="4"/>
      <c r="Z801" s="3"/>
      <c r="AA801" s="3"/>
      <c r="AB801" s="40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</row>
    <row r="802" spans="1:42">
      <c r="A802" s="5"/>
      <c r="B802" s="16"/>
      <c r="C802" s="2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/>
      <c r="Y802" s="4"/>
      <c r="Z802" s="3"/>
      <c r="AA802" s="3"/>
      <c r="AB802" s="40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</row>
    <row r="803" spans="1:42">
      <c r="A803" s="5"/>
      <c r="B803" s="16"/>
      <c r="C803" s="2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/>
      <c r="Y803" s="4"/>
      <c r="Z803" s="3"/>
      <c r="AA803" s="3"/>
      <c r="AB803" s="40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</row>
    <row r="804" spans="1:42">
      <c r="A804" s="5"/>
      <c r="B804" s="16"/>
      <c r="C804" s="2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/>
      <c r="Y804" s="4"/>
      <c r="Z804" s="3"/>
      <c r="AA804" s="3"/>
      <c r="AB804" s="40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</row>
    <row r="805" spans="1:42">
      <c r="A805" s="5"/>
      <c r="B805" s="16"/>
      <c r="C805" s="2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/>
      <c r="Y805" s="4"/>
      <c r="Z805" s="3"/>
      <c r="AA805" s="3"/>
      <c r="AB805" s="40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</row>
    <row r="806" spans="1:42">
      <c r="A806" s="5"/>
      <c r="B806" s="16"/>
      <c r="C806" s="2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/>
      <c r="Y806" s="4"/>
      <c r="Z806" s="3"/>
      <c r="AA806" s="3"/>
      <c r="AB806" s="40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</row>
    <row r="807" spans="1:42">
      <c r="A807" s="5"/>
      <c r="B807" s="16"/>
      <c r="C807" s="2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/>
      <c r="Y807" s="4"/>
      <c r="Z807" s="3"/>
      <c r="AA807" s="3"/>
      <c r="AB807" s="40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</row>
    <row r="808" spans="1:42">
      <c r="A808" s="5"/>
      <c r="B808" s="16"/>
      <c r="C808" s="2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/>
      <c r="Y808" s="4"/>
      <c r="Z808" s="3"/>
      <c r="AA808" s="3"/>
      <c r="AB808" s="40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</row>
    <row r="809" spans="1:42">
      <c r="A809" s="5"/>
      <c r="B809" s="16"/>
      <c r="C809" s="2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/>
      <c r="Y809" s="4"/>
      <c r="Z809" s="3"/>
      <c r="AA809" s="3"/>
      <c r="AB809" s="40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</row>
    <row r="810" spans="1:42">
      <c r="A810" s="5"/>
      <c r="B810" s="16"/>
      <c r="C810" s="2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/>
      <c r="Y810" s="4"/>
      <c r="Z810" s="3"/>
      <c r="AA810" s="3"/>
      <c r="AB810" s="40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</row>
    <row r="811" spans="1:42">
      <c r="A811" s="5"/>
      <c r="B811" s="16"/>
      <c r="C811" s="2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/>
      <c r="Y811" s="4"/>
      <c r="Z811" s="3"/>
      <c r="AA811" s="3"/>
      <c r="AB811" s="40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</row>
    <row r="812" spans="1:42">
      <c r="A812" s="5"/>
      <c r="B812" s="16"/>
      <c r="C812" s="2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/>
      <c r="Y812" s="4"/>
      <c r="Z812" s="3"/>
      <c r="AA812" s="3"/>
      <c r="AB812" s="40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</row>
    <row r="813" spans="1:42">
      <c r="A813" s="5"/>
      <c r="B813" s="16"/>
      <c r="C813" s="2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/>
      <c r="Y813" s="4"/>
      <c r="Z813" s="3"/>
      <c r="AA813" s="3"/>
      <c r="AB813" s="40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</row>
    <row r="814" spans="1:42">
      <c r="A814" s="5"/>
      <c r="B814" s="16"/>
      <c r="C814" s="2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/>
      <c r="Y814" s="4"/>
      <c r="Z814" s="3"/>
      <c r="AA814" s="3"/>
      <c r="AB814" s="40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</row>
    <row r="815" spans="1:42">
      <c r="A815" s="5"/>
      <c r="B815" s="16"/>
      <c r="C815" s="2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/>
      <c r="Y815" s="4"/>
      <c r="Z815" s="3"/>
      <c r="AA815" s="3"/>
      <c r="AB815" s="40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</row>
    <row r="816" spans="1:42">
      <c r="A816" s="5"/>
      <c r="B816" s="16"/>
      <c r="C816" s="2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/>
      <c r="Y816" s="4"/>
      <c r="Z816" s="3"/>
      <c r="AA816" s="3"/>
      <c r="AB816" s="40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</row>
    <row r="817" spans="1:42">
      <c r="A817" s="5"/>
      <c r="B817" s="16"/>
      <c r="C817" s="2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/>
      <c r="Y817" s="4"/>
      <c r="Z817" s="3"/>
      <c r="AA817" s="3"/>
      <c r="AB817" s="40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</row>
    <row r="818" spans="1:42">
      <c r="A818" s="5"/>
      <c r="B818" s="16"/>
      <c r="C818" s="2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/>
      <c r="Y818" s="4"/>
      <c r="Z818" s="3"/>
      <c r="AA818" s="3"/>
      <c r="AB818" s="40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</row>
    <row r="819" spans="1:42">
      <c r="A819" s="5"/>
      <c r="B819" s="16"/>
      <c r="C819" s="2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/>
      <c r="Y819" s="4"/>
      <c r="Z819" s="3"/>
      <c r="AA819" s="3"/>
      <c r="AB819" s="40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</row>
    <row r="820" spans="1:42">
      <c r="A820" s="5"/>
      <c r="B820" s="16"/>
      <c r="C820" s="2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/>
      <c r="Y820" s="4"/>
      <c r="Z820" s="3"/>
      <c r="AA820" s="3"/>
      <c r="AB820" s="40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</row>
    <row r="821" spans="1:42">
      <c r="A821" s="5"/>
      <c r="B821" s="16"/>
      <c r="C821" s="2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/>
      <c r="Y821" s="4"/>
      <c r="Z821" s="3"/>
      <c r="AA821" s="3"/>
      <c r="AB821" s="40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</row>
    <row r="822" spans="1:42">
      <c r="A822" s="5"/>
      <c r="B822" s="16"/>
      <c r="C822" s="2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/>
      <c r="Y822" s="4"/>
      <c r="Z822" s="3"/>
      <c r="AA822" s="3"/>
      <c r="AB822" s="40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</row>
    <row r="823" spans="1:42">
      <c r="A823" s="5"/>
      <c r="B823" s="16"/>
      <c r="C823" s="2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/>
      <c r="Y823" s="4"/>
      <c r="Z823" s="3"/>
      <c r="AA823" s="3"/>
      <c r="AB823" s="40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</row>
    <row r="824" spans="1:42">
      <c r="A824" s="5"/>
      <c r="B824" s="16"/>
      <c r="C824" s="2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/>
      <c r="Y824" s="4"/>
      <c r="Z824" s="3"/>
      <c r="AA824" s="3"/>
      <c r="AB824" s="40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</row>
    <row r="825" spans="1:42">
      <c r="A825" s="5"/>
      <c r="B825" s="16"/>
      <c r="C825" s="2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/>
      <c r="Y825" s="4"/>
      <c r="Z825" s="3"/>
      <c r="AA825" s="3"/>
      <c r="AB825" s="40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</row>
    <row r="826" spans="1:42">
      <c r="A826" s="5"/>
      <c r="B826" s="16"/>
      <c r="C826" s="2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/>
      <c r="Y826" s="4"/>
      <c r="Z826" s="3"/>
      <c r="AA826" s="3"/>
      <c r="AB826" s="40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</row>
    <row r="827" spans="1:42">
      <c r="A827" s="5"/>
      <c r="B827" s="16"/>
      <c r="C827" s="2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/>
      <c r="Y827" s="4"/>
      <c r="Z827" s="3"/>
      <c r="AA827" s="3"/>
      <c r="AB827" s="40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</row>
    <row r="828" spans="1:42">
      <c r="A828" s="5"/>
      <c r="B828" s="16"/>
      <c r="C828" s="2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/>
      <c r="Y828" s="4"/>
      <c r="Z828" s="3"/>
      <c r="AA828" s="3"/>
      <c r="AB828" s="40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</row>
    <row r="829" spans="1:42">
      <c r="A829" s="5"/>
      <c r="B829" s="16"/>
      <c r="C829" s="2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/>
      <c r="Y829" s="4"/>
      <c r="Z829" s="3"/>
      <c r="AA829" s="3"/>
      <c r="AB829" s="40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</row>
    <row r="830" spans="1:42">
      <c r="A830" s="5"/>
      <c r="B830" s="16"/>
      <c r="C830" s="2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/>
      <c r="Y830" s="4"/>
      <c r="Z830" s="3"/>
      <c r="AA830" s="3"/>
      <c r="AB830" s="40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</row>
    <row r="831" spans="1:42">
      <c r="A831" s="5"/>
      <c r="B831" s="16"/>
      <c r="C831" s="2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/>
      <c r="Y831" s="4"/>
      <c r="Z831" s="3"/>
      <c r="AA831" s="3"/>
      <c r="AB831" s="40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</row>
    <row r="832" spans="1:42">
      <c r="A832" s="5"/>
      <c r="B832" s="16"/>
      <c r="C832" s="2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/>
      <c r="Y832" s="4"/>
      <c r="Z832" s="3"/>
      <c r="AA832" s="3"/>
      <c r="AB832" s="40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</row>
    <row r="833" spans="1:42">
      <c r="A833" s="5"/>
      <c r="B833" s="16"/>
      <c r="C833" s="2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/>
      <c r="Y833" s="4"/>
      <c r="Z833" s="3"/>
      <c r="AA833" s="3"/>
      <c r="AB833" s="40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</row>
    <row r="834" spans="1:42">
      <c r="A834" s="5"/>
      <c r="B834" s="16"/>
      <c r="C834" s="2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/>
      <c r="Y834" s="4"/>
      <c r="Z834" s="3"/>
      <c r="AA834" s="3"/>
      <c r="AB834" s="40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</row>
    <row r="835" spans="1:42">
      <c r="A835" s="5"/>
      <c r="B835" s="16"/>
      <c r="C835" s="2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/>
      <c r="Y835" s="4"/>
      <c r="Z835" s="3"/>
      <c r="AA835" s="3"/>
      <c r="AB835" s="40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</row>
    <row r="836" spans="1:42">
      <c r="A836" s="5"/>
      <c r="B836" s="16"/>
      <c r="C836" s="2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/>
      <c r="Y836" s="4"/>
      <c r="Z836" s="3"/>
      <c r="AA836" s="3"/>
      <c r="AB836" s="40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</row>
    <row r="837" spans="1:42">
      <c r="A837" s="5"/>
      <c r="B837" s="16"/>
      <c r="C837" s="2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/>
      <c r="Y837" s="4"/>
      <c r="Z837" s="3"/>
      <c r="AA837" s="3"/>
      <c r="AB837" s="40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</row>
    <row r="838" spans="1:42">
      <c r="A838" s="5"/>
      <c r="B838" s="16"/>
      <c r="C838" s="2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/>
      <c r="Y838" s="4"/>
      <c r="Z838" s="3"/>
      <c r="AA838" s="3"/>
      <c r="AB838" s="40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</row>
    <row r="839" spans="1:42">
      <c r="A839" s="5"/>
      <c r="B839" s="16"/>
      <c r="C839" s="2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/>
      <c r="Y839" s="4"/>
      <c r="Z839" s="3"/>
      <c r="AA839" s="3"/>
      <c r="AB839" s="40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</row>
    <row r="840" spans="1:42">
      <c r="A840" s="5"/>
      <c r="B840" s="16"/>
      <c r="C840" s="2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/>
      <c r="Y840" s="4"/>
      <c r="Z840" s="3"/>
      <c r="AA840" s="3"/>
      <c r="AB840" s="40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</row>
    <row r="841" spans="1:42">
      <c r="A841" s="5"/>
      <c r="B841" s="16"/>
      <c r="C841" s="2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/>
      <c r="Y841" s="4"/>
      <c r="Z841" s="3"/>
      <c r="AA841" s="3"/>
      <c r="AB841" s="40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</row>
    <row r="842" spans="1:42">
      <c r="A842" s="5"/>
      <c r="B842" s="16"/>
      <c r="C842" s="2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/>
      <c r="Y842" s="4"/>
      <c r="Z842" s="3"/>
      <c r="AA842" s="3"/>
      <c r="AB842" s="40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</row>
    <row r="843" spans="1:42">
      <c r="A843" s="5"/>
      <c r="B843" s="16"/>
      <c r="C843" s="2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/>
      <c r="Y843" s="4"/>
      <c r="Z843" s="3"/>
      <c r="AA843" s="3"/>
      <c r="AB843" s="40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</row>
    <row r="844" spans="1:42">
      <c r="A844" s="5"/>
      <c r="B844" s="16"/>
      <c r="C844" s="2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/>
      <c r="Y844" s="4"/>
      <c r="Z844" s="3"/>
      <c r="AA844" s="3"/>
      <c r="AB844" s="40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</row>
    <row r="845" spans="1:42">
      <c r="A845" s="5"/>
      <c r="B845" s="16"/>
      <c r="C845" s="2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/>
      <c r="Y845" s="4"/>
      <c r="Z845" s="3"/>
      <c r="AA845" s="3"/>
      <c r="AB845" s="40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</row>
    <row r="846" spans="1:42">
      <c r="A846" s="5"/>
      <c r="B846" s="16"/>
      <c r="C846" s="2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/>
      <c r="Y846" s="4"/>
      <c r="Z846" s="3"/>
      <c r="AA846" s="3"/>
      <c r="AB846" s="40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</row>
    <row r="847" spans="1:42">
      <c r="A847" s="5"/>
      <c r="B847" s="16"/>
      <c r="C847" s="2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/>
      <c r="Y847" s="4"/>
      <c r="Z847" s="3"/>
      <c r="AA847" s="3"/>
      <c r="AB847" s="40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</row>
    <row r="848" spans="1:42">
      <c r="A848" s="5"/>
      <c r="B848" s="16"/>
      <c r="C848" s="2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/>
      <c r="Y848" s="4"/>
      <c r="Z848" s="3"/>
      <c r="AA848" s="3"/>
      <c r="AB848" s="40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</row>
    <row r="849" spans="1:42">
      <c r="A849" s="5"/>
      <c r="B849" s="16"/>
      <c r="C849" s="2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/>
      <c r="Y849" s="4"/>
      <c r="Z849" s="3"/>
      <c r="AA849" s="3"/>
      <c r="AB849" s="40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</row>
    <row r="850" spans="1:42">
      <c r="A850" s="5"/>
      <c r="B850" s="16"/>
      <c r="C850" s="2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/>
      <c r="Y850" s="4"/>
      <c r="Z850" s="3"/>
      <c r="AA850" s="3"/>
      <c r="AB850" s="40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</row>
    <row r="851" spans="1:42">
      <c r="A851" s="5"/>
      <c r="B851" s="16"/>
      <c r="C851" s="2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/>
      <c r="Y851" s="4"/>
      <c r="Z851" s="3"/>
      <c r="AA851" s="3"/>
      <c r="AB851" s="40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</row>
    <row r="852" spans="1:42">
      <c r="A852" s="5"/>
      <c r="B852" s="16"/>
      <c r="C852" s="2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/>
      <c r="Y852" s="4"/>
      <c r="Z852" s="3"/>
      <c r="AA852" s="3"/>
      <c r="AB852" s="40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</row>
    <row r="853" spans="1:42">
      <c r="A853" s="5"/>
      <c r="B853" s="16"/>
      <c r="C853" s="2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/>
      <c r="Y853" s="4"/>
      <c r="Z853" s="3"/>
      <c r="AA853" s="3"/>
      <c r="AB853" s="40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</row>
    <row r="854" spans="1:42">
      <c r="A854" s="5"/>
      <c r="B854" s="16"/>
      <c r="C854" s="2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/>
      <c r="Y854" s="4"/>
      <c r="Z854" s="3"/>
      <c r="AA854" s="3"/>
      <c r="AB854" s="40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</row>
    <row r="855" spans="1:42">
      <c r="A855" s="5"/>
      <c r="B855" s="16"/>
      <c r="C855" s="2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/>
      <c r="Y855" s="4"/>
      <c r="Z855" s="3"/>
      <c r="AA855" s="3"/>
      <c r="AB855" s="40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</row>
    <row r="856" spans="1:42">
      <c r="A856" s="5"/>
      <c r="B856" s="16"/>
      <c r="C856" s="2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/>
      <c r="Y856" s="4"/>
      <c r="Z856" s="3"/>
      <c r="AA856" s="3"/>
      <c r="AB856" s="40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</row>
    <row r="857" spans="1:42">
      <c r="A857" s="5"/>
      <c r="B857" s="16"/>
      <c r="C857" s="2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/>
      <c r="Y857" s="4"/>
      <c r="Z857" s="3"/>
      <c r="AA857" s="3"/>
      <c r="AB857" s="40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</row>
    <row r="858" spans="1:42">
      <c r="A858" s="5"/>
      <c r="B858" s="16"/>
      <c r="C858" s="2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/>
      <c r="Y858" s="4"/>
      <c r="Z858" s="3"/>
      <c r="AA858" s="3"/>
      <c r="AB858" s="40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</row>
    <row r="859" spans="1:42">
      <c r="A859" s="5"/>
      <c r="B859" s="16"/>
      <c r="C859" s="2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/>
      <c r="Y859" s="4"/>
      <c r="Z859" s="3"/>
      <c r="AA859" s="3"/>
      <c r="AB859" s="40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</row>
    <row r="860" spans="1:42">
      <c r="A860" s="5"/>
      <c r="B860" s="16"/>
      <c r="C860" s="2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/>
      <c r="Y860" s="4"/>
      <c r="Z860" s="3"/>
      <c r="AA860" s="3"/>
      <c r="AB860" s="40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</row>
    <row r="861" spans="1:42">
      <c r="A861" s="5"/>
      <c r="B861" s="16"/>
      <c r="C861" s="2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/>
      <c r="Y861" s="4"/>
      <c r="Z861" s="3"/>
      <c r="AA861" s="3"/>
      <c r="AB861" s="40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</row>
    <row r="862" spans="1:42">
      <c r="A862" s="5"/>
      <c r="B862" s="16"/>
      <c r="C862" s="2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/>
      <c r="Y862" s="4"/>
      <c r="Z862" s="3"/>
      <c r="AA862" s="3"/>
      <c r="AB862" s="40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</row>
    <row r="863" spans="1:42">
      <c r="A863" s="5"/>
      <c r="B863" s="16"/>
      <c r="C863" s="2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/>
      <c r="Y863" s="4"/>
      <c r="Z863" s="3"/>
      <c r="AA863" s="3"/>
      <c r="AB863" s="40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</row>
    <row r="864" spans="1:42">
      <c r="A864" s="5"/>
      <c r="B864" s="16"/>
      <c r="C864" s="2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/>
      <c r="Y864" s="4"/>
      <c r="Z864" s="3"/>
      <c r="AA864" s="3"/>
      <c r="AB864" s="40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</row>
    <row r="865" spans="1:42">
      <c r="A865" s="5"/>
      <c r="B865" s="16"/>
      <c r="C865" s="2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/>
      <c r="Y865" s="4"/>
      <c r="Z865" s="3"/>
      <c r="AA865" s="3"/>
      <c r="AB865" s="40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</row>
    <row r="866" spans="1:42">
      <c r="A866" s="5"/>
      <c r="B866" s="16"/>
      <c r="C866" s="2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/>
      <c r="Y866" s="4"/>
      <c r="Z866" s="3"/>
      <c r="AA866" s="3"/>
      <c r="AB866" s="40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</row>
    <row r="867" spans="1:42">
      <c r="A867" s="5"/>
      <c r="B867" s="16"/>
      <c r="C867" s="2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/>
      <c r="Y867" s="4"/>
      <c r="Z867" s="3"/>
      <c r="AA867" s="3"/>
      <c r="AB867" s="40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</row>
    <row r="868" spans="1:42">
      <c r="A868" s="5"/>
      <c r="B868" s="16"/>
      <c r="C868" s="2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/>
      <c r="Y868" s="4"/>
      <c r="Z868" s="3"/>
      <c r="AA868" s="3"/>
      <c r="AB868" s="40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</row>
    <row r="869" spans="1:42">
      <c r="A869" s="5"/>
      <c r="B869" s="16"/>
      <c r="C869" s="2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/>
      <c r="Y869" s="4"/>
      <c r="Z869" s="3"/>
      <c r="AA869" s="3"/>
      <c r="AB869" s="40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</row>
    <row r="870" spans="1:42">
      <c r="A870" s="5"/>
      <c r="B870" s="16"/>
      <c r="C870" s="2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/>
      <c r="Y870" s="4"/>
      <c r="Z870" s="3"/>
      <c r="AA870" s="3"/>
      <c r="AB870" s="40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</row>
    <row r="871" spans="1:42">
      <c r="A871" s="5"/>
      <c r="B871" s="16"/>
      <c r="C871" s="2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/>
      <c r="Y871" s="4"/>
      <c r="Z871" s="3"/>
      <c r="AA871" s="3"/>
      <c r="AB871" s="40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</row>
    <row r="872" spans="1:42">
      <c r="A872" s="5"/>
      <c r="B872" s="16"/>
      <c r="C872" s="2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/>
      <c r="Y872" s="4"/>
      <c r="Z872" s="3"/>
      <c r="AA872" s="3"/>
      <c r="AB872" s="40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</row>
    <row r="873" spans="1:42">
      <c r="A873" s="5"/>
      <c r="B873" s="16"/>
      <c r="C873" s="2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/>
      <c r="Y873" s="4"/>
      <c r="Z873" s="3"/>
      <c r="AA873" s="3"/>
      <c r="AB873" s="40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</row>
    <row r="874" spans="1:42">
      <c r="A874" s="5"/>
      <c r="B874" s="16"/>
      <c r="C874" s="2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/>
      <c r="Y874" s="4"/>
      <c r="Z874" s="3"/>
      <c r="AA874" s="3"/>
      <c r="AB874" s="40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</row>
    <row r="875" spans="1:42">
      <c r="A875" s="5"/>
      <c r="B875" s="16"/>
      <c r="C875" s="2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/>
      <c r="Y875" s="4"/>
      <c r="Z875" s="3"/>
      <c r="AA875" s="3"/>
      <c r="AB875" s="40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</row>
    <row r="876" spans="1:42">
      <c r="A876" s="5"/>
      <c r="B876" s="16"/>
      <c r="C876" s="2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/>
      <c r="Y876" s="4"/>
      <c r="Z876" s="3"/>
      <c r="AA876" s="3"/>
      <c r="AB876" s="40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</row>
    <row r="877" spans="1:42">
      <c r="A877" s="5"/>
      <c r="B877" s="16"/>
      <c r="C877" s="2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/>
      <c r="Y877" s="4"/>
      <c r="Z877" s="3"/>
      <c r="AA877" s="3"/>
      <c r="AB877" s="40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</row>
    <row r="878" spans="1:42">
      <c r="A878" s="5"/>
      <c r="B878" s="16"/>
      <c r="C878" s="2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/>
      <c r="Y878" s="4"/>
      <c r="Z878" s="3"/>
      <c r="AA878" s="3"/>
      <c r="AB878" s="40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</row>
    <row r="879" spans="1:42">
      <c r="A879" s="5"/>
      <c r="B879" s="16"/>
      <c r="C879" s="2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/>
      <c r="Y879" s="4"/>
      <c r="Z879" s="3"/>
      <c r="AA879" s="3"/>
      <c r="AB879" s="40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</row>
    <row r="880" spans="1:42">
      <c r="A880" s="5"/>
      <c r="B880" s="16"/>
      <c r="C880" s="2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/>
      <c r="Y880" s="4"/>
      <c r="Z880" s="3"/>
      <c r="AA880" s="3"/>
      <c r="AB880" s="40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</row>
    <row r="881" spans="1:42">
      <c r="A881" s="5"/>
      <c r="B881" s="16"/>
      <c r="C881" s="2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/>
      <c r="Y881" s="4"/>
      <c r="Z881" s="3"/>
      <c r="AA881" s="3"/>
      <c r="AB881" s="40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</row>
    <row r="882" spans="1:42">
      <c r="A882" s="5"/>
      <c r="B882" s="16"/>
      <c r="C882" s="2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/>
      <c r="Y882" s="4"/>
      <c r="Z882" s="3"/>
      <c r="AA882" s="3"/>
      <c r="AB882" s="40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</row>
    <row r="883" spans="1:42">
      <c r="A883" s="5"/>
      <c r="B883" s="16"/>
      <c r="C883" s="2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/>
      <c r="Y883" s="4"/>
      <c r="Z883" s="3"/>
      <c r="AA883" s="3"/>
      <c r="AB883" s="40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</row>
    <row r="884" spans="1:42">
      <c r="A884" s="5"/>
      <c r="B884" s="16"/>
      <c r="C884" s="2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/>
      <c r="Y884" s="4"/>
      <c r="Z884" s="3"/>
      <c r="AA884" s="3"/>
      <c r="AB884" s="40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</row>
    <row r="885" spans="1:42">
      <c r="A885" s="5"/>
      <c r="B885" s="16"/>
      <c r="C885" s="2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/>
      <c r="Y885" s="4"/>
      <c r="Z885" s="3"/>
      <c r="AA885" s="3"/>
      <c r="AB885" s="40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</row>
    <row r="886" spans="1:42">
      <c r="A886" s="5"/>
      <c r="B886" s="16"/>
      <c r="C886" s="2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/>
      <c r="Y886" s="4"/>
      <c r="Z886" s="3"/>
      <c r="AA886" s="3"/>
      <c r="AB886" s="40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</row>
    <row r="887" spans="1:42">
      <c r="A887" s="5"/>
      <c r="B887" s="16"/>
      <c r="C887" s="2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/>
      <c r="Y887" s="4"/>
      <c r="Z887" s="3"/>
      <c r="AA887" s="3"/>
      <c r="AB887" s="40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</row>
    <row r="888" spans="1:42">
      <c r="A888" s="5"/>
      <c r="B888" s="16"/>
      <c r="C888" s="2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/>
      <c r="Y888" s="4"/>
      <c r="Z888" s="3"/>
      <c r="AA888" s="3"/>
      <c r="AB888" s="40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</row>
    <row r="889" spans="1:42">
      <c r="A889" s="5"/>
      <c r="B889" s="16"/>
      <c r="C889" s="2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/>
      <c r="Y889" s="4"/>
      <c r="Z889" s="3"/>
      <c r="AA889" s="3"/>
      <c r="AB889" s="40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</row>
    <row r="890" spans="1:42">
      <c r="A890" s="5"/>
      <c r="B890" s="16"/>
      <c r="C890" s="2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/>
      <c r="Y890" s="4"/>
      <c r="Z890" s="3"/>
      <c r="AA890" s="3"/>
      <c r="AB890" s="40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</row>
    <row r="891" spans="1:42">
      <c r="A891" s="5"/>
      <c r="B891" s="16"/>
      <c r="C891" s="2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/>
      <c r="Y891" s="4"/>
      <c r="Z891" s="3"/>
      <c r="AA891" s="3"/>
      <c r="AB891" s="40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</row>
    <row r="892" spans="1:42">
      <c r="A892" s="5"/>
      <c r="B892" s="16"/>
      <c r="C892" s="2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/>
      <c r="Y892" s="4"/>
      <c r="Z892" s="3"/>
      <c r="AA892" s="3"/>
      <c r="AB892" s="40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</row>
    <row r="893" spans="1:42">
      <c r="A893" s="5"/>
      <c r="B893" s="16"/>
      <c r="C893" s="2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/>
      <c r="Y893" s="4"/>
      <c r="Z893" s="3"/>
      <c r="AA893" s="3"/>
      <c r="AB893" s="40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</row>
    <row r="894" spans="1:42">
      <c r="A894" s="5"/>
      <c r="B894" s="16"/>
      <c r="C894" s="2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/>
      <c r="Y894" s="4"/>
      <c r="Z894" s="3"/>
      <c r="AA894" s="3"/>
      <c r="AB894" s="40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</row>
    <row r="895" spans="1:42">
      <c r="A895" s="5"/>
      <c r="B895" s="16"/>
      <c r="C895" s="2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/>
      <c r="Y895" s="4"/>
      <c r="Z895" s="3"/>
      <c r="AA895" s="3"/>
      <c r="AB895" s="40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</row>
    <row r="896" spans="1:42">
      <c r="A896" s="5"/>
      <c r="B896" s="16"/>
      <c r="C896" s="2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/>
      <c r="Y896" s="4"/>
      <c r="Z896" s="3"/>
      <c r="AA896" s="3"/>
      <c r="AB896" s="40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</row>
    <row r="897" spans="1:42">
      <c r="A897" s="5"/>
      <c r="B897" s="16"/>
      <c r="C897" s="2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/>
      <c r="Y897" s="4"/>
      <c r="Z897" s="3"/>
      <c r="AA897" s="3"/>
      <c r="AB897" s="40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</row>
    <row r="898" spans="1:42">
      <c r="A898" s="5"/>
      <c r="B898" s="16"/>
      <c r="C898" s="2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/>
      <c r="Y898" s="4"/>
      <c r="Z898" s="3"/>
      <c r="AA898" s="3"/>
      <c r="AB898" s="40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</row>
    <row r="899" spans="1:42">
      <c r="A899" s="5"/>
      <c r="B899" s="16"/>
      <c r="C899" s="2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/>
      <c r="Y899" s="4"/>
      <c r="Z899" s="3"/>
      <c r="AA899" s="3"/>
      <c r="AB899" s="40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</row>
    <row r="900" spans="1:42">
      <c r="A900" s="5"/>
      <c r="B900" s="16"/>
      <c r="C900" s="2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/>
      <c r="Y900" s="4"/>
      <c r="Z900" s="3"/>
      <c r="AA900" s="3"/>
      <c r="AB900" s="40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</row>
    <row r="901" spans="1:42">
      <c r="A901" s="5"/>
      <c r="B901" s="16"/>
      <c r="C901" s="2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/>
      <c r="Y901" s="4"/>
      <c r="Z901" s="3"/>
      <c r="AA901" s="3"/>
      <c r="AB901" s="40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</row>
    <row r="902" spans="1:42">
      <c r="A902" s="5"/>
      <c r="B902" s="16"/>
      <c r="C902" s="2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/>
      <c r="Y902" s="4"/>
      <c r="Z902" s="3"/>
      <c r="AA902" s="3"/>
      <c r="AB902" s="40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</row>
    <row r="903" spans="1:42">
      <c r="A903" s="5"/>
      <c r="B903" s="16"/>
      <c r="C903" s="2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/>
      <c r="Y903" s="4"/>
      <c r="Z903" s="3"/>
      <c r="AA903" s="3"/>
      <c r="AB903" s="40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</row>
    <row r="904" spans="1:42">
      <c r="A904" s="5"/>
      <c r="B904" s="16"/>
      <c r="C904" s="2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/>
      <c r="Y904" s="4"/>
      <c r="Z904" s="3"/>
      <c r="AA904" s="3"/>
      <c r="AB904" s="40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</row>
    <row r="905" spans="1:42">
      <c r="A905" s="5"/>
      <c r="B905" s="16"/>
      <c r="C905" s="2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/>
      <c r="Y905" s="4"/>
      <c r="Z905" s="3"/>
      <c r="AA905" s="3"/>
      <c r="AB905" s="40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</row>
    <row r="906" spans="1:42">
      <c r="A906" s="5"/>
      <c r="B906" s="16"/>
      <c r="C906" s="2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/>
      <c r="Y906" s="4"/>
      <c r="Z906" s="3"/>
      <c r="AA906" s="3"/>
      <c r="AB906" s="40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</row>
    <row r="907" spans="1:42">
      <c r="A907" s="5"/>
      <c r="B907" s="16"/>
      <c r="C907" s="2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/>
      <c r="Y907" s="4"/>
      <c r="Z907" s="3"/>
      <c r="AA907" s="3"/>
      <c r="AB907" s="40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</row>
    <row r="908" spans="1:42">
      <c r="A908" s="5"/>
      <c r="B908" s="16"/>
      <c r="C908" s="2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/>
      <c r="Y908" s="4"/>
      <c r="Z908" s="3"/>
      <c r="AA908" s="3"/>
      <c r="AB908" s="40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</row>
    <row r="909" spans="1:42">
      <c r="A909" s="5"/>
      <c r="B909" s="16"/>
      <c r="C909" s="2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/>
      <c r="Y909" s="4"/>
      <c r="Z909" s="3"/>
      <c r="AA909" s="3"/>
      <c r="AB909" s="40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</row>
    <row r="910" spans="1:42">
      <c r="A910" s="5"/>
      <c r="B910" s="16"/>
      <c r="C910" s="2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/>
      <c r="Y910" s="4"/>
      <c r="Z910" s="3"/>
      <c r="AA910" s="3"/>
      <c r="AB910" s="40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</row>
    <row r="911" spans="1:42">
      <c r="A911" s="5"/>
      <c r="B911" s="16"/>
      <c r="C911" s="2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/>
      <c r="Y911" s="4"/>
      <c r="Z911" s="3"/>
      <c r="AA911" s="3"/>
      <c r="AB911" s="40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</row>
    <row r="912" spans="1:42">
      <c r="A912" s="5"/>
      <c r="B912" s="16"/>
      <c r="C912" s="2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/>
      <c r="Y912" s="4"/>
      <c r="Z912" s="3"/>
      <c r="AA912" s="3"/>
      <c r="AB912" s="40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</row>
    <row r="913" spans="1:42">
      <c r="A913" s="5"/>
      <c r="B913" s="16"/>
      <c r="C913" s="2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/>
      <c r="Y913" s="4"/>
      <c r="Z913" s="3"/>
      <c r="AA913" s="3"/>
      <c r="AB913" s="40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</row>
    <row r="914" spans="1:42">
      <c r="A914" s="5"/>
      <c r="B914" s="16"/>
      <c r="C914" s="2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/>
      <c r="Y914" s="4"/>
      <c r="Z914" s="3"/>
      <c r="AA914" s="3"/>
      <c r="AB914" s="40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</row>
    <row r="915" spans="1:42">
      <c r="A915" s="5"/>
      <c r="B915" s="16"/>
      <c r="C915" s="2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/>
      <c r="Y915" s="4"/>
      <c r="Z915" s="3"/>
      <c r="AA915" s="3"/>
      <c r="AB915" s="40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</row>
    <row r="916" spans="1:42">
      <c r="A916" s="5"/>
      <c r="B916" s="16"/>
      <c r="C916" s="2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/>
      <c r="Y916" s="4"/>
      <c r="Z916" s="3"/>
      <c r="AA916" s="3"/>
      <c r="AB916" s="40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</row>
    <row r="917" spans="1:42">
      <c r="A917" s="5"/>
      <c r="B917" s="16"/>
      <c r="C917" s="2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/>
      <c r="Y917" s="4"/>
      <c r="Z917" s="3"/>
      <c r="AA917" s="3"/>
      <c r="AB917" s="40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</row>
    <row r="918" spans="1:42">
      <c r="A918" s="5"/>
      <c r="B918" s="16"/>
      <c r="C918" s="2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/>
      <c r="Y918" s="4"/>
      <c r="Z918" s="3"/>
      <c r="AA918" s="3"/>
      <c r="AB918" s="40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</row>
    <row r="919" spans="1:42">
      <c r="A919" s="5"/>
      <c r="B919" s="16"/>
      <c r="C919" s="2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/>
      <c r="Y919" s="4"/>
      <c r="Z919" s="3"/>
      <c r="AA919" s="3"/>
      <c r="AB919" s="40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</row>
    <row r="920" spans="1:42">
      <c r="A920" s="5"/>
      <c r="B920" s="16"/>
      <c r="C920" s="2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/>
      <c r="Y920" s="4"/>
      <c r="Z920" s="3"/>
      <c r="AA920" s="3"/>
      <c r="AB920" s="40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</row>
    <row r="921" spans="1:42">
      <c r="A921" s="5"/>
      <c r="B921" s="16"/>
      <c r="C921" s="2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/>
      <c r="Y921" s="4"/>
      <c r="Z921" s="3"/>
      <c r="AA921" s="3"/>
      <c r="AB921" s="40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</row>
    <row r="922" spans="1:42">
      <c r="A922" s="5"/>
      <c r="B922" s="16"/>
      <c r="C922" s="2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/>
      <c r="Y922" s="4"/>
      <c r="Z922" s="3"/>
      <c r="AA922" s="3"/>
      <c r="AB922" s="40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</row>
    <row r="923" spans="1:42">
      <c r="A923" s="5"/>
      <c r="B923" s="16"/>
      <c r="C923" s="2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/>
      <c r="Y923" s="4"/>
      <c r="Z923" s="3"/>
      <c r="AA923" s="3"/>
      <c r="AB923" s="40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</row>
    <row r="924" spans="1:42">
      <c r="A924" s="5"/>
      <c r="B924" s="16"/>
      <c r="C924" s="2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/>
      <c r="Y924" s="4"/>
      <c r="Z924" s="3"/>
      <c r="AA924" s="3"/>
      <c r="AB924" s="40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</row>
    <row r="925" spans="1:42">
      <c r="A925" s="5"/>
      <c r="B925" s="16"/>
      <c r="C925" s="2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/>
      <c r="Y925" s="4"/>
      <c r="Z925" s="3"/>
      <c r="AA925" s="3"/>
      <c r="AB925" s="40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</row>
    <row r="926" spans="1:42">
      <c r="A926" s="5"/>
      <c r="B926" s="16"/>
      <c r="C926" s="2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/>
      <c r="Y926" s="4"/>
      <c r="Z926" s="3"/>
      <c r="AA926" s="3"/>
      <c r="AB926" s="40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</row>
    <row r="927" spans="1:42">
      <c r="A927" s="5"/>
      <c r="B927" s="16"/>
      <c r="C927" s="2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/>
      <c r="Y927" s="4"/>
      <c r="Z927" s="3"/>
      <c r="AA927" s="3"/>
      <c r="AB927" s="40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</row>
    <row r="928" spans="1:42">
      <c r="A928" s="5"/>
      <c r="B928" s="16"/>
      <c r="C928" s="2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/>
      <c r="Y928" s="4"/>
      <c r="Z928" s="3"/>
      <c r="AA928" s="3"/>
      <c r="AB928" s="40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</row>
    <row r="929" spans="1:42">
      <c r="A929" s="5"/>
      <c r="B929" s="16"/>
      <c r="C929" s="2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/>
      <c r="Y929" s="4"/>
      <c r="Z929" s="3"/>
      <c r="AA929" s="3"/>
      <c r="AB929" s="40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</row>
    <row r="930" spans="1:42">
      <c r="A930" s="5"/>
      <c r="B930" s="16"/>
      <c r="C930" s="2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/>
      <c r="Y930" s="4"/>
      <c r="Z930" s="3"/>
      <c r="AA930" s="3"/>
      <c r="AB930" s="40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</row>
    <row r="931" spans="1:42">
      <c r="A931" s="5"/>
      <c r="B931" s="16"/>
      <c r="C931" s="2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/>
      <c r="Y931" s="4"/>
      <c r="Z931" s="3"/>
      <c r="AA931" s="3"/>
      <c r="AB931" s="40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</row>
    <row r="932" spans="1:42">
      <c r="A932" s="5"/>
      <c r="B932" s="16"/>
      <c r="C932" s="2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/>
      <c r="Y932" s="4"/>
      <c r="Z932" s="3"/>
      <c r="AA932" s="3"/>
      <c r="AB932" s="40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</row>
    <row r="933" spans="1:42">
      <c r="A933" s="5"/>
      <c r="B933" s="16"/>
      <c r="C933" s="2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/>
      <c r="Y933" s="4"/>
      <c r="Z933" s="3"/>
      <c r="AA933" s="3"/>
      <c r="AB933" s="40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</row>
    <row r="934" spans="1:42">
      <c r="A934" s="5"/>
      <c r="B934" s="16"/>
      <c r="C934" s="2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/>
      <c r="Y934" s="4"/>
      <c r="Z934" s="3"/>
      <c r="AA934" s="3"/>
      <c r="AB934" s="40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</row>
    <row r="935" spans="1:42">
      <c r="A935" s="5"/>
      <c r="B935" s="16"/>
      <c r="C935" s="2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/>
      <c r="Y935" s="4"/>
      <c r="Z935" s="3"/>
      <c r="AA935" s="3"/>
      <c r="AB935" s="40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</row>
    <row r="936" spans="1:42">
      <c r="A936" s="5"/>
      <c r="B936" s="16"/>
      <c r="C936" s="2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/>
      <c r="Y936" s="4"/>
      <c r="Z936" s="3"/>
      <c r="AA936" s="3"/>
      <c r="AB936" s="40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</row>
    <row r="937" spans="1:42">
      <c r="A937" s="5"/>
      <c r="B937" s="16"/>
      <c r="C937" s="2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/>
      <c r="Y937" s="4"/>
      <c r="Z937" s="3"/>
      <c r="AA937" s="3"/>
      <c r="AB937" s="40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</row>
    <row r="938" spans="1:42">
      <c r="A938" s="5"/>
      <c r="B938" s="16"/>
      <c r="C938" s="2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/>
      <c r="Y938" s="4"/>
      <c r="Z938" s="3"/>
      <c r="AA938" s="3"/>
      <c r="AB938" s="40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</row>
    <row r="939" spans="1:42">
      <c r="A939" s="5"/>
      <c r="B939" s="16"/>
      <c r="C939" s="2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/>
      <c r="Y939" s="4"/>
      <c r="Z939" s="3"/>
      <c r="AA939" s="3"/>
      <c r="AB939" s="40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</row>
    <row r="940" spans="1:42">
      <c r="A940" s="5"/>
      <c r="B940" s="16"/>
      <c r="C940" s="2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/>
      <c r="Y940" s="4"/>
      <c r="Z940" s="3"/>
      <c r="AA940" s="3"/>
      <c r="AB940" s="40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</row>
    <row r="941" spans="1:42">
      <c r="A941" s="5"/>
      <c r="B941" s="16"/>
      <c r="C941" s="2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/>
      <c r="Y941" s="4"/>
      <c r="Z941" s="3"/>
      <c r="AA941" s="3"/>
      <c r="AB941" s="40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</row>
    <row r="942" spans="1:42">
      <c r="A942" s="5"/>
      <c r="B942" s="16"/>
      <c r="C942" s="2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/>
      <c r="Y942" s="4"/>
      <c r="Z942" s="3"/>
      <c r="AA942" s="3"/>
      <c r="AB942" s="40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</row>
    <row r="943" spans="1:42">
      <c r="A943" s="5"/>
      <c r="B943" s="16"/>
      <c r="C943" s="2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/>
      <c r="Y943" s="4"/>
      <c r="Z943" s="3"/>
      <c r="AA943" s="3"/>
      <c r="AB943" s="40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</row>
    <row r="944" spans="1:42">
      <c r="A944" s="5"/>
      <c r="B944" s="16"/>
      <c r="C944" s="2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/>
      <c r="Y944" s="4"/>
      <c r="Z944" s="3"/>
      <c r="AA944" s="3"/>
      <c r="AB944" s="40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</row>
    <row r="945" spans="1:42">
      <c r="A945" s="5"/>
      <c r="B945" s="16"/>
      <c r="C945" s="2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/>
      <c r="Y945" s="4"/>
      <c r="Z945" s="3"/>
      <c r="AA945" s="3"/>
      <c r="AB945" s="40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</row>
    <row r="946" spans="1:42">
      <c r="A946" s="5"/>
      <c r="B946" s="16"/>
      <c r="C946" s="2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/>
      <c r="Y946" s="4"/>
      <c r="Z946" s="3"/>
      <c r="AA946" s="3"/>
      <c r="AB946" s="40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</row>
    <row r="947" spans="1:42">
      <c r="A947" s="5"/>
      <c r="B947" s="16"/>
      <c r="C947" s="2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/>
      <c r="Y947" s="4"/>
      <c r="Z947" s="3"/>
      <c r="AA947" s="3"/>
      <c r="AB947" s="40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</row>
    <row r="948" spans="1:42">
      <c r="A948" s="5"/>
      <c r="B948" s="16"/>
      <c r="C948" s="2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/>
      <c r="Y948" s="4"/>
      <c r="Z948" s="3"/>
      <c r="AA948" s="3"/>
      <c r="AB948" s="40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</row>
    <row r="949" spans="1:42">
      <c r="A949" s="5"/>
      <c r="B949" s="16"/>
      <c r="C949" s="2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/>
      <c r="Y949" s="4"/>
      <c r="Z949" s="3"/>
      <c r="AA949" s="3"/>
      <c r="AB949" s="40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</row>
    <row r="950" spans="1:42">
      <c r="A950" s="5"/>
      <c r="B950" s="16"/>
      <c r="C950" s="2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/>
      <c r="Y950" s="4"/>
      <c r="Z950" s="3"/>
      <c r="AA950" s="3"/>
      <c r="AB950" s="40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</row>
    <row r="951" spans="1:42">
      <c r="A951" s="5"/>
      <c r="B951" s="16"/>
      <c r="C951" s="2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/>
      <c r="Y951" s="4"/>
      <c r="Z951" s="3"/>
      <c r="AA951" s="3"/>
      <c r="AB951" s="40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</row>
    <row r="952" spans="1:42">
      <c r="A952" s="5"/>
      <c r="B952" s="16"/>
      <c r="C952" s="2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/>
      <c r="Y952" s="4"/>
      <c r="Z952" s="3"/>
      <c r="AA952" s="3"/>
      <c r="AB952" s="40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</row>
    <row r="953" spans="1:42">
      <c r="A953" s="5"/>
      <c r="B953" s="16"/>
      <c r="C953" s="2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/>
      <c r="Y953" s="4"/>
      <c r="Z953" s="3"/>
      <c r="AA953" s="3"/>
      <c r="AB953" s="40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</row>
    <row r="954" spans="1:42">
      <c r="A954" s="5"/>
      <c r="B954" s="16"/>
      <c r="C954" s="2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/>
      <c r="Y954" s="4"/>
      <c r="Z954" s="3"/>
      <c r="AA954" s="3"/>
      <c r="AB954" s="40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</row>
    <row r="955" spans="1:42">
      <c r="A955" s="5"/>
      <c r="B955" s="16"/>
      <c r="C955" s="2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/>
      <c r="Y955" s="4"/>
      <c r="Z955" s="3"/>
      <c r="AA955" s="3"/>
      <c r="AB955" s="40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</row>
    <row r="956" spans="1:42">
      <c r="A956" s="5"/>
      <c r="B956" s="16"/>
      <c r="C956" s="2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/>
      <c r="Y956" s="4"/>
      <c r="Z956" s="3"/>
      <c r="AA956" s="3"/>
      <c r="AB956" s="40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</row>
    <row r="957" spans="1:42">
      <c r="A957" s="5"/>
      <c r="B957" s="16"/>
      <c r="C957" s="2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/>
      <c r="Y957" s="4"/>
      <c r="Z957" s="3"/>
      <c r="AA957" s="3"/>
      <c r="AB957" s="40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</row>
    <row r="958" spans="1:42">
      <c r="A958" s="5"/>
      <c r="B958" s="16"/>
      <c r="C958" s="2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/>
      <c r="Y958" s="4"/>
      <c r="Z958" s="3"/>
      <c r="AA958" s="3"/>
      <c r="AB958" s="40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</row>
    <row r="959" spans="1:42">
      <c r="A959" s="5"/>
      <c r="B959" s="16"/>
      <c r="C959" s="2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/>
      <c r="Y959" s="4"/>
      <c r="Z959" s="3"/>
      <c r="AA959" s="3"/>
      <c r="AB959" s="40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</row>
    <row r="960" spans="1:42">
      <c r="A960" s="5"/>
      <c r="B960" s="16"/>
      <c r="C960" s="2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/>
      <c r="Y960" s="4"/>
      <c r="Z960" s="3"/>
      <c r="AA960" s="3"/>
      <c r="AB960" s="40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</row>
    <row r="961" spans="1:42">
      <c r="A961" s="5"/>
      <c r="B961" s="16"/>
      <c r="C961" s="2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/>
      <c r="Y961" s="4"/>
      <c r="Z961" s="3"/>
      <c r="AA961" s="3"/>
      <c r="AB961" s="40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</row>
    <row r="962" spans="1:42">
      <c r="A962" s="5"/>
      <c r="B962" s="16"/>
      <c r="C962" s="2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/>
      <c r="Y962" s="4"/>
      <c r="Z962" s="3"/>
      <c r="AA962" s="3"/>
      <c r="AB962" s="40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</row>
    <row r="963" spans="1:42">
      <c r="A963" s="5"/>
      <c r="B963" s="16"/>
      <c r="C963" s="2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/>
      <c r="Y963" s="4"/>
      <c r="Z963" s="3"/>
      <c r="AA963" s="3"/>
      <c r="AB963" s="40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</row>
    <row r="964" spans="1:42">
      <c r="A964" s="5"/>
      <c r="B964" s="16"/>
      <c r="C964" s="2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/>
      <c r="Y964" s="4"/>
      <c r="Z964" s="3"/>
      <c r="AA964" s="3"/>
      <c r="AB964" s="40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</row>
    <row r="965" spans="1:42">
      <c r="A965" s="5"/>
      <c r="B965" s="16"/>
      <c r="C965" s="2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/>
      <c r="Y965" s="4"/>
      <c r="Z965" s="3"/>
      <c r="AA965" s="3"/>
      <c r="AB965" s="40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</row>
    <row r="966" spans="1:42">
      <c r="A966" s="5"/>
      <c r="B966" s="16"/>
      <c r="C966" s="2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/>
      <c r="Y966" s="4"/>
      <c r="Z966" s="3"/>
      <c r="AA966" s="3"/>
      <c r="AB966" s="40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</row>
    <row r="967" spans="1:42">
      <c r="A967" s="5"/>
      <c r="B967" s="16"/>
      <c r="C967" s="2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/>
      <c r="Y967" s="4"/>
      <c r="Z967" s="3"/>
      <c r="AA967" s="3"/>
      <c r="AB967" s="40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</row>
    <row r="968" spans="1:42">
      <c r="A968" s="5"/>
      <c r="B968" s="16"/>
      <c r="C968" s="2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/>
      <c r="Y968" s="4"/>
      <c r="Z968" s="3"/>
      <c r="AA968" s="3"/>
      <c r="AB968" s="40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</row>
    <row r="969" spans="1:42">
      <c r="A969" s="5"/>
      <c r="B969" s="16"/>
      <c r="C969" s="2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/>
      <c r="Y969" s="4"/>
      <c r="Z969" s="3"/>
      <c r="AA969" s="3"/>
      <c r="AB969" s="40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</row>
    <row r="970" spans="1:42">
      <c r="A970" s="5"/>
      <c r="B970" s="16"/>
      <c r="C970" s="2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/>
      <c r="Y970" s="4"/>
      <c r="Z970" s="3"/>
      <c r="AA970" s="3"/>
      <c r="AB970" s="40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</row>
    <row r="971" spans="1:42">
      <c r="A971" s="5"/>
      <c r="B971" s="16"/>
      <c r="C971" s="2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/>
      <c r="Y971" s="4"/>
      <c r="Z971" s="3"/>
      <c r="AA971" s="3"/>
      <c r="AB971" s="40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</row>
    <row r="972" spans="1:42">
      <c r="A972" s="5"/>
      <c r="B972" s="16"/>
      <c r="C972" s="2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/>
      <c r="Y972" s="4"/>
      <c r="Z972" s="3"/>
      <c r="AA972" s="3"/>
      <c r="AB972" s="40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</row>
    <row r="973" spans="1:42">
      <c r="A973" s="5"/>
      <c r="B973" s="16"/>
      <c r="C973" s="2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/>
      <c r="Y973" s="4"/>
      <c r="Z973" s="3"/>
      <c r="AA973" s="3"/>
      <c r="AB973" s="40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</row>
    <row r="974" spans="1:42">
      <c r="A974" s="5"/>
      <c r="B974" s="16"/>
      <c r="C974" s="2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/>
      <c r="Y974" s="4"/>
      <c r="Z974" s="3"/>
      <c r="AA974" s="3"/>
      <c r="AB974" s="40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</row>
    <row r="975" spans="1:42">
      <c r="A975" s="5"/>
      <c r="B975" s="16"/>
      <c r="C975" s="2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/>
      <c r="Y975" s="4"/>
      <c r="Z975" s="3"/>
      <c r="AA975" s="3"/>
      <c r="AB975" s="40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</row>
    <row r="976" spans="1:42">
      <c r="A976" s="5"/>
      <c r="B976" s="16"/>
      <c r="C976" s="2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/>
      <c r="Y976" s="4"/>
      <c r="Z976" s="3"/>
      <c r="AA976" s="3"/>
      <c r="AB976" s="40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</row>
    <row r="977" spans="1:42">
      <c r="A977" s="5"/>
      <c r="B977" s="16"/>
      <c r="C977" s="2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/>
      <c r="Y977" s="4"/>
      <c r="Z977" s="3"/>
      <c r="AA977" s="3"/>
      <c r="AB977" s="40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</row>
    <row r="978" spans="1:42">
      <c r="A978" s="5"/>
      <c r="B978" s="16"/>
      <c r="C978" s="2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/>
      <c r="Y978" s="4"/>
      <c r="Z978" s="3"/>
      <c r="AA978" s="3"/>
      <c r="AB978" s="40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</row>
    <row r="979" spans="1:42">
      <c r="A979" s="5"/>
      <c r="B979" s="16"/>
      <c r="C979" s="2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/>
      <c r="Y979" s="4"/>
      <c r="Z979" s="3"/>
      <c r="AA979" s="3"/>
      <c r="AB979" s="40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</row>
    <row r="980" spans="1:42">
      <c r="A980" s="5"/>
      <c r="B980" s="16"/>
      <c r="C980" s="2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/>
      <c r="Y980" s="4"/>
      <c r="Z980" s="3"/>
      <c r="AA980" s="3"/>
      <c r="AB980" s="40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</row>
    <row r="981" spans="1:42">
      <c r="A981" s="5"/>
      <c r="B981" s="16"/>
      <c r="C981" s="2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/>
      <c r="Y981" s="4"/>
      <c r="Z981" s="3"/>
      <c r="AA981" s="3"/>
      <c r="AB981" s="40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</row>
    <row r="982" spans="1:42">
      <c r="A982" s="5"/>
      <c r="B982" s="16"/>
      <c r="C982" s="2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/>
      <c r="Y982" s="4"/>
      <c r="Z982" s="3"/>
      <c r="AA982" s="3"/>
      <c r="AB982" s="40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</row>
    <row r="983" spans="1:42">
      <c r="A983" s="5"/>
      <c r="B983" s="16"/>
      <c r="C983" s="2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/>
      <c r="Y983" s="4"/>
      <c r="Z983" s="3"/>
      <c r="AA983" s="3"/>
      <c r="AB983" s="40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</row>
    <row r="984" spans="1:42">
      <c r="A984" s="5"/>
      <c r="B984" s="16"/>
      <c r="C984" s="2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/>
      <c r="Y984" s="4"/>
      <c r="Z984" s="3"/>
      <c r="AA984" s="3"/>
      <c r="AB984" s="40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</row>
    <row r="985" spans="1:42">
      <c r="A985" s="5"/>
      <c r="B985" s="16"/>
      <c r="C985" s="2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/>
      <c r="Y985" s="4"/>
      <c r="Z985" s="3"/>
      <c r="AA985" s="3"/>
      <c r="AB985" s="40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</row>
    <row r="986" spans="1:42">
      <c r="A986" s="5"/>
      <c r="B986" s="16"/>
      <c r="C986" s="2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/>
      <c r="Y986" s="4"/>
      <c r="Z986" s="3"/>
      <c r="AA986" s="3"/>
      <c r="AB986" s="40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</row>
    <row r="987" spans="1:42">
      <c r="A987" s="5"/>
      <c r="B987" s="16"/>
      <c r="C987" s="2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/>
      <c r="Y987" s="4"/>
      <c r="Z987" s="3"/>
      <c r="AA987" s="3"/>
      <c r="AB987" s="40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</row>
    <row r="988" spans="1:42">
      <c r="A988" s="5"/>
      <c r="B988" s="16"/>
      <c r="C988" s="2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/>
      <c r="Y988" s="4"/>
      <c r="Z988" s="3"/>
      <c r="AA988" s="3"/>
      <c r="AB988" s="40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</row>
    <row r="989" spans="1:42">
      <c r="A989" s="5"/>
      <c r="B989" s="16"/>
      <c r="C989" s="2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/>
      <c r="Y989" s="4"/>
      <c r="Z989" s="3"/>
      <c r="AA989" s="3"/>
      <c r="AB989" s="40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</row>
    <row r="990" spans="1:42">
      <c r="A990" s="5"/>
      <c r="B990" s="16"/>
      <c r="C990" s="2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/>
      <c r="Y990" s="4"/>
      <c r="Z990" s="3"/>
      <c r="AA990" s="3"/>
      <c r="AB990" s="40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</row>
    <row r="991" spans="1:42">
      <c r="A991" s="5"/>
      <c r="B991" s="16"/>
      <c r="C991" s="2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/>
      <c r="Y991" s="4"/>
      <c r="Z991" s="3"/>
      <c r="AA991" s="3"/>
      <c r="AB991" s="40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</row>
    <row r="992" spans="1:42">
      <c r="A992" s="5"/>
      <c r="B992" s="16"/>
      <c r="C992" s="2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4"/>
      <c r="Y992" s="4"/>
      <c r="Z992" s="3"/>
      <c r="AA992" s="3"/>
      <c r="AB992" s="40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</row>
    <row r="993" spans="1:42">
      <c r="A993" s="5"/>
      <c r="B993" s="16"/>
      <c r="C993" s="2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4"/>
      <c r="Y993" s="4"/>
      <c r="Z993" s="3"/>
      <c r="AA993" s="3"/>
      <c r="AB993" s="40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</row>
    <row r="994" spans="1:42">
      <c r="A994" s="5"/>
      <c r="B994" s="16"/>
      <c r="C994" s="2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4"/>
      <c r="Y994" s="4"/>
      <c r="Z994" s="3"/>
      <c r="AA994" s="3"/>
      <c r="AB994" s="40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</row>
    <row r="995" spans="1:42">
      <c r="A995" s="5"/>
      <c r="B995" s="16"/>
      <c r="C995" s="2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4"/>
      <c r="Y995" s="4"/>
      <c r="Z995" s="3"/>
      <c r="AA995" s="3"/>
      <c r="AB995" s="40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</row>
    <row r="996" spans="1:42">
      <c r="A996" s="5"/>
      <c r="B996" s="16"/>
      <c r="C996" s="2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4"/>
      <c r="Y996" s="4"/>
      <c r="Z996" s="3"/>
      <c r="AA996" s="3"/>
      <c r="AB996" s="40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</row>
    <row r="997" spans="1:42">
      <c r="A997" s="5"/>
      <c r="B997" s="16"/>
      <c r="C997" s="2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4"/>
      <c r="Y997" s="4"/>
      <c r="Z997" s="3"/>
      <c r="AA997" s="3"/>
      <c r="AB997" s="40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</row>
    <row r="998" spans="1:42">
      <c r="A998" s="5"/>
      <c r="B998" s="16"/>
      <c r="C998" s="2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4"/>
      <c r="Y998" s="4"/>
      <c r="Z998" s="3"/>
      <c r="AA998" s="3"/>
      <c r="AB998" s="40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</row>
    <row r="999" spans="1:42">
      <c r="B999" s="25"/>
      <c r="C999" s="26"/>
    </row>
    <row r="1000" spans="1:42">
      <c r="B1000" s="25"/>
      <c r="C1000" s="26"/>
    </row>
    <row r="1001" spans="1:42">
      <c r="B1001" s="25"/>
      <c r="C1001" s="26"/>
    </row>
    <row r="1002" spans="1:42">
      <c r="B1002" s="25"/>
      <c r="C1002" s="26"/>
    </row>
    <row r="1003" spans="1:42">
      <c r="B1003" s="25"/>
      <c r="C1003" s="26"/>
    </row>
    <row r="1004" spans="1:42">
      <c r="B1004" s="25"/>
      <c r="C1004" s="26"/>
    </row>
    <row r="1005" spans="1:42">
      <c r="B1005" s="25"/>
      <c r="C1005" s="26"/>
    </row>
    <row r="1006" spans="1:42">
      <c r="B1006" s="25"/>
      <c r="C1006" s="26"/>
    </row>
    <row r="1007" spans="1:42">
      <c r="B1007" s="25"/>
      <c r="C1007" s="26"/>
    </row>
    <row r="1008" spans="1:42" s="27" customFormat="1">
      <c r="A1008" s="6"/>
      <c r="B1008" s="25"/>
      <c r="C1008" s="26"/>
      <c r="X1008" s="28"/>
      <c r="Y1008" s="28"/>
      <c r="AB1008" s="42"/>
      <c r="AC1008" s="6"/>
      <c r="AD1008" s="6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</row>
    <row r="1009" spans="1:42" s="27" customFormat="1">
      <c r="A1009" s="6"/>
      <c r="B1009" s="25"/>
      <c r="C1009" s="26"/>
      <c r="X1009" s="28"/>
      <c r="Y1009" s="28"/>
      <c r="AB1009" s="42"/>
      <c r="AC1009" s="6"/>
      <c r="AD1009" s="6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</row>
    <row r="1010" spans="1:42" s="27" customFormat="1">
      <c r="A1010" s="6"/>
      <c r="B1010" s="25"/>
      <c r="C1010" s="26"/>
      <c r="X1010" s="28"/>
      <c r="Y1010" s="28"/>
      <c r="AB1010" s="42"/>
      <c r="AC1010" s="6"/>
      <c r="AD1010" s="6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</row>
    <row r="1011" spans="1:42" s="27" customFormat="1">
      <c r="A1011" s="6"/>
      <c r="B1011" s="25"/>
      <c r="C1011" s="26"/>
      <c r="X1011" s="28"/>
      <c r="Y1011" s="28"/>
      <c r="AB1011" s="42"/>
      <c r="AC1011" s="6"/>
      <c r="AD1011" s="6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</row>
    <row r="1012" spans="1:42" s="27" customFormat="1">
      <c r="A1012" s="6"/>
      <c r="B1012" s="25"/>
      <c r="C1012" s="26"/>
      <c r="X1012" s="28"/>
      <c r="Y1012" s="28"/>
      <c r="AB1012" s="42"/>
      <c r="AC1012" s="6"/>
      <c r="AD1012" s="6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</row>
    <row r="1013" spans="1:42" s="27" customFormat="1">
      <c r="A1013" s="6"/>
      <c r="B1013" s="25"/>
      <c r="C1013" s="26"/>
      <c r="X1013" s="28"/>
      <c r="Y1013" s="28"/>
      <c r="AB1013" s="42"/>
      <c r="AC1013" s="6"/>
      <c r="AD1013" s="6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</row>
    <row r="1014" spans="1:42" s="27" customFormat="1">
      <c r="A1014" s="6"/>
      <c r="B1014" s="25"/>
      <c r="C1014" s="26"/>
      <c r="X1014" s="28"/>
      <c r="Y1014" s="28"/>
      <c r="AB1014" s="42"/>
      <c r="AC1014" s="6"/>
      <c r="AD1014" s="6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</row>
    <row r="1015" spans="1:42" s="27" customFormat="1">
      <c r="A1015" s="6"/>
      <c r="B1015" s="25"/>
      <c r="C1015" s="26"/>
      <c r="X1015" s="28"/>
      <c r="Y1015" s="28"/>
      <c r="AB1015" s="42"/>
      <c r="AC1015" s="6"/>
      <c r="AD1015" s="6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</row>
    <row r="1016" spans="1:42" s="27" customFormat="1">
      <c r="A1016" s="6"/>
      <c r="B1016" s="25"/>
      <c r="C1016" s="26"/>
      <c r="X1016" s="28"/>
      <c r="Y1016" s="28"/>
      <c r="AB1016" s="42"/>
      <c r="AC1016" s="6"/>
      <c r="AD1016" s="6"/>
      <c r="AE1016" s="6"/>
      <c r="AF1016" s="6"/>
      <c r="AG1016" s="6"/>
      <c r="AH1016" s="6"/>
      <c r="AI1016" s="6"/>
      <c r="AJ1016" s="6"/>
      <c r="AK1016" s="6"/>
      <c r="AL1016" s="6"/>
      <c r="AM1016" s="6"/>
      <c r="AN1016" s="6"/>
      <c r="AO1016" s="6"/>
      <c r="AP1016" s="6"/>
    </row>
    <row r="1017" spans="1:42" s="27" customFormat="1">
      <c r="A1017" s="6"/>
      <c r="B1017" s="25"/>
      <c r="C1017" s="26"/>
      <c r="X1017" s="28"/>
      <c r="Y1017" s="28"/>
      <c r="AB1017" s="42"/>
      <c r="AC1017" s="6"/>
      <c r="AD1017" s="6"/>
      <c r="AE1017" s="6"/>
      <c r="AF1017" s="6"/>
      <c r="AG1017" s="6"/>
      <c r="AH1017" s="6"/>
      <c r="AI1017" s="6"/>
      <c r="AJ1017" s="6"/>
      <c r="AK1017" s="6"/>
      <c r="AL1017" s="6"/>
      <c r="AM1017" s="6"/>
      <c r="AN1017" s="6"/>
      <c r="AO1017" s="6"/>
      <c r="AP1017" s="6"/>
    </row>
    <row r="1018" spans="1:42" s="27" customFormat="1">
      <c r="A1018" s="6"/>
      <c r="B1018" s="25"/>
      <c r="C1018" s="26"/>
      <c r="X1018" s="28"/>
      <c r="Y1018" s="28"/>
      <c r="AB1018" s="42"/>
      <c r="AC1018" s="6"/>
      <c r="AD1018" s="6"/>
      <c r="AE1018" s="6"/>
      <c r="AF1018" s="6"/>
      <c r="AG1018" s="6"/>
      <c r="AH1018" s="6"/>
      <c r="AI1018" s="6"/>
      <c r="AJ1018" s="6"/>
      <c r="AK1018" s="6"/>
      <c r="AL1018" s="6"/>
      <c r="AM1018" s="6"/>
      <c r="AN1018" s="6"/>
      <c r="AO1018" s="6"/>
      <c r="AP1018" s="6"/>
    </row>
    <row r="1019" spans="1:42" s="27" customFormat="1">
      <c r="A1019" s="6"/>
      <c r="B1019" s="25"/>
      <c r="C1019" s="26"/>
      <c r="X1019" s="28"/>
      <c r="Y1019" s="28"/>
      <c r="AB1019" s="42"/>
      <c r="AC1019" s="6"/>
      <c r="AD1019" s="6"/>
      <c r="AE1019" s="6"/>
      <c r="AF1019" s="6"/>
      <c r="AG1019" s="6"/>
      <c r="AH1019" s="6"/>
      <c r="AI1019" s="6"/>
      <c r="AJ1019" s="6"/>
      <c r="AK1019" s="6"/>
      <c r="AL1019" s="6"/>
      <c r="AM1019" s="6"/>
      <c r="AN1019" s="6"/>
      <c r="AO1019" s="6"/>
      <c r="AP1019" s="6"/>
    </row>
    <row r="1020" spans="1:42" s="27" customFormat="1">
      <c r="A1020" s="6"/>
      <c r="B1020" s="25"/>
      <c r="C1020" s="26"/>
      <c r="X1020" s="28"/>
      <c r="Y1020" s="28"/>
      <c r="AB1020" s="42"/>
      <c r="AC1020" s="6"/>
      <c r="AD1020" s="6"/>
      <c r="AE1020" s="6"/>
      <c r="AF1020" s="6"/>
      <c r="AG1020" s="6"/>
      <c r="AH1020" s="6"/>
      <c r="AI1020" s="6"/>
      <c r="AJ1020" s="6"/>
      <c r="AK1020" s="6"/>
      <c r="AL1020" s="6"/>
      <c r="AM1020" s="6"/>
      <c r="AN1020" s="6"/>
      <c r="AO1020" s="6"/>
      <c r="AP1020" s="6"/>
    </row>
    <row r="1021" spans="1:42" s="27" customFormat="1">
      <c r="A1021" s="6"/>
      <c r="B1021" s="25"/>
      <c r="C1021" s="26"/>
      <c r="X1021" s="28"/>
      <c r="Y1021" s="28"/>
      <c r="AB1021" s="42"/>
      <c r="AC1021" s="6"/>
      <c r="AD1021" s="6"/>
      <c r="AE1021" s="6"/>
      <c r="AF1021" s="6"/>
      <c r="AG1021" s="6"/>
      <c r="AH1021" s="6"/>
      <c r="AI1021" s="6"/>
      <c r="AJ1021" s="6"/>
      <c r="AK1021" s="6"/>
      <c r="AL1021" s="6"/>
      <c r="AM1021" s="6"/>
      <c r="AN1021" s="6"/>
      <c r="AO1021" s="6"/>
      <c r="AP1021" s="6"/>
    </row>
    <row r="1022" spans="1:42" s="27" customFormat="1">
      <c r="A1022" s="6"/>
      <c r="B1022" s="25"/>
      <c r="C1022" s="26"/>
      <c r="X1022" s="28"/>
      <c r="Y1022" s="28"/>
      <c r="AB1022" s="42"/>
      <c r="AC1022" s="6"/>
      <c r="AD1022" s="6"/>
      <c r="AE1022" s="6"/>
      <c r="AF1022" s="6"/>
      <c r="AG1022" s="6"/>
      <c r="AH1022" s="6"/>
      <c r="AI1022" s="6"/>
      <c r="AJ1022" s="6"/>
      <c r="AK1022" s="6"/>
      <c r="AL1022" s="6"/>
      <c r="AM1022" s="6"/>
      <c r="AN1022" s="6"/>
      <c r="AO1022" s="6"/>
      <c r="AP1022" s="6"/>
    </row>
    <row r="1023" spans="1:42" s="27" customFormat="1">
      <c r="A1023" s="6"/>
      <c r="B1023" s="25"/>
      <c r="C1023" s="26"/>
      <c r="X1023" s="28"/>
      <c r="Y1023" s="28"/>
      <c r="AB1023" s="42"/>
      <c r="AC1023" s="6"/>
      <c r="AD1023" s="6"/>
      <c r="AE1023" s="6"/>
      <c r="AF1023" s="6"/>
      <c r="AG1023" s="6"/>
      <c r="AH1023" s="6"/>
      <c r="AI1023" s="6"/>
      <c r="AJ1023" s="6"/>
      <c r="AK1023" s="6"/>
      <c r="AL1023" s="6"/>
      <c r="AM1023" s="6"/>
      <c r="AN1023" s="6"/>
      <c r="AO1023" s="6"/>
      <c r="AP1023" s="6"/>
    </row>
    <row r="1024" spans="1:42" s="27" customFormat="1">
      <c r="A1024" s="6"/>
      <c r="B1024" s="25"/>
      <c r="C1024" s="26"/>
      <c r="X1024" s="28"/>
      <c r="Y1024" s="28"/>
      <c r="AB1024" s="42"/>
      <c r="AC1024" s="6"/>
      <c r="AD1024" s="6"/>
      <c r="AE1024" s="6"/>
      <c r="AF1024" s="6"/>
      <c r="AG1024" s="6"/>
      <c r="AH1024" s="6"/>
      <c r="AI1024" s="6"/>
      <c r="AJ1024" s="6"/>
      <c r="AK1024" s="6"/>
      <c r="AL1024" s="6"/>
      <c r="AM1024" s="6"/>
      <c r="AN1024" s="6"/>
      <c r="AO1024" s="6"/>
      <c r="AP1024" s="6"/>
    </row>
    <row r="1025" spans="1:42" s="27" customFormat="1">
      <c r="A1025" s="6"/>
      <c r="B1025" s="25"/>
      <c r="C1025" s="26"/>
      <c r="X1025" s="28"/>
      <c r="Y1025" s="28"/>
      <c r="AB1025" s="42"/>
      <c r="AC1025" s="6"/>
      <c r="AD1025" s="6"/>
      <c r="AE1025" s="6"/>
      <c r="AF1025" s="6"/>
      <c r="AG1025" s="6"/>
      <c r="AH1025" s="6"/>
      <c r="AI1025" s="6"/>
      <c r="AJ1025" s="6"/>
      <c r="AK1025" s="6"/>
      <c r="AL1025" s="6"/>
      <c r="AM1025" s="6"/>
      <c r="AN1025" s="6"/>
      <c r="AO1025" s="6"/>
      <c r="AP1025" s="6"/>
    </row>
    <row r="1026" spans="1:42" s="27" customFormat="1">
      <c r="A1026" s="6"/>
      <c r="B1026" s="25"/>
      <c r="C1026" s="26"/>
      <c r="X1026" s="28"/>
      <c r="Y1026" s="28"/>
      <c r="AB1026" s="42"/>
      <c r="AC1026" s="6"/>
      <c r="AD1026" s="6"/>
      <c r="AE1026" s="6"/>
      <c r="AF1026" s="6"/>
      <c r="AG1026" s="6"/>
      <c r="AH1026" s="6"/>
      <c r="AI1026" s="6"/>
      <c r="AJ1026" s="6"/>
      <c r="AK1026" s="6"/>
      <c r="AL1026" s="6"/>
      <c r="AM1026" s="6"/>
      <c r="AN1026" s="6"/>
      <c r="AO1026" s="6"/>
      <c r="AP1026" s="6"/>
    </row>
    <row r="1027" spans="1:42" s="27" customFormat="1">
      <c r="A1027" s="6"/>
      <c r="B1027" s="25"/>
      <c r="C1027" s="26"/>
      <c r="X1027" s="28"/>
      <c r="Y1027" s="28"/>
      <c r="AB1027" s="42"/>
      <c r="AC1027" s="6"/>
      <c r="AD1027" s="6"/>
      <c r="AE1027" s="6"/>
      <c r="AF1027" s="6"/>
      <c r="AG1027" s="6"/>
      <c r="AH1027" s="6"/>
      <c r="AI1027" s="6"/>
      <c r="AJ1027" s="6"/>
      <c r="AK1027" s="6"/>
      <c r="AL1027" s="6"/>
      <c r="AM1027" s="6"/>
      <c r="AN1027" s="6"/>
      <c r="AO1027" s="6"/>
      <c r="AP1027" s="6"/>
    </row>
    <row r="1028" spans="1:42" s="27" customFormat="1">
      <c r="A1028" s="6"/>
      <c r="B1028" s="25"/>
      <c r="C1028" s="26"/>
      <c r="X1028" s="28"/>
      <c r="Y1028" s="28"/>
      <c r="AB1028" s="42"/>
      <c r="AC1028" s="6"/>
      <c r="AD1028" s="6"/>
      <c r="AE1028" s="6"/>
      <c r="AF1028" s="6"/>
      <c r="AG1028" s="6"/>
      <c r="AH1028" s="6"/>
      <c r="AI1028" s="6"/>
      <c r="AJ1028" s="6"/>
      <c r="AK1028" s="6"/>
      <c r="AL1028" s="6"/>
      <c r="AM1028" s="6"/>
      <c r="AN1028" s="6"/>
      <c r="AO1028" s="6"/>
      <c r="AP1028" s="6"/>
    </row>
    <row r="1029" spans="1:42" s="27" customFormat="1">
      <c r="A1029" s="6"/>
      <c r="B1029" s="25"/>
      <c r="C1029" s="26"/>
      <c r="X1029" s="28"/>
      <c r="Y1029" s="28"/>
      <c r="AB1029" s="42"/>
      <c r="AC1029" s="6"/>
      <c r="AD1029" s="6"/>
      <c r="AE1029" s="6"/>
      <c r="AF1029" s="6"/>
      <c r="AG1029" s="6"/>
      <c r="AH1029" s="6"/>
      <c r="AI1029" s="6"/>
      <c r="AJ1029" s="6"/>
      <c r="AK1029" s="6"/>
      <c r="AL1029" s="6"/>
      <c r="AM1029" s="6"/>
      <c r="AN1029" s="6"/>
      <c r="AO1029" s="6"/>
      <c r="AP1029" s="6"/>
    </row>
    <row r="1030" spans="1:42" s="27" customFormat="1">
      <c r="A1030" s="6"/>
      <c r="B1030" s="25"/>
      <c r="C1030" s="26"/>
      <c r="X1030" s="28"/>
      <c r="Y1030" s="28"/>
      <c r="AB1030" s="42"/>
      <c r="AC1030" s="6"/>
      <c r="AD1030" s="6"/>
      <c r="AE1030" s="6"/>
      <c r="AF1030" s="6"/>
      <c r="AG1030" s="6"/>
      <c r="AH1030" s="6"/>
      <c r="AI1030" s="6"/>
      <c r="AJ1030" s="6"/>
      <c r="AK1030" s="6"/>
      <c r="AL1030" s="6"/>
      <c r="AM1030" s="6"/>
      <c r="AN1030" s="6"/>
      <c r="AO1030" s="6"/>
      <c r="AP1030" s="6"/>
    </row>
    <row r="1031" spans="1:42" s="27" customFormat="1">
      <c r="A1031" s="6"/>
      <c r="B1031" s="25"/>
      <c r="C1031" s="26"/>
      <c r="X1031" s="28"/>
      <c r="Y1031" s="28"/>
      <c r="AB1031" s="42"/>
      <c r="AC1031" s="6"/>
      <c r="AD1031" s="6"/>
      <c r="AE1031" s="6"/>
      <c r="AF1031" s="6"/>
      <c r="AG1031" s="6"/>
      <c r="AH1031" s="6"/>
      <c r="AI1031" s="6"/>
      <c r="AJ1031" s="6"/>
      <c r="AK1031" s="6"/>
      <c r="AL1031" s="6"/>
      <c r="AM1031" s="6"/>
      <c r="AN1031" s="6"/>
      <c r="AO1031" s="6"/>
      <c r="AP1031" s="6"/>
    </row>
    <row r="1032" spans="1:42" s="27" customFormat="1">
      <c r="A1032" s="6"/>
      <c r="B1032" s="25"/>
      <c r="C1032" s="26"/>
      <c r="X1032" s="28"/>
      <c r="Y1032" s="28"/>
      <c r="AB1032" s="42"/>
      <c r="AC1032" s="6"/>
      <c r="AD1032" s="6"/>
      <c r="AE1032" s="6"/>
      <c r="AF1032" s="6"/>
      <c r="AG1032" s="6"/>
      <c r="AH1032" s="6"/>
      <c r="AI1032" s="6"/>
      <c r="AJ1032" s="6"/>
      <c r="AK1032" s="6"/>
      <c r="AL1032" s="6"/>
      <c r="AM1032" s="6"/>
      <c r="AN1032" s="6"/>
      <c r="AO1032" s="6"/>
      <c r="AP1032" s="6"/>
    </row>
    <row r="1033" spans="1:42" s="27" customFormat="1">
      <c r="A1033" s="6"/>
      <c r="B1033" s="25"/>
      <c r="C1033" s="26"/>
      <c r="X1033" s="28"/>
      <c r="Y1033" s="28"/>
      <c r="AB1033" s="42"/>
      <c r="AC1033" s="6"/>
      <c r="AD1033" s="6"/>
      <c r="AE1033" s="6"/>
      <c r="AF1033" s="6"/>
      <c r="AG1033" s="6"/>
      <c r="AH1033" s="6"/>
      <c r="AI1033" s="6"/>
      <c r="AJ1033" s="6"/>
      <c r="AK1033" s="6"/>
      <c r="AL1033" s="6"/>
      <c r="AM1033" s="6"/>
      <c r="AN1033" s="6"/>
      <c r="AO1033" s="6"/>
      <c r="AP1033" s="6"/>
    </row>
    <row r="1034" spans="1:42" s="27" customFormat="1">
      <c r="A1034" s="6"/>
      <c r="B1034" s="25"/>
      <c r="C1034" s="26"/>
      <c r="X1034" s="28"/>
      <c r="Y1034" s="28"/>
      <c r="AB1034" s="42"/>
      <c r="AC1034" s="6"/>
      <c r="AD1034" s="6"/>
      <c r="AE1034" s="6"/>
      <c r="AF1034" s="6"/>
      <c r="AG1034" s="6"/>
      <c r="AH1034" s="6"/>
      <c r="AI1034" s="6"/>
      <c r="AJ1034" s="6"/>
      <c r="AK1034" s="6"/>
      <c r="AL1034" s="6"/>
      <c r="AM1034" s="6"/>
      <c r="AN1034" s="6"/>
      <c r="AO1034" s="6"/>
      <c r="AP1034" s="6"/>
    </row>
    <row r="1035" spans="1:42" s="27" customFormat="1">
      <c r="A1035" s="6"/>
      <c r="B1035" s="25"/>
      <c r="C1035" s="26"/>
      <c r="X1035" s="28"/>
      <c r="Y1035" s="28"/>
      <c r="AB1035" s="42"/>
      <c r="AC1035" s="6"/>
      <c r="AD1035" s="6"/>
      <c r="AE1035" s="6"/>
      <c r="AF1035" s="6"/>
      <c r="AG1035" s="6"/>
      <c r="AH1035" s="6"/>
      <c r="AI1035" s="6"/>
      <c r="AJ1035" s="6"/>
      <c r="AK1035" s="6"/>
      <c r="AL1035" s="6"/>
      <c r="AM1035" s="6"/>
      <c r="AN1035" s="6"/>
      <c r="AO1035" s="6"/>
      <c r="AP1035" s="6"/>
    </row>
    <row r="1036" spans="1:42" s="27" customFormat="1">
      <c r="A1036" s="6"/>
      <c r="B1036" s="25"/>
      <c r="C1036" s="26"/>
      <c r="X1036" s="28"/>
      <c r="Y1036" s="28"/>
      <c r="AB1036" s="42"/>
      <c r="AC1036" s="6"/>
      <c r="AD1036" s="6"/>
      <c r="AE1036" s="6"/>
      <c r="AF1036" s="6"/>
      <c r="AG1036" s="6"/>
      <c r="AH1036" s="6"/>
      <c r="AI1036" s="6"/>
      <c r="AJ1036" s="6"/>
      <c r="AK1036" s="6"/>
      <c r="AL1036" s="6"/>
      <c r="AM1036" s="6"/>
      <c r="AN1036" s="6"/>
      <c r="AO1036" s="6"/>
      <c r="AP1036" s="6"/>
    </row>
    <row r="1037" spans="1:42" s="27" customFormat="1">
      <c r="A1037" s="6"/>
      <c r="B1037" s="25"/>
      <c r="C1037" s="26"/>
      <c r="X1037" s="28"/>
      <c r="Y1037" s="28"/>
      <c r="AB1037" s="42"/>
      <c r="AC1037" s="6"/>
      <c r="AD1037" s="6"/>
      <c r="AE1037" s="6"/>
      <c r="AF1037" s="6"/>
      <c r="AG1037" s="6"/>
      <c r="AH1037" s="6"/>
      <c r="AI1037" s="6"/>
      <c r="AJ1037" s="6"/>
      <c r="AK1037" s="6"/>
      <c r="AL1037" s="6"/>
      <c r="AM1037" s="6"/>
      <c r="AN1037" s="6"/>
      <c r="AO1037" s="6"/>
      <c r="AP1037" s="6"/>
    </row>
    <row r="1038" spans="1:42" s="27" customFormat="1">
      <c r="A1038" s="6"/>
      <c r="B1038" s="25"/>
      <c r="C1038" s="26"/>
      <c r="X1038" s="28"/>
      <c r="Y1038" s="28"/>
      <c r="AB1038" s="42"/>
      <c r="AC1038" s="6"/>
      <c r="AD1038" s="6"/>
      <c r="AE1038" s="6"/>
      <c r="AF1038" s="6"/>
      <c r="AG1038" s="6"/>
      <c r="AH1038" s="6"/>
      <c r="AI1038" s="6"/>
      <c r="AJ1038" s="6"/>
      <c r="AK1038" s="6"/>
      <c r="AL1038" s="6"/>
      <c r="AM1038" s="6"/>
      <c r="AN1038" s="6"/>
      <c r="AO1038" s="6"/>
      <c r="AP1038" s="6"/>
    </row>
    <row r="1039" spans="1:42" s="27" customFormat="1">
      <c r="A1039" s="6"/>
      <c r="B1039" s="25"/>
      <c r="C1039" s="26"/>
      <c r="X1039" s="28"/>
      <c r="Y1039" s="28"/>
      <c r="AB1039" s="42"/>
      <c r="AC1039" s="6"/>
      <c r="AD1039" s="6"/>
      <c r="AE1039" s="6"/>
      <c r="AF1039" s="6"/>
      <c r="AG1039" s="6"/>
      <c r="AH1039" s="6"/>
      <c r="AI1039" s="6"/>
      <c r="AJ1039" s="6"/>
      <c r="AK1039" s="6"/>
      <c r="AL1039" s="6"/>
      <c r="AM1039" s="6"/>
      <c r="AN1039" s="6"/>
      <c r="AO1039" s="6"/>
      <c r="AP1039" s="6"/>
    </row>
    <row r="1040" spans="1:42" s="27" customFormat="1">
      <c r="A1040" s="6"/>
      <c r="B1040" s="25"/>
      <c r="C1040" s="26"/>
      <c r="X1040" s="28"/>
      <c r="Y1040" s="28"/>
      <c r="AB1040" s="42"/>
      <c r="AC1040" s="6"/>
      <c r="AD1040" s="6"/>
      <c r="AE1040" s="6"/>
      <c r="AF1040" s="6"/>
      <c r="AG1040" s="6"/>
      <c r="AH1040" s="6"/>
      <c r="AI1040" s="6"/>
      <c r="AJ1040" s="6"/>
      <c r="AK1040" s="6"/>
      <c r="AL1040" s="6"/>
      <c r="AM1040" s="6"/>
      <c r="AN1040" s="6"/>
      <c r="AO1040" s="6"/>
      <c r="AP1040" s="6"/>
    </row>
    <row r="1041" spans="1:42" s="27" customFormat="1">
      <c r="A1041" s="6"/>
      <c r="B1041" s="25"/>
      <c r="C1041" s="26"/>
      <c r="X1041" s="28"/>
      <c r="Y1041" s="28"/>
      <c r="AB1041" s="42"/>
      <c r="AC1041" s="6"/>
      <c r="AD1041" s="6"/>
      <c r="AE1041" s="6"/>
      <c r="AF1041" s="6"/>
      <c r="AG1041" s="6"/>
      <c r="AH1041" s="6"/>
      <c r="AI1041" s="6"/>
      <c r="AJ1041" s="6"/>
      <c r="AK1041" s="6"/>
      <c r="AL1041" s="6"/>
      <c r="AM1041" s="6"/>
      <c r="AN1041" s="6"/>
      <c r="AO1041" s="6"/>
      <c r="AP1041" s="6"/>
    </row>
    <row r="1042" spans="1:42" s="27" customFormat="1">
      <c r="A1042" s="6"/>
      <c r="B1042" s="25"/>
      <c r="C1042" s="26"/>
      <c r="X1042" s="28"/>
      <c r="Y1042" s="28"/>
      <c r="AB1042" s="42"/>
      <c r="AC1042" s="6"/>
      <c r="AD1042" s="6"/>
      <c r="AE1042" s="6"/>
      <c r="AF1042" s="6"/>
      <c r="AG1042" s="6"/>
      <c r="AH1042" s="6"/>
      <c r="AI1042" s="6"/>
      <c r="AJ1042" s="6"/>
      <c r="AK1042" s="6"/>
      <c r="AL1042" s="6"/>
      <c r="AM1042" s="6"/>
      <c r="AN1042" s="6"/>
      <c r="AO1042" s="6"/>
      <c r="AP1042" s="6"/>
    </row>
    <row r="1043" spans="1:42" s="27" customFormat="1">
      <c r="A1043" s="6"/>
      <c r="B1043" s="25"/>
      <c r="C1043" s="26"/>
      <c r="X1043" s="28"/>
      <c r="Y1043" s="28"/>
      <c r="AB1043" s="42"/>
      <c r="AC1043" s="6"/>
      <c r="AD1043" s="6"/>
      <c r="AE1043" s="6"/>
      <c r="AF1043" s="6"/>
      <c r="AG1043" s="6"/>
      <c r="AH1043" s="6"/>
      <c r="AI1043" s="6"/>
      <c r="AJ1043" s="6"/>
      <c r="AK1043" s="6"/>
      <c r="AL1043" s="6"/>
      <c r="AM1043" s="6"/>
      <c r="AN1043" s="6"/>
      <c r="AO1043" s="6"/>
      <c r="AP1043" s="6"/>
    </row>
    <row r="1044" spans="1:42" s="27" customFormat="1">
      <c r="A1044" s="6"/>
      <c r="B1044" s="25"/>
      <c r="C1044" s="26"/>
      <c r="X1044" s="28"/>
      <c r="Y1044" s="28"/>
      <c r="AB1044" s="42"/>
      <c r="AC1044" s="6"/>
      <c r="AD1044" s="6"/>
      <c r="AE1044" s="6"/>
      <c r="AF1044" s="6"/>
      <c r="AG1044" s="6"/>
      <c r="AH1044" s="6"/>
      <c r="AI1044" s="6"/>
      <c r="AJ1044" s="6"/>
      <c r="AK1044" s="6"/>
      <c r="AL1044" s="6"/>
      <c r="AM1044" s="6"/>
      <c r="AN1044" s="6"/>
      <c r="AO1044" s="6"/>
      <c r="AP1044" s="6"/>
    </row>
    <row r="1045" spans="1:42" s="27" customFormat="1">
      <c r="A1045" s="6"/>
      <c r="B1045" s="25"/>
      <c r="C1045" s="26"/>
      <c r="X1045" s="28"/>
      <c r="Y1045" s="28"/>
      <c r="AB1045" s="42"/>
      <c r="AC1045" s="6"/>
      <c r="AD1045" s="6"/>
      <c r="AE1045" s="6"/>
      <c r="AF1045" s="6"/>
      <c r="AG1045" s="6"/>
      <c r="AH1045" s="6"/>
      <c r="AI1045" s="6"/>
      <c r="AJ1045" s="6"/>
      <c r="AK1045" s="6"/>
      <c r="AL1045" s="6"/>
      <c r="AM1045" s="6"/>
      <c r="AN1045" s="6"/>
      <c r="AO1045" s="6"/>
      <c r="AP1045" s="6"/>
    </row>
    <row r="1046" spans="1:42" s="27" customFormat="1">
      <c r="A1046" s="6"/>
      <c r="B1046" s="25"/>
      <c r="C1046" s="26"/>
      <c r="X1046" s="28"/>
      <c r="Y1046" s="28"/>
      <c r="AB1046" s="42"/>
      <c r="AC1046" s="6"/>
      <c r="AD1046" s="6"/>
      <c r="AE1046" s="6"/>
      <c r="AF1046" s="6"/>
      <c r="AG1046" s="6"/>
      <c r="AH1046" s="6"/>
      <c r="AI1046" s="6"/>
      <c r="AJ1046" s="6"/>
      <c r="AK1046" s="6"/>
      <c r="AL1046" s="6"/>
      <c r="AM1046" s="6"/>
      <c r="AN1046" s="6"/>
      <c r="AO1046" s="6"/>
      <c r="AP1046" s="6"/>
    </row>
    <row r="1047" spans="1:42" s="27" customFormat="1">
      <c r="A1047" s="6"/>
      <c r="B1047" s="25"/>
      <c r="C1047" s="26"/>
      <c r="X1047" s="28"/>
      <c r="Y1047" s="28"/>
      <c r="AB1047" s="42"/>
      <c r="AC1047" s="6"/>
      <c r="AD1047" s="6"/>
      <c r="AE1047" s="6"/>
      <c r="AF1047" s="6"/>
      <c r="AG1047" s="6"/>
      <c r="AH1047" s="6"/>
      <c r="AI1047" s="6"/>
      <c r="AJ1047" s="6"/>
      <c r="AK1047" s="6"/>
      <c r="AL1047" s="6"/>
      <c r="AM1047" s="6"/>
      <c r="AN1047" s="6"/>
      <c r="AO1047" s="6"/>
      <c r="AP1047" s="6"/>
    </row>
    <row r="1048" spans="1:42" s="27" customFormat="1">
      <c r="A1048" s="6"/>
      <c r="B1048" s="25"/>
      <c r="C1048" s="26"/>
      <c r="X1048" s="28"/>
      <c r="Y1048" s="28"/>
      <c r="AB1048" s="42"/>
      <c r="AC1048" s="6"/>
      <c r="AD1048" s="6"/>
      <c r="AE1048" s="6"/>
      <c r="AF1048" s="6"/>
      <c r="AG1048" s="6"/>
      <c r="AH1048" s="6"/>
      <c r="AI1048" s="6"/>
      <c r="AJ1048" s="6"/>
      <c r="AK1048" s="6"/>
      <c r="AL1048" s="6"/>
      <c r="AM1048" s="6"/>
      <c r="AN1048" s="6"/>
      <c r="AO1048" s="6"/>
      <c r="AP1048" s="6"/>
    </row>
    <row r="1049" spans="1:42" s="27" customFormat="1">
      <c r="A1049" s="6"/>
      <c r="B1049" s="25"/>
      <c r="C1049" s="26"/>
      <c r="X1049" s="28"/>
      <c r="Y1049" s="28"/>
      <c r="AB1049" s="42"/>
      <c r="AC1049" s="6"/>
      <c r="AD1049" s="6"/>
      <c r="AE1049" s="6"/>
      <c r="AF1049" s="6"/>
      <c r="AG1049" s="6"/>
      <c r="AH1049" s="6"/>
      <c r="AI1049" s="6"/>
      <c r="AJ1049" s="6"/>
      <c r="AK1049" s="6"/>
      <c r="AL1049" s="6"/>
      <c r="AM1049" s="6"/>
      <c r="AN1049" s="6"/>
      <c r="AO1049" s="6"/>
      <c r="AP1049" s="6"/>
    </row>
    <row r="1050" spans="1:42" s="27" customFormat="1">
      <c r="A1050" s="6"/>
      <c r="B1050" s="25"/>
      <c r="C1050" s="26"/>
      <c r="X1050" s="28"/>
      <c r="Y1050" s="28"/>
      <c r="AB1050" s="42"/>
      <c r="AC1050" s="6"/>
      <c r="AD1050" s="6"/>
      <c r="AE1050" s="6"/>
      <c r="AF1050" s="6"/>
      <c r="AG1050" s="6"/>
      <c r="AH1050" s="6"/>
      <c r="AI1050" s="6"/>
      <c r="AJ1050" s="6"/>
      <c r="AK1050" s="6"/>
      <c r="AL1050" s="6"/>
      <c r="AM1050" s="6"/>
      <c r="AN1050" s="6"/>
      <c r="AO1050" s="6"/>
      <c r="AP1050" s="6"/>
    </row>
    <row r="1051" spans="1:42" s="27" customFormat="1">
      <c r="A1051" s="6"/>
      <c r="B1051" s="25"/>
      <c r="C1051" s="26"/>
      <c r="X1051" s="28"/>
      <c r="Y1051" s="28"/>
      <c r="AB1051" s="42"/>
      <c r="AC1051" s="6"/>
      <c r="AD1051" s="6"/>
      <c r="AE1051" s="6"/>
      <c r="AF1051" s="6"/>
      <c r="AG1051" s="6"/>
      <c r="AH1051" s="6"/>
      <c r="AI1051" s="6"/>
      <c r="AJ1051" s="6"/>
      <c r="AK1051" s="6"/>
      <c r="AL1051" s="6"/>
      <c r="AM1051" s="6"/>
      <c r="AN1051" s="6"/>
      <c r="AO1051" s="6"/>
      <c r="AP1051" s="6"/>
    </row>
    <row r="1052" spans="1:42" s="27" customFormat="1">
      <c r="A1052" s="6"/>
      <c r="B1052" s="25"/>
      <c r="C1052" s="26"/>
      <c r="X1052" s="28"/>
      <c r="Y1052" s="28"/>
      <c r="AB1052" s="42"/>
      <c r="AC1052" s="6"/>
      <c r="AD1052" s="6"/>
      <c r="AE1052" s="6"/>
      <c r="AF1052" s="6"/>
      <c r="AG1052" s="6"/>
      <c r="AH1052" s="6"/>
      <c r="AI1052" s="6"/>
      <c r="AJ1052" s="6"/>
      <c r="AK1052" s="6"/>
      <c r="AL1052" s="6"/>
      <c r="AM1052" s="6"/>
      <c r="AN1052" s="6"/>
      <c r="AO1052" s="6"/>
      <c r="AP1052" s="6"/>
    </row>
    <row r="1053" spans="1:42" s="27" customFormat="1">
      <c r="A1053" s="6"/>
      <c r="B1053" s="25"/>
      <c r="C1053" s="26"/>
      <c r="X1053" s="28"/>
      <c r="Y1053" s="28"/>
      <c r="AB1053" s="42"/>
      <c r="AC1053" s="6"/>
      <c r="AD1053" s="6"/>
      <c r="AE1053" s="6"/>
      <c r="AF1053" s="6"/>
      <c r="AG1053" s="6"/>
      <c r="AH1053" s="6"/>
      <c r="AI1053" s="6"/>
      <c r="AJ1053" s="6"/>
      <c r="AK1053" s="6"/>
      <c r="AL1053" s="6"/>
      <c r="AM1053" s="6"/>
      <c r="AN1053" s="6"/>
      <c r="AO1053" s="6"/>
      <c r="AP1053" s="6"/>
    </row>
    <row r="1054" spans="1:42" s="27" customFormat="1">
      <c r="A1054" s="6"/>
      <c r="B1054" s="25"/>
      <c r="C1054" s="26"/>
      <c r="X1054" s="28"/>
      <c r="Y1054" s="28"/>
      <c r="AB1054" s="42"/>
      <c r="AC1054" s="6"/>
      <c r="AD1054" s="6"/>
      <c r="AE1054" s="6"/>
      <c r="AF1054" s="6"/>
      <c r="AG1054" s="6"/>
      <c r="AH1054" s="6"/>
      <c r="AI1054" s="6"/>
      <c r="AJ1054" s="6"/>
      <c r="AK1054" s="6"/>
      <c r="AL1054" s="6"/>
      <c r="AM1054" s="6"/>
      <c r="AN1054" s="6"/>
      <c r="AO1054" s="6"/>
      <c r="AP1054" s="6"/>
    </row>
    <row r="1055" spans="1:42" s="27" customFormat="1">
      <c r="A1055" s="6"/>
      <c r="B1055" s="25"/>
      <c r="C1055" s="26"/>
      <c r="X1055" s="28"/>
      <c r="Y1055" s="28"/>
      <c r="AB1055" s="42"/>
      <c r="AC1055" s="6"/>
      <c r="AD1055" s="6"/>
      <c r="AE1055" s="6"/>
      <c r="AF1055" s="6"/>
      <c r="AG1055" s="6"/>
      <c r="AH1055" s="6"/>
      <c r="AI1055" s="6"/>
      <c r="AJ1055" s="6"/>
      <c r="AK1055" s="6"/>
      <c r="AL1055" s="6"/>
      <c r="AM1055" s="6"/>
      <c r="AN1055" s="6"/>
      <c r="AO1055" s="6"/>
      <c r="AP1055" s="6"/>
    </row>
    <row r="1056" spans="1:42" s="27" customFormat="1">
      <c r="A1056" s="6"/>
      <c r="B1056" s="25"/>
      <c r="C1056" s="26"/>
      <c r="X1056" s="28"/>
      <c r="Y1056" s="28"/>
      <c r="AB1056" s="42"/>
      <c r="AC1056" s="6"/>
      <c r="AD1056" s="6"/>
      <c r="AE1056" s="6"/>
      <c r="AF1056" s="6"/>
      <c r="AG1056" s="6"/>
      <c r="AH1056" s="6"/>
      <c r="AI1056" s="6"/>
      <c r="AJ1056" s="6"/>
      <c r="AK1056" s="6"/>
      <c r="AL1056" s="6"/>
      <c r="AM1056" s="6"/>
      <c r="AN1056" s="6"/>
      <c r="AO1056" s="6"/>
      <c r="AP1056" s="6"/>
    </row>
    <row r="1057" spans="1:42" s="27" customFormat="1">
      <c r="A1057" s="6"/>
      <c r="B1057" s="25"/>
      <c r="C1057" s="26"/>
      <c r="X1057" s="28"/>
      <c r="Y1057" s="28"/>
      <c r="AB1057" s="42"/>
      <c r="AC1057" s="6"/>
      <c r="AD1057" s="6"/>
      <c r="AE1057" s="6"/>
      <c r="AF1057" s="6"/>
      <c r="AG1057" s="6"/>
      <c r="AH1057" s="6"/>
      <c r="AI1057" s="6"/>
      <c r="AJ1057" s="6"/>
      <c r="AK1057" s="6"/>
      <c r="AL1057" s="6"/>
      <c r="AM1057" s="6"/>
      <c r="AN1057" s="6"/>
      <c r="AO1057" s="6"/>
      <c r="AP1057" s="6"/>
    </row>
    <row r="1058" spans="1:42" s="27" customFormat="1">
      <c r="A1058" s="6"/>
      <c r="B1058" s="25"/>
      <c r="C1058" s="26"/>
      <c r="X1058" s="28"/>
      <c r="Y1058" s="28"/>
      <c r="AB1058" s="42"/>
      <c r="AC1058" s="6"/>
      <c r="AD1058" s="6"/>
      <c r="AE1058" s="6"/>
      <c r="AF1058" s="6"/>
      <c r="AG1058" s="6"/>
      <c r="AH1058" s="6"/>
      <c r="AI1058" s="6"/>
      <c r="AJ1058" s="6"/>
      <c r="AK1058" s="6"/>
      <c r="AL1058" s="6"/>
      <c r="AM1058" s="6"/>
      <c r="AN1058" s="6"/>
      <c r="AO1058" s="6"/>
      <c r="AP1058" s="6"/>
    </row>
    <row r="1059" spans="1:42" s="27" customFormat="1">
      <c r="A1059" s="6"/>
      <c r="B1059" s="25"/>
      <c r="C1059" s="26"/>
      <c r="X1059" s="28"/>
      <c r="Y1059" s="28"/>
      <c r="AB1059" s="42"/>
      <c r="AC1059" s="6"/>
      <c r="AD1059" s="6"/>
      <c r="AE1059" s="6"/>
      <c r="AF1059" s="6"/>
      <c r="AG1059" s="6"/>
      <c r="AH1059" s="6"/>
      <c r="AI1059" s="6"/>
      <c r="AJ1059" s="6"/>
      <c r="AK1059" s="6"/>
      <c r="AL1059" s="6"/>
      <c r="AM1059" s="6"/>
      <c r="AN1059" s="6"/>
      <c r="AO1059" s="6"/>
      <c r="AP1059" s="6"/>
    </row>
    <row r="1060" spans="1:42" s="27" customFormat="1">
      <c r="A1060" s="6"/>
      <c r="B1060" s="25"/>
      <c r="C1060" s="26"/>
      <c r="X1060" s="28"/>
      <c r="Y1060" s="28"/>
      <c r="AB1060" s="42"/>
      <c r="AC1060" s="6"/>
      <c r="AD1060" s="6"/>
      <c r="AE1060" s="6"/>
      <c r="AF1060" s="6"/>
      <c r="AG1060" s="6"/>
      <c r="AH1060" s="6"/>
      <c r="AI1060" s="6"/>
      <c r="AJ1060" s="6"/>
      <c r="AK1060" s="6"/>
      <c r="AL1060" s="6"/>
      <c r="AM1060" s="6"/>
      <c r="AN1060" s="6"/>
      <c r="AO1060" s="6"/>
      <c r="AP1060" s="6"/>
    </row>
    <row r="1061" spans="1:42" s="27" customFormat="1">
      <c r="A1061" s="6"/>
      <c r="B1061" s="25"/>
      <c r="C1061" s="26"/>
      <c r="X1061" s="28"/>
      <c r="Y1061" s="28"/>
      <c r="AB1061" s="42"/>
      <c r="AC1061" s="6"/>
      <c r="AD1061" s="6"/>
      <c r="AE1061" s="6"/>
      <c r="AF1061" s="6"/>
      <c r="AG1061" s="6"/>
      <c r="AH1061" s="6"/>
      <c r="AI1061" s="6"/>
      <c r="AJ1061" s="6"/>
      <c r="AK1061" s="6"/>
      <c r="AL1061" s="6"/>
      <c r="AM1061" s="6"/>
      <c r="AN1061" s="6"/>
      <c r="AO1061" s="6"/>
      <c r="AP1061" s="6"/>
    </row>
    <row r="1062" spans="1:42" s="27" customFormat="1">
      <c r="A1062" s="6"/>
      <c r="B1062" s="25"/>
      <c r="C1062" s="26"/>
      <c r="X1062" s="28"/>
      <c r="Y1062" s="28"/>
      <c r="AB1062" s="42"/>
      <c r="AC1062" s="6"/>
      <c r="AD1062" s="6"/>
      <c r="AE1062" s="6"/>
      <c r="AF1062" s="6"/>
      <c r="AG1062" s="6"/>
      <c r="AH1062" s="6"/>
      <c r="AI1062" s="6"/>
      <c r="AJ1062" s="6"/>
      <c r="AK1062" s="6"/>
      <c r="AL1062" s="6"/>
      <c r="AM1062" s="6"/>
      <c r="AN1062" s="6"/>
      <c r="AO1062" s="6"/>
      <c r="AP1062" s="6"/>
    </row>
    <row r="1063" spans="1:42" s="27" customFormat="1">
      <c r="A1063" s="6"/>
      <c r="B1063" s="25"/>
      <c r="C1063" s="26"/>
      <c r="X1063" s="28"/>
      <c r="Y1063" s="28"/>
      <c r="AB1063" s="42"/>
      <c r="AC1063" s="6"/>
      <c r="AD1063" s="6"/>
      <c r="AE1063" s="6"/>
      <c r="AF1063" s="6"/>
      <c r="AG1063" s="6"/>
      <c r="AH1063" s="6"/>
      <c r="AI1063" s="6"/>
      <c r="AJ1063" s="6"/>
      <c r="AK1063" s="6"/>
      <c r="AL1063" s="6"/>
      <c r="AM1063" s="6"/>
      <c r="AN1063" s="6"/>
      <c r="AO1063" s="6"/>
      <c r="AP1063" s="6"/>
    </row>
    <row r="1064" spans="1:42" s="27" customFormat="1">
      <c r="A1064" s="6"/>
      <c r="B1064" s="25"/>
      <c r="C1064" s="26"/>
      <c r="X1064" s="28"/>
      <c r="Y1064" s="28"/>
      <c r="AB1064" s="42"/>
      <c r="AC1064" s="6"/>
      <c r="AD1064" s="6"/>
      <c r="AE1064" s="6"/>
      <c r="AF1064" s="6"/>
      <c r="AG1064" s="6"/>
      <c r="AH1064" s="6"/>
      <c r="AI1064" s="6"/>
      <c r="AJ1064" s="6"/>
      <c r="AK1064" s="6"/>
      <c r="AL1064" s="6"/>
      <c r="AM1064" s="6"/>
      <c r="AN1064" s="6"/>
      <c r="AO1064" s="6"/>
      <c r="AP1064" s="6"/>
    </row>
    <row r="1065" spans="1:42" s="27" customFormat="1">
      <c r="A1065" s="6"/>
      <c r="B1065" s="25"/>
      <c r="C1065" s="26"/>
      <c r="X1065" s="28"/>
      <c r="Y1065" s="28"/>
      <c r="AB1065" s="42"/>
      <c r="AC1065" s="6"/>
      <c r="AD1065" s="6"/>
      <c r="AE1065" s="6"/>
      <c r="AF1065" s="6"/>
      <c r="AG1065" s="6"/>
      <c r="AH1065" s="6"/>
      <c r="AI1065" s="6"/>
      <c r="AJ1065" s="6"/>
      <c r="AK1065" s="6"/>
      <c r="AL1065" s="6"/>
      <c r="AM1065" s="6"/>
      <c r="AN1065" s="6"/>
      <c r="AO1065" s="6"/>
      <c r="AP1065" s="6"/>
    </row>
    <row r="1066" spans="1:42" s="27" customFormat="1">
      <c r="A1066" s="6"/>
      <c r="B1066" s="25"/>
      <c r="C1066" s="26"/>
      <c r="X1066" s="28"/>
      <c r="Y1066" s="28"/>
      <c r="AB1066" s="42"/>
      <c r="AC1066" s="6"/>
      <c r="AD1066" s="6"/>
      <c r="AE1066" s="6"/>
      <c r="AF1066" s="6"/>
      <c r="AG1066" s="6"/>
      <c r="AH1066" s="6"/>
      <c r="AI1066" s="6"/>
      <c r="AJ1066" s="6"/>
      <c r="AK1066" s="6"/>
      <c r="AL1066" s="6"/>
      <c r="AM1066" s="6"/>
      <c r="AN1066" s="6"/>
      <c r="AO1066" s="6"/>
      <c r="AP1066" s="6"/>
    </row>
    <row r="1067" spans="1:42" s="27" customFormat="1">
      <c r="A1067" s="6"/>
      <c r="B1067" s="25"/>
      <c r="C1067" s="26"/>
      <c r="X1067" s="28"/>
      <c r="Y1067" s="28"/>
      <c r="AB1067" s="42"/>
      <c r="AC1067" s="6"/>
      <c r="AD1067" s="6"/>
      <c r="AE1067" s="6"/>
      <c r="AF1067" s="6"/>
      <c r="AG1067" s="6"/>
      <c r="AH1067" s="6"/>
      <c r="AI1067" s="6"/>
      <c r="AJ1067" s="6"/>
      <c r="AK1067" s="6"/>
      <c r="AL1067" s="6"/>
      <c r="AM1067" s="6"/>
      <c r="AN1067" s="6"/>
      <c r="AO1067" s="6"/>
      <c r="AP1067" s="6"/>
    </row>
    <row r="1068" spans="1:42" s="27" customFormat="1">
      <c r="A1068" s="6"/>
      <c r="B1068" s="25"/>
      <c r="C1068" s="26"/>
      <c r="X1068" s="28"/>
      <c r="Y1068" s="28"/>
      <c r="AB1068" s="42"/>
      <c r="AC1068" s="6"/>
      <c r="AD1068" s="6"/>
      <c r="AE1068" s="6"/>
      <c r="AF1068" s="6"/>
      <c r="AG1068" s="6"/>
      <c r="AH1068" s="6"/>
      <c r="AI1068" s="6"/>
      <c r="AJ1068" s="6"/>
      <c r="AK1068" s="6"/>
      <c r="AL1068" s="6"/>
      <c r="AM1068" s="6"/>
      <c r="AN1068" s="6"/>
      <c r="AO1068" s="6"/>
      <c r="AP1068" s="6"/>
    </row>
    <row r="1069" spans="1:42" s="27" customFormat="1">
      <c r="A1069" s="6"/>
      <c r="B1069" s="25"/>
      <c r="C1069" s="26"/>
      <c r="X1069" s="28"/>
      <c r="Y1069" s="28"/>
      <c r="AB1069" s="42"/>
      <c r="AC1069" s="6"/>
      <c r="AD1069" s="6"/>
      <c r="AE1069" s="6"/>
      <c r="AF1069" s="6"/>
      <c r="AG1069" s="6"/>
      <c r="AH1069" s="6"/>
      <c r="AI1069" s="6"/>
      <c r="AJ1069" s="6"/>
      <c r="AK1069" s="6"/>
      <c r="AL1069" s="6"/>
      <c r="AM1069" s="6"/>
      <c r="AN1069" s="6"/>
      <c r="AO1069" s="6"/>
      <c r="AP1069" s="6"/>
    </row>
    <row r="1070" spans="1:42" s="27" customFormat="1">
      <c r="A1070" s="6"/>
      <c r="B1070" s="25"/>
      <c r="C1070" s="26"/>
      <c r="X1070" s="28"/>
      <c r="Y1070" s="28"/>
      <c r="AB1070" s="42"/>
      <c r="AC1070" s="6"/>
      <c r="AD1070" s="6"/>
      <c r="AE1070" s="6"/>
      <c r="AF1070" s="6"/>
      <c r="AG1070" s="6"/>
      <c r="AH1070" s="6"/>
      <c r="AI1070" s="6"/>
      <c r="AJ1070" s="6"/>
      <c r="AK1070" s="6"/>
      <c r="AL1070" s="6"/>
      <c r="AM1070" s="6"/>
      <c r="AN1070" s="6"/>
      <c r="AO1070" s="6"/>
      <c r="AP1070" s="6"/>
    </row>
    <row r="1071" spans="1:42" s="27" customFormat="1">
      <c r="A1071" s="6"/>
      <c r="B1071" s="25"/>
      <c r="C1071" s="26"/>
      <c r="X1071" s="28"/>
      <c r="Y1071" s="28"/>
      <c r="AB1071" s="42"/>
      <c r="AC1071" s="6"/>
      <c r="AD1071" s="6"/>
      <c r="AE1071" s="6"/>
      <c r="AF1071" s="6"/>
      <c r="AG1071" s="6"/>
      <c r="AH1071" s="6"/>
      <c r="AI1071" s="6"/>
      <c r="AJ1071" s="6"/>
      <c r="AK1071" s="6"/>
      <c r="AL1071" s="6"/>
      <c r="AM1071" s="6"/>
      <c r="AN1071" s="6"/>
      <c r="AO1071" s="6"/>
      <c r="AP1071" s="6"/>
    </row>
    <row r="1072" spans="1:42" s="27" customFormat="1">
      <c r="A1072" s="6"/>
      <c r="B1072" s="25"/>
      <c r="C1072" s="26"/>
      <c r="X1072" s="28"/>
      <c r="Y1072" s="28"/>
      <c r="AB1072" s="42"/>
      <c r="AC1072" s="6"/>
      <c r="AD1072" s="6"/>
      <c r="AE1072" s="6"/>
      <c r="AF1072" s="6"/>
      <c r="AG1072" s="6"/>
      <c r="AH1072" s="6"/>
      <c r="AI1072" s="6"/>
      <c r="AJ1072" s="6"/>
      <c r="AK1072" s="6"/>
      <c r="AL1072" s="6"/>
      <c r="AM1072" s="6"/>
      <c r="AN1072" s="6"/>
      <c r="AO1072" s="6"/>
      <c r="AP1072" s="6"/>
    </row>
    <row r="1073" spans="1:42" s="27" customFormat="1">
      <c r="A1073" s="6"/>
      <c r="B1073" s="25"/>
      <c r="C1073" s="26"/>
      <c r="X1073" s="28"/>
      <c r="Y1073" s="28"/>
      <c r="AB1073" s="42"/>
      <c r="AC1073" s="6"/>
      <c r="AD1073" s="6"/>
      <c r="AE1073" s="6"/>
      <c r="AF1073" s="6"/>
      <c r="AG1073" s="6"/>
      <c r="AH1073" s="6"/>
      <c r="AI1073" s="6"/>
      <c r="AJ1073" s="6"/>
      <c r="AK1073" s="6"/>
      <c r="AL1073" s="6"/>
      <c r="AM1073" s="6"/>
      <c r="AN1073" s="6"/>
      <c r="AO1073" s="6"/>
      <c r="AP1073" s="6"/>
    </row>
    <row r="1074" spans="1:42" s="27" customFormat="1">
      <c r="A1074" s="6"/>
      <c r="B1074" s="25"/>
      <c r="C1074" s="26"/>
      <c r="X1074" s="28"/>
      <c r="Y1074" s="28"/>
      <c r="AB1074" s="42"/>
      <c r="AC1074" s="6"/>
      <c r="AD1074" s="6"/>
      <c r="AE1074" s="6"/>
      <c r="AF1074" s="6"/>
      <c r="AG1074" s="6"/>
      <c r="AH1074" s="6"/>
      <c r="AI1074" s="6"/>
      <c r="AJ1074" s="6"/>
      <c r="AK1074" s="6"/>
      <c r="AL1074" s="6"/>
      <c r="AM1074" s="6"/>
      <c r="AN1074" s="6"/>
      <c r="AO1074" s="6"/>
      <c r="AP1074" s="6"/>
    </row>
    <row r="1075" spans="1:42" s="27" customFormat="1">
      <c r="A1075" s="6"/>
      <c r="B1075" s="25"/>
      <c r="C1075" s="26"/>
      <c r="X1075" s="28"/>
      <c r="Y1075" s="28"/>
      <c r="AB1075" s="42"/>
      <c r="AC1075" s="6"/>
      <c r="AD1075" s="6"/>
      <c r="AE1075" s="6"/>
      <c r="AF1075" s="6"/>
      <c r="AG1075" s="6"/>
      <c r="AH1075" s="6"/>
      <c r="AI1075" s="6"/>
      <c r="AJ1075" s="6"/>
      <c r="AK1075" s="6"/>
      <c r="AL1075" s="6"/>
      <c r="AM1075" s="6"/>
      <c r="AN1075" s="6"/>
      <c r="AO1075" s="6"/>
      <c r="AP1075" s="6"/>
    </row>
    <row r="1076" spans="1:42" s="27" customFormat="1">
      <c r="A1076" s="6"/>
      <c r="B1076" s="25"/>
      <c r="C1076" s="26"/>
      <c r="X1076" s="28"/>
      <c r="Y1076" s="28"/>
      <c r="AB1076" s="42"/>
      <c r="AC1076" s="6"/>
      <c r="AD1076" s="6"/>
      <c r="AE1076" s="6"/>
      <c r="AF1076" s="6"/>
      <c r="AG1076" s="6"/>
      <c r="AH1076" s="6"/>
      <c r="AI1076" s="6"/>
      <c r="AJ1076" s="6"/>
      <c r="AK1076" s="6"/>
      <c r="AL1076" s="6"/>
      <c r="AM1076" s="6"/>
      <c r="AN1076" s="6"/>
      <c r="AO1076" s="6"/>
      <c r="AP1076" s="6"/>
    </row>
    <row r="1077" spans="1:42" s="27" customFormat="1">
      <c r="A1077" s="6"/>
      <c r="B1077" s="25"/>
      <c r="C1077" s="26"/>
      <c r="X1077" s="28"/>
      <c r="Y1077" s="28"/>
      <c r="AB1077" s="42"/>
      <c r="AC1077" s="6"/>
      <c r="AD1077" s="6"/>
      <c r="AE1077" s="6"/>
      <c r="AF1077" s="6"/>
      <c r="AG1077" s="6"/>
      <c r="AH1077" s="6"/>
      <c r="AI1077" s="6"/>
      <c r="AJ1077" s="6"/>
      <c r="AK1077" s="6"/>
      <c r="AL1077" s="6"/>
      <c r="AM1077" s="6"/>
      <c r="AN1077" s="6"/>
      <c r="AO1077" s="6"/>
      <c r="AP1077" s="6"/>
    </row>
    <row r="1078" spans="1:42" s="27" customFormat="1">
      <c r="A1078" s="6"/>
      <c r="B1078" s="25"/>
      <c r="C1078" s="26"/>
      <c r="X1078" s="28"/>
      <c r="Y1078" s="28"/>
      <c r="AB1078" s="42"/>
      <c r="AC1078" s="6"/>
      <c r="AD1078" s="6"/>
      <c r="AE1078" s="6"/>
      <c r="AF1078" s="6"/>
      <c r="AG1078" s="6"/>
      <c r="AH1078" s="6"/>
      <c r="AI1078" s="6"/>
      <c r="AJ1078" s="6"/>
      <c r="AK1078" s="6"/>
      <c r="AL1078" s="6"/>
      <c r="AM1078" s="6"/>
      <c r="AN1078" s="6"/>
      <c r="AO1078" s="6"/>
      <c r="AP1078" s="6"/>
    </row>
    <row r="1079" spans="1:42" s="27" customFormat="1">
      <c r="A1079" s="6"/>
      <c r="B1079" s="25"/>
      <c r="C1079" s="26"/>
      <c r="X1079" s="28"/>
      <c r="Y1079" s="28"/>
      <c r="AB1079" s="42"/>
      <c r="AC1079" s="6"/>
      <c r="AD1079" s="6"/>
      <c r="AE1079" s="6"/>
      <c r="AF1079" s="6"/>
      <c r="AG1079" s="6"/>
      <c r="AH1079" s="6"/>
      <c r="AI1079" s="6"/>
      <c r="AJ1079" s="6"/>
      <c r="AK1079" s="6"/>
      <c r="AL1079" s="6"/>
      <c r="AM1079" s="6"/>
      <c r="AN1079" s="6"/>
      <c r="AO1079" s="6"/>
      <c r="AP1079" s="6"/>
    </row>
    <row r="1080" spans="1:42" s="27" customFormat="1">
      <c r="A1080" s="6"/>
      <c r="B1080" s="25"/>
      <c r="C1080" s="26"/>
      <c r="X1080" s="28"/>
      <c r="Y1080" s="28"/>
      <c r="AB1080" s="42"/>
      <c r="AC1080" s="6"/>
      <c r="AD1080" s="6"/>
      <c r="AE1080" s="6"/>
      <c r="AF1080" s="6"/>
      <c r="AG1080" s="6"/>
      <c r="AH1080" s="6"/>
      <c r="AI1080" s="6"/>
      <c r="AJ1080" s="6"/>
      <c r="AK1080" s="6"/>
      <c r="AL1080" s="6"/>
      <c r="AM1080" s="6"/>
      <c r="AN1080" s="6"/>
      <c r="AO1080" s="6"/>
      <c r="AP1080" s="6"/>
    </row>
    <row r="1081" spans="1:42" s="27" customFormat="1">
      <c r="A1081" s="6"/>
      <c r="B1081" s="25"/>
      <c r="C1081" s="26"/>
      <c r="X1081" s="28"/>
      <c r="Y1081" s="28"/>
      <c r="AB1081" s="42"/>
      <c r="AC1081" s="6"/>
      <c r="AD1081" s="6"/>
      <c r="AE1081" s="6"/>
      <c r="AF1081" s="6"/>
      <c r="AG1081" s="6"/>
      <c r="AH1081" s="6"/>
      <c r="AI1081" s="6"/>
      <c r="AJ1081" s="6"/>
      <c r="AK1081" s="6"/>
      <c r="AL1081" s="6"/>
      <c r="AM1081" s="6"/>
      <c r="AN1081" s="6"/>
      <c r="AO1081" s="6"/>
      <c r="AP1081" s="6"/>
    </row>
    <row r="1082" spans="1:42" s="27" customFormat="1">
      <c r="A1082" s="6"/>
      <c r="B1082" s="25"/>
      <c r="C1082" s="26"/>
      <c r="X1082" s="28"/>
      <c r="Y1082" s="28"/>
      <c r="AB1082" s="42"/>
      <c r="AC1082" s="6"/>
      <c r="AD1082" s="6"/>
      <c r="AE1082" s="6"/>
      <c r="AF1082" s="6"/>
      <c r="AG1082" s="6"/>
      <c r="AH1082" s="6"/>
      <c r="AI1082" s="6"/>
      <c r="AJ1082" s="6"/>
      <c r="AK1082" s="6"/>
      <c r="AL1082" s="6"/>
      <c r="AM1082" s="6"/>
      <c r="AN1082" s="6"/>
      <c r="AO1082" s="6"/>
      <c r="AP1082" s="6"/>
    </row>
    <row r="1083" spans="1:42" s="27" customFormat="1">
      <c r="A1083" s="6"/>
      <c r="B1083" s="25"/>
      <c r="C1083" s="26"/>
      <c r="X1083" s="28"/>
      <c r="Y1083" s="28"/>
      <c r="AB1083" s="42"/>
      <c r="AC1083" s="6"/>
      <c r="AD1083" s="6"/>
      <c r="AE1083" s="6"/>
      <c r="AF1083" s="6"/>
      <c r="AG1083" s="6"/>
      <c r="AH1083" s="6"/>
      <c r="AI1083" s="6"/>
      <c r="AJ1083" s="6"/>
      <c r="AK1083" s="6"/>
      <c r="AL1083" s="6"/>
      <c r="AM1083" s="6"/>
      <c r="AN1083" s="6"/>
      <c r="AO1083" s="6"/>
      <c r="AP1083" s="6"/>
    </row>
    <row r="1084" spans="1:42" s="27" customFormat="1">
      <c r="A1084" s="6"/>
      <c r="B1084" s="25"/>
      <c r="C1084" s="26"/>
      <c r="X1084" s="28"/>
      <c r="Y1084" s="28"/>
      <c r="AB1084" s="42"/>
      <c r="AC1084" s="6"/>
      <c r="AD1084" s="6"/>
      <c r="AE1084" s="6"/>
      <c r="AF1084" s="6"/>
      <c r="AG1084" s="6"/>
      <c r="AH1084" s="6"/>
      <c r="AI1084" s="6"/>
      <c r="AJ1084" s="6"/>
      <c r="AK1084" s="6"/>
      <c r="AL1084" s="6"/>
      <c r="AM1084" s="6"/>
      <c r="AN1084" s="6"/>
      <c r="AO1084" s="6"/>
      <c r="AP1084" s="6"/>
    </row>
    <row r="1085" spans="1:42" s="27" customFormat="1">
      <c r="A1085" s="6"/>
      <c r="B1085" s="25"/>
      <c r="C1085" s="26"/>
      <c r="X1085" s="28"/>
      <c r="Y1085" s="28"/>
      <c r="AB1085" s="42"/>
      <c r="AC1085" s="6"/>
      <c r="AD1085" s="6"/>
      <c r="AE1085" s="6"/>
      <c r="AF1085" s="6"/>
      <c r="AG1085" s="6"/>
      <c r="AH1085" s="6"/>
      <c r="AI1085" s="6"/>
      <c r="AJ1085" s="6"/>
      <c r="AK1085" s="6"/>
      <c r="AL1085" s="6"/>
      <c r="AM1085" s="6"/>
      <c r="AN1085" s="6"/>
      <c r="AO1085" s="6"/>
      <c r="AP1085" s="6"/>
    </row>
    <row r="1086" spans="1:42" s="27" customFormat="1">
      <c r="A1086" s="6"/>
      <c r="B1086" s="25"/>
      <c r="C1086" s="26"/>
      <c r="X1086" s="28"/>
      <c r="Y1086" s="28"/>
      <c r="AB1086" s="42"/>
      <c r="AC1086" s="6"/>
      <c r="AD1086" s="6"/>
      <c r="AE1086" s="6"/>
      <c r="AF1086" s="6"/>
      <c r="AG1086" s="6"/>
      <c r="AH1086" s="6"/>
      <c r="AI1086" s="6"/>
      <c r="AJ1086" s="6"/>
      <c r="AK1086" s="6"/>
      <c r="AL1086" s="6"/>
      <c r="AM1086" s="6"/>
      <c r="AN1086" s="6"/>
      <c r="AO1086" s="6"/>
      <c r="AP1086" s="6"/>
    </row>
    <row r="1087" spans="1:42" s="27" customFormat="1">
      <c r="A1087" s="6"/>
      <c r="B1087" s="25"/>
      <c r="C1087" s="26"/>
      <c r="X1087" s="28"/>
      <c r="Y1087" s="28"/>
      <c r="AB1087" s="42"/>
      <c r="AC1087" s="6"/>
      <c r="AD1087" s="6"/>
      <c r="AE1087" s="6"/>
      <c r="AF1087" s="6"/>
      <c r="AG1087" s="6"/>
      <c r="AH1087" s="6"/>
      <c r="AI1087" s="6"/>
      <c r="AJ1087" s="6"/>
      <c r="AK1087" s="6"/>
      <c r="AL1087" s="6"/>
      <c r="AM1087" s="6"/>
      <c r="AN1087" s="6"/>
      <c r="AO1087" s="6"/>
      <c r="AP1087" s="6"/>
    </row>
    <row r="1088" spans="1:42" s="27" customFormat="1">
      <c r="A1088" s="6"/>
      <c r="B1088" s="25"/>
      <c r="C1088" s="26"/>
      <c r="X1088" s="28"/>
      <c r="Y1088" s="28"/>
      <c r="AB1088" s="42"/>
      <c r="AC1088" s="6"/>
      <c r="AD1088" s="6"/>
      <c r="AE1088" s="6"/>
      <c r="AF1088" s="6"/>
      <c r="AG1088" s="6"/>
      <c r="AH1088" s="6"/>
      <c r="AI1088" s="6"/>
      <c r="AJ1088" s="6"/>
      <c r="AK1088" s="6"/>
      <c r="AL1088" s="6"/>
      <c r="AM1088" s="6"/>
      <c r="AN1088" s="6"/>
      <c r="AO1088" s="6"/>
      <c r="AP1088" s="6"/>
    </row>
    <row r="1089" spans="1:42" s="27" customFormat="1">
      <c r="A1089" s="6"/>
      <c r="B1089" s="25"/>
      <c r="C1089" s="26"/>
      <c r="X1089" s="28"/>
      <c r="Y1089" s="28"/>
      <c r="AB1089" s="42"/>
      <c r="AC1089" s="6"/>
      <c r="AD1089" s="6"/>
      <c r="AE1089" s="6"/>
      <c r="AF1089" s="6"/>
      <c r="AG1089" s="6"/>
      <c r="AH1089" s="6"/>
      <c r="AI1089" s="6"/>
      <c r="AJ1089" s="6"/>
      <c r="AK1089" s="6"/>
      <c r="AL1089" s="6"/>
      <c r="AM1089" s="6"/>
      <c r="AN1089" s="6"/>
      <c r="AO1089" s="6"/>
      <c r="AP1089" s="6"/>
    </row>
    <row r="1090" spans="1:42" s="27" customFormat="1">
      <c r="A1090" s="6"/>
      <c r="B1090" s="25"/>
      <c r="C1090" s="26"/>
      <c r="X1090" s="28"/>
      <c r="Y1090" s="28"/>
      <c r="AB1090" s="42"/>
      <c r="AC1090" s="6"/>
      <c r="AD1090" s="6"/>
      <c r="AE1090" s="6"/>
      <c r="AF1090" s="6"/>
      <c r="AG1090" s="6"/>
      <c r="AH1090" s="6"/>
      <c r="AI1090" s="6"/>
      <c r="AJ1090" s="6"/>
      <c r="AK1090" s="6"/>
      <c r="AL1090" s="6"/>
      <c r="AM1090" s="6"/>
      <c r="AN1090" s="6"/>
      <c r="AO1090" s="6"/>
      <c r="AP1090" s="6"/>
    </row>
    <row r="1091" spans="1:42" s="27" customFormat="1">
      <c r="A1091" s="6"/>
      <c r="B1091" s="25"/>
      <c r="C1091" s="26"/>
      <c r="X1091" s="28"/>
      <c r="Y1091" s="28"/>
      <c r="AB1091" s="42"/>
      <c r="AC1091" s="6"/>
      <c r="AD1091" s="6"/>
      <c r="AE1091" s="6"/>
      <c r="AF1091" s="6"/>
      <c r="AG1091" s="6"/>
      <c r="AH1091" s="6"/>
      <c r="AI1091" s="6"/>
      <c r="AJ1091" s="6"/>
      <c r="AK1091" s="6"/>
      <c r="AL1091" s="6"/>
      <c r="AM1091" s="6"/>
      <c r="AN1091" s="6"/>
      <c r="AO1091" s="6"/>
      <c r="AP1091" s="6"/>
    </row>
    <row r="1092" spans="1:42" s="27" customFormat="1">
      <c r="A1092" s="6"/>
      <c r="B1092" s="25"/>
      <c r="C1092" s="26"/>
      <c r="X1092" s="28"/>
      <c r="Y1092" s="28"/>
      <c r="AB1092" s="42"/>
      <c r="AC1092" s="6"/>
      <c r="AD1092" s="6"/>
      <c r="AE1092" s="6"/>
      <c r="AF1092" s="6"/>
      <c r="AG1092" s="6"/>
      <c r="AH1092" s="6"/>
      <c r="AI1092" s="6"/>
      <c r="AJ1092" s="6"/>
      <c r="AK1092" s="6"/>
      <c r="AL1092" s="6"/>
      <c r="AM1092" s="6"/>
      <c r="AN1092" s="6"/>
      <c r="AO1092" s="6"/>
      <c r="AP1092" s="6"/>
    </row>
    <row r="1093" spans="1:42" s="27" customFormat="1">
      <c r="A1093" s="6"/>
      <c r="B1093" s="25"/>
      <c r="C1093" s="26"/>
      <c r="X1093" s="28"/>
      <c r="Y1093" s="28"/>
      <c r="AB1093" s="42"/>
      <c r="AC1093" s="6"/>
      <c r="AD1093" s="6"/>
      <c r="AE1093" s="6"/>
      <c r="AF1093" s="6"/>
      <c r="AG1093" s="6"/>
      <c r="AH1093" s="6"/>
      <c r="AI1093" s="6"/>
      <c r="AJ1093" s="6"/>
      <c r="AK1093" s="6"/>
      <c r="AL1093" s="6"/>
      <c r="AM1093" s="6"/>
      <c r="AN1093" s="6"/>
      <c r="AO1093" s="6"/>
      <c r="AP1093" s="6"/>
    </row>
    <row r="1094" spans="1:42" s="27" customFormat="1">
      <c r="A1094" s="6"/>
      <c r="B1094" s="25"/>
      <c r="C1094" s="26"/>
      <c r="X1094" s="28"/>
      <c r="Y1094" s="28"/>
      <c r="AB1094" s="42"/>
      <c r="AC1094" s="6"/>
      <c r="AD1094" s="6"/>
      <c r="AE1094" s="6"/>
      <c r="AF1094" s="6"/>
      <c r="AG1094" s="6"/>
      <c r="AH1094" s="6"/>
      <c r="AI1094" s="6"/>
      <c r="AJ1094" s="6"/>
      <c r="AK1094" s="6"/>
      <c r="AL1094" s="6"/>
      <c r="AM1094" s="6"/>
      <c r="AN1094" s="6"/>
      <c r="AO1094" s="6"/>
      <c r="AP1094" s="6"/>
    </row>
    <row r="1095" spans="1:42" s="27" customFormat="1">
      <c r="A1095" s="6"/>
      <c r="B1095" s="25"/>
      <c r="C1095" s="26"/>
      <c r="X1095" s="28"/>
      <c r="Y1095" s="28"/>
      <c r="AB1095" s="42"/>
      <c r="AC1095" s="6"/>
      <c r="AD1095" s="6"/>
      <c r="AE1095" s="6"/>
      <c r="AF1095" s="6"/>
      <c r="AG1095" s="6"/>
      <c r="AH1095" s="6"/>
      <c r="AI1095" s="6"/>
      <c r="AJ1095" s="6"/>
      <c r="AK1095" s="6"/>
      <c r="AL1095" s="6"/>
      <c r="AM1095" s="6"/>
      <c r="AN1095" s="6"/>
      <c r="AO1095" s="6"/>
      <c r="AP1095" s="6"/>
    </row>
    <row r="1096" spans="1:42" s="27" customFormat="1">
      <c r="A1096" s="6"/>
      <c r="B1096" s="25"/>
      <c r="C1096" s="26"/>
      <c r="X1096" s="28"/>
      <c r="Y1096" s="28"/>
      <c r="AB1096" s="42"/>
      <c r="AC1096" s="6"/>
      <c r="AD1096" s="6"/>
      <c r="AE1096" s="6"/>
      <c r="AF1096" s="6"/>
      <c r="AG1096" s="6"/>
      <c r="AH1096" s="6"/>
      <c r="AI1096" s="6"/>
      <c r="AJ1096" s="6"/>
      <c r="AK1096" s="6"/>
      <c r="AL1096" s="6"/>
      <c r="AM1096" s="6"/>
      <c r="AN1096" s="6"/>
      <c r="AO1096" s="6"/>
      <c r="AP1096" s="6"/>
    </row>
    <row r="1097" spans="1:42" s="27" customFormat="1">
      <c r="A1097" s="6"/>
      <c r="B1097" s="25"/>
      <c r="C1097" s="26"/>
      <c r="X1097" s="28"/>
      <c r="Y1097" s="28"/>
      <c r="AB1097" s="42"/>
      <c r="AC1097" s="6"/>
      <c r="AD1097" s="6"/>
      <c r="AE1097" s="6"/>
      <c r="AF1097" s="6"/>
      <c r="AG1097" s="6"/>
      <c r="AH1097" s="6"/>
      <c r="AI1097" s="6"/>
      <c r="AJ1097" s="6"/>
      <c r="AK1097" s="6"/>
      <c r="AL1097" s="6"/>
      <c r="AM1097" s="6"/>
      <c r="AN1097" s="6"/>
      <c r="AO1097" s="6"/>
      <c r="AP1097" s="6"/>
    </row>
    <row r="1098" spans="1:42" s="27" customFormat="1">
      <c r="A1098" s="6"/>
      <c r="B1098" s="25"/>
      <c r="C1098" s="26"/>
      <c r="X1098" s="28"/>
      <c r="Y1098" s="28"/>
      <c r="AB1098" s="42"/>
      <c r="AC1098" s="6"/>
      <c r="AD1098" s="6"/>
      <c r="AE1098" s="6"/>
      <c r="AF1098" s="6"/>
      <c r="AG1098" s="6"/>
      <c r="AH1098" s="6"/>
      <c r="AI1098" s="6"/>
      <c r="AJ1098" s="6"/>
      <c r="AK1098" s="6"/>
      <c r="AL1098" s="6"/>
      <c r="AM1098" s="6"/>
      <c r="AN1098" s="6"/>
      <c r="AO1098" s="6"/>
      <c r="AP1098" s="6"/>
    </row>
    <row r="1099" spans="1:42" s="27" customFormat="1">
      <c r="A1099" s="6"/>
      <c r="B1099" s="25"/>
      <c r="C1099" s="26"/>
      <c r="X1099" s="28"/>
      <c r="Y1099" s="28"/>
      <c r="AB1099" s="42"/>
      <c r="AC1099" s="6"/>
      <c r="AD1099" s="6"/>
      <c r="AE1099" s="6"/>
      <c r="AF1099" s="6"/>
      <c r="AG1099" s="6"/>
      <c r="AH1099" s="6"/>
      <c r="AI1099" s="6"/>
      <c r="AJ1099" s="6"/>
      <c r="AK1099" s="6"/>
      <c r="AL1099" s="6"/>
      <c r="AM1099" s="6"/>
      <c r="AN1099" s="6"/>
      <c r="AO1099" s="6"/>
      <c r="AP1099" s="6"/>
    </row>
    <row r="1100" spans="1:42" s="27" customFormat="1">
      <c r="A1100" s="6"/>
      <c r="B1100" s="25"/>
      <c r="C1100" s="26"/>
      <c r="X1100" s="28"/>
      <c r="Y1100" s="28"/>
      <c r="AB1100" s="42"/>
      <c r="AC1100" s="6"/>
      <c r="AD1100" s="6"/>
      <c r="AE1100" s="6"/>
      <c r="AF1100" s="6"/>
      <c r="AG1100" s="6"/>
      <c r="AH1100" s="6"/>
      <c r="AI1100" s="6"/>
      <c r="AJ1100" s="6"/>
      <c r="AK1100" s="6"/>
      <c r="AL1100" s="6"/>
      <c r="AM1100" s="6"/>
      <c r="AN1100" s="6"/>
      <c r="AO1100" s="6"/>
      <c r="AP1100" s="6"/>
    </row>
    <row r="1101" spans="1:42" s="27" customFormat="1">
      <c r="A1101" s="6"/>
      <c r="B1101" s="25"/>
      <c r="C1101" s="26"/>
      <c r="X1101" s="28"/>
      <c r="Y1101" s="28"/>
      <c r="AB1101" s="42"/>
      <c r="AC1101" s="6"/>
      <c r="AD1101" s="6"/>
      <c r="AE1101" s="6"/>
      <c r="AF1101" s="6"/>
      <c r="AG1101" s="6"/>
      <c r="AH1101" s="6"/>
      <c r="AI1101" s="6"/>
      <c r="AJ1101" s="6"/>
      <c r="AK1101" s="6"/>
      <c r="AL1101" s="6"/>
      <c r="AM1101" s="6"/>
      <c r="AN1101" s="6"/>
      <c r="AO1101" s="6"/>
      <c r="AP1101" s="6"/>
    </row>
    <row r="1102" spans="1:42" s="27" customFormat="1">
      <c r="A1102" s="6"/>
      <c r="B1102" s="25"/>
      <c r="C1102" s="26"/>
      <c r="X1102" s="28"/>
      <c r="Y1102" s="28"/>
      <c r="AB1102" s="42"/>
      <c r="AC1102" s="6"/>
      <c r="AD1102" s="6"/>
      <c r="AE1102" s="6"/>
      <c r="AF1102" s="6"/>
      <c r="AG1102" s="6"/>
      <c r="AH1102" s="6"/>
      <c r="AI1102" s="6"/>
      <c r="AJ1102" s="6"/>
      <c r="AK1102" s="6"/>
      <c r="AL1102" s="6"/>
      <c r="AM1102" s="6"/>
      <c r="AN1102" s="6"/>
      <c r="AO1102" s="6"/>
      <c r="AP1102" s="6"/>
    </row>
    <row r="1103" spans="1:42" s="27" customFormat="1">
      <c r="A1103" s="6"/>
      <c r="B1103" s="25"/>
      <c r="C1103" s="26"/>
      <c r="X1103" s="28"/>
      <c r="Y1103" s="28"/>
      <c r="AB1103" s="42"/>
      <c r="AC1103" s="6"/>
      <c r="AD1103" s="6"/>
      <c r="AE1103" s="6"/>
      <c r="AF1103" s="6"/>
      <c r="AG1103" s="6"/>
      <c r="AH1103" s="6"/>
      <c r="AI1103" s="6"/>
      <c r="AJ1103" s="6"/>
      <c r="AK1103" s="6"/>
      <c r="AL1103" s="6"/>
      <c r="AM1103" s="6"/>
      <c r="AN1103" s="6"/>
      <c r="AO1103" s="6"/>
      <c r="AP1103" s="6"/>
    </row>
    <row r="1104" spans="1:42" s="27" customFormat="1">
      <c r="A1104" s="6"/>
      <c r="B1104" s="25"/>
      <c r="C1104" s="26"/>
      <c r="X1104" s="28"/>
      <c r="Y1104" s="28"/>
      <c r="AB1104" s="42"/>
      <c r="AC1104" s="6"/>
      <c r="AD1104" s="6"/>
      <c r="AE1104" s="6"/>
      <c r="AF1104" s="6"/>
      <c r="AG1104" s="6"/>
      <c r="AH1104" s="6"/>
      <c r="AI1104" s="6"/>
      <c r="AJ1104" s="6"/>
      <c r="AK1104" s="6"/>
      <c r="AL1104" s="6"/>
      <c r="AM1104" s="6"/>
      <c r="AN1104" s="6"/>
      <c r="AO1104" s="6"/>
      <c r="AP1104" s="6"/>
    </row>
    <row r="1105" spans="1:42" s="27" customFormat="1">
      <c r="A1105" s="6"/>
      <c r="B1105" s="25"/>
      <c r="C1105" s="26"/>
      <c r="X1105" s="28"/>
      <c r="Y1105" s="28"/>
      <c r="AB1105" s="42"/>
      <c r="AC1105" s="6"/>
      <c r="AD1105" s="6"/>
      <c r="AE1105" s="6"/>
      <c r="AF1105" s="6"/>
      <c r="AG1105" s="6"/>
      <c r="AH1105" s="6"/>
      <c r="AI1105" s="6"/>
      <c r="AJ1105" s="6"/>
      <c r="AK1105" s="6"/>
      <c r="AL1105" s="6"/>
      <c r="AM1105" s="6"/>
      <c r="AN1105" s="6"/>
      <c r="AO1105" s="6"/>
      <c r="AP1105" s="6"/>
    </row>
    <row r="1106" spans="1:42" s="27" customFormat="1">
      <c r="A1106" s="6"/>
      <c r="B1106" s="25"/>
      <c r="C1106" s="26"/>
      <c r="X1106" s="28"/>
      <c r="Y1106" s="28"/>
      <c r="AB1106" s="42"/>
      <c r="AC1106" s="6"/>
      <c r="AD1106" s="6"/>
      <c r="AE1106" s="6"/>
      <c r="AF1106" s="6"/>
      <c r="AG1106" s="6"/>
      <c r="AH1106" s="6"/>
      <c r="AI1106" s="6"/>
      <c r="AJ1106" s="6"/>
      <c r="AK1106" s="6"/>
      <c r="AL1106" s="6"/>
      <c r="AM1106" s="6"/>
      <c r="AN1106" s="6"/>
      <c r="AO1106" s="6"/>
      <c r="AP1106" s="6"/>
    </row>
    <row r="1107" spans="1:42" s="27" customFormat="1">
      <c r="A1107" s="6"/>
      <c r="B1107" s="25"/>
      <c r="C1107" s="26"/>
      <c r="X1107" s="28"/>
      <c r="Y1107" s="28"/>
      <c r="AB1107" s="42"/>
      <c r="AC1107" s="6"/>
      <c r="AD1107" s="6"/>
      <c r="AE1107" s="6"/>
      <c r="AF1107" s="6"/>
      <c r="AG1107" s="6"/>
      <c r="AH1107" s="6"/>
      <c r="AI1107" s="6"/>
      <c r="AJ1107" s="6"/>
      <c r="AK1107" s="6"/>
      <c r="AL1107" s="6"/>
      <c r="AM1107" s="6"/>
      <c r="AN1107" s="6"/>
      <c r="AO1107" s="6"/>
      <c r="AP1107" s="6"/>
    </row>
    <row r="1108" spans="1:42" s="27" customFormat="1">
      <c r="A1108" s="6"/>
      <c r="B1108" s="25"/>
      <c r="C1108" s="26"/>
      <c r="X1108" s="28"/>
      <c r="Y1108" s="28"/>
      <c r="AB1108" s="42"/>
      <c r="AC1108" s="6"/>
      <c r="AD1108" s="6"/>
      <c r="AE1108" s="6"/>
      <c r="AF1108" s="6"/>
      <c r="AG1108" s="6"/>
      <c r="AH1108" s="6"/>
      <c r="AI1108" s="6"/>
      <c r="AJ1108" s="6"/>
      <c r="AK1108" s="6"/>
      <c r="AL1108" s="6"/>
      <c r="AM1108" s="6"/>
      <c r="AN1108" s="6"/>
      <c r="AO1108" s="6"/>
      <c r="AP1108" s="6"/>
    </row>
    <row r="1109" spans="1:42" s="27" customFormat="1">
      <c r="A1109" s="6"/>
      <c r="B1109" s="25"/>
      <c r="C1109" s="26"/>
      <c r="X1109" s="28"/>
      <c r="Y1109" s="28"/>
      <c r="AB1109" s="42"/>
      <c r="AC1109" s="6"/>
      <c r="AD1109" s="6"/>
      <c r="AE1109" s="6"/>
      <c r="AF1109" s="6"/>
      <c r="AG1109" s="6"/>
      <c r="AH1109" s="6"/>
      <c r="AI1109" s="6"/>
      <c r="AJ1109" s="6"/>
      <c r="AK1109" s="6"/>
      <c r="AL1109" s="6"/>
      <c r="AM1109" s="6"/>
      <c r="AN1109" s="6"/>
      <c r="AO1109" s="6"/>
      <c r="AP1109" s="6"/>
    </row>
    <row r="1110" spans="1:42" s="27" customFormat="1">
      <c r="A1110" s="6"/>
      <c r="B1110" s="25"/>
      <c r="C1110" s="26"/>
      <c r="X1110" s="28"/>
      <c r="Y1110" s="28"/>
      <c r="AB1110" s="42"/>
      <c r="AC1110" s="6"/>
      <c r="AD1110" s="6"/>
      <c r="AE1110" s="6"/>
      <c r="AF1110" s="6"/>
      <c r="AG1110" s="6"/>
      <c r="AH1110" s="6"/>
      <c r="AI1110" s="6"/>
      <c r="AJ1110" s="6"/>
      <c r="AK1110" s="6"/>
      <c r="AL1110" s="6"/>
      <c r="AM1110" s="6"/>
      <c r="AN1110" s="6"/>
      <c r="AO1110" s="6"/>
      <c r="AP1110" s="6"/>
    </row>
    <row r="1111" spans="1:42" s="27" customFormat="1">
      <c r="A1111" s="6"/>
      <c r="B1111" s="25"/>
      <c r="C1111" s="26"/>
      <c r="X1111" s="28"/>
      <c r="Y1111" s="28"/>
      <c r="AB1111" s="42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</row>
    <row r="1112" spans="1:42" s="27" customFormat="1">
      <c r="A1112" s="6"/>
      <c r="B1112" s="25"/>
      <c r="C1112" s="26"/>
      <c r="X1112" s="28"/>
      <c r="Y1112" s="28"/>
      <c r="AB1112" s="42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</row>
    <row r="1113" spans="1:42" s="27" customFormat="1">
      <c r="A1113" s="6"/>
      <c r="B1113" s="25"/>
      <c r="C1113" s="26"/>
      <c r="X1113" s="28"/>
      <c r="Y1113" s="28"/>
      <c r="AB1113" s="42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</row>
    <row r="1114" spans="1:42" s="27" customFormat="1">
      <c r="A1114" s="6"/>
      <c r="B1114" s="25"/>
      <c r="C1114" s="26"/>
      <c r="X1114" s="28"/>
      <c r="Y1114" s="28"/>
      <c r="AB1114" s="42"/>
      <c r="AC1114" s="6"/>
      <c r="AD1114" s="6"/>
      <c r="AE1114" s="6"/>
      <c r="AF1114" s="6"/>
      <c r="AG1114" s="6"/>
      <c r="AH1114" s="6"/>
      <c r="AI1114" s="6"/>
      <c r="AJ1114" s="6"/>
      <c r="AK1114" s="6"/>
      <c r="AL1114" s="6"/>
      <c r="AM1114" s="6"/>
      <c r="AN1114" s="6"/>
      <c r="AO1114" s="6"/>
      <c r="AP1114" s="6"/>
    </row>
    <row r="1115" spans="1:42" s="27" customFormat="1">
      <c r="A1115" s="6"/>
      <c r="B1115" s="25"/>
      <c r="C1115" s="26"/>
      <c r="X1115" s="28"/>
      <c r="Y1115" s="28"/>
      <c r="AB1115" s="42"/>
      <c r="AC1115" s="6"/>
      <c r="AD1115" s="6"/>
      <c r="AE1115" s="6"/>
      <c r="AF1115" s="6"/>
      <c r="AG1115" s="6"/>
      <c r="AH1115" s="6"/>
      <c r="AI1115" s="6"/>
      <c r="AJ1115" s="6"/>
      <c r="AK1115" s="6"/>
      <c r="AL1115" s="6"/>
      <c r="AM1115" s="6"/>
      <c r="AN1115" s="6"/>
      <c r="AO1115" s="6"/>
      <c r="AP1115" s="6"/>
    </row>
    <row r="1116" spans="1:42" s="27" customFormat="1">
      <c r="A1116" s="6"/>
      <c r="B1116" s="25"/>
      <c r="C1116" s="26"/>
      <c r="X1116" s="28"/>
      <c r="Y1116" s="28"/>
      <c r="AB1116" s="42"/>
      <c r="AC1116" s="6"/>
      <c r="AD1116" s="6"/>
      <c r="AE1116" s="6"/>
      <c r="AF1116" s="6"/>
      <c r="AG1116" s="6"/>
      <c r="AH1116" s="6"/>
      <c r="AI1116" s="6"/>
      <c r="AJ1116" s="6"/>
      <c r="AK1116" s="6"/>
      <c r="AL1116" s="6"/>
      <c r="AM1116" s="6"/>
      <c r="AN1116" s="6"/>
      <c r="AO1116" s="6"/>
      <c r="AP1116" s="6"/>
    </row>
    <row r="1117" spans="1:42" s="27" customFormat="1">
      <c r="A1117" s="6"/>
      <c r="B1117" s="25"/>
      <c r="C1117" s="26"/>
      <c r="X1117" s="28"/>
      <c r="Y1117" s="28"/>
      <c r="AB1117" s="42"/>
      <c r="AC1117" s="6"/>
      <c r="AD1117" s="6"/>
      <c r="AE1117" s="6"/>
      <c r="AF1117" s="6"/>
      <c r="AG1117" s="6"/>
      <c r="AH1117" s="6"/>
      <c r="AI1117" s="6"/>
      <c r="AJ1117" s="6"/>
      <c r="AK1117" s="6"/>
      <c r="AL1117" s="6"/>
      <c r="AM1117" s="6"/>
      <c r="AN1117" s="6"/>
      <c r="AO1117" s="6"/>
      <c r="AP1117" s="6"/>
    </row>
    <row r="1118" spans="1:42" s="27" customFormat="1">
      <c r="A1118" s="6"/>
      <c r="B1118" s="25"/>
      <c r="C1118" s="26"/>
      <c r="X1118" s="28"/>
      <c r="Y1118" s="28"/>
      <c r="AB1118" s="42"/>
      <c r="AC1118" s="6"/>
      <c r="AD1118" s="6"/>
      <c r="AE1118" s="6"/>
      <c r="AF1118" s="6"/>
      <c r="AG1118" s="6"/>
      <c r="AH1118" s="6"/>
      <c r="AI1118" s="6"/>
      <c r="AJ1118" s="6"/>
      <c r="AK1118" s="6"/>
      <c r="AL1118" s="6"/>
      <c r="AM1118" s="6"/>
      <c r="AN1118" s="6"/>
      <c r="AO1118" s="6"/>
      <c r="AP1118" s="6"/>
    </row>
    <row r="1119" spans="1:42" s="27" customFormat="1">
      <c r="A1119" s="6"/>
      <c r="B1119" s="25"/>
      <c r="C1119" s="26"/>
      <c r="X1119" s="28"/>
      <c r="Y1119" s="28"/>
      <c r="AB1119" s="42"/>
      <c r="AC1119" s="6"/>
      <c r="AD1119" s="6"/>
      <c r="AE1119" s="6"/>
      <c r="AF1119" s="6"/>
      <c r="AG1119" s="6"/>
      <c r="AH1119" s="6"/>
      <c r="AI1119" s="6"/>
      <c r="AJ1119" s="6"/>
      <c r="AK1119" s="6"/>
      <c r="AL1119" s="6"/>
      <c r="AM1119" s="6"/>
      <c r="AN1119" s="6"/>
      <c r="AO1119" s="6"/>
      <c r="AP1119" s="6"/>
    </row>
    <row r="1120" spans="1:42" s="27" customFormat="1">
      <c r="A1120" s="6"/>
      <c r="B1120" s="25"/>
      <c r="C1120" s="26"/>
      <c r="X1120" s="28"/>
      <c r="Y1120" s="28"/>
      <c r="AB1120" s="42"/>
      <c r="AC1120" s="6"/>
      <c r="AD1120" s="6"/>
      <c r="AE1120" s="6"/>
      <c r="AF1120" s="6"/>
      <c r="AG1120" s="6"/>
      <c r="AH1120" s="6"/>
      <c r="AI1120" s="6"/>
      <c r="AJ1120" s="6"/>
      <c r="AK1120" s="6"/>
      <c r="AL1120" s="6"/>
      <c r="AM1120" s="6"/>
      <c r="AN1120" s="6"/>
      <c r="AO1120" s="6"/>
      <c r="AP1120" s="6"/>
    </row>
    <row r="1121" spans="1:42" s="27" customFormat="1">
      <c r="A1121" s="6"/>
      <c r="B1121" s="25"/>
      <c r="C1121" s="26"/>
      <c r="X1121" s="28"/>
      <c r="Y1121" s="28"/>
      <c r="AB1121" s="42"/>
      <c r="AC1121" s="6"/>
      <c r="AD1121" s="6"/>
      <c r="AE1121" s="6"/>
      <c r="AF1121" s="6"/>
      <c r="AG1121" s="6"/>
      <c r="AH1121" s="6"/>
      <c r="AI1121" s="6"/>
      <c r="AJ1121" s="6"/>
      <c r="AK1121" s="6"/>
      <c r="AL1121" s="6"/>
      <c r="AM1121" s="6"/>
      <c r="AN1121" s="6"/>
      <c r="AO1121" s="6"/>
      <c r="AP1121" s="6"/>
    </row>
    <row r="1122" spans="1:42" s="27" customFormat="1">
      <c r="A1122" s="6"/>
      <c r="B1122" s="25"/>
      <c r="C1122" s="26"/>
      <c r="X1122" s="28"/>
      <c r="Y1122" s="28"/>
      <c r="AB1122" s="42"/>
      <c r="AC1122" s="6"/>
      <c r="AD1122" s="6"/>
      <c r="AE1122" s="6"/>
      <c r="AF1122" s="6"/>
      <c r="AG1122" s="6"/>
      <c r="AH1122" s="6"/>
      <c r="AI1122" s="6"/>
      <c r="AJ1122" s="6"/>
      <c r="AK1122" s="6"/>
      <c r="AL1122" s="6"/>
      <c r="AM1122" s="6"/>
      <c r="AN1122" s="6"/>
      <c r="AO1122" s="6"/>
      <c r="AP1122" s="6"/>
    </row>
    <row r="1123" spans="1:42" s="27" customFormat="1">
      <c r="A1123" s="6"/>
      <c r="B1123" s="25"/>
      <c r="C1123" s="26"/>
      <c r="X1123" s="28"/>
      <c r="Y1123" s="28"/>
      <c r="AB1123" s="42"/>
      <c r="AC1123" s="6"/>
      <c r="AD1123" s="6"/>
      <c r="AE1123" s="6"/>
      <c r="AF1123" s="6"/>
      <c r="AG1123" s="6"/>
      <c r="AH1123" s="6"/>
      <c r="AI1123" s="6"/>
      <c r="AJ1123" s="6"/>
      <c r="AK1123" s="6"/>
      <c r="AL1123" s="6"/>
      <c r="AM1123" s="6"/>
      <c r="AN1123" s="6"/>
      <c r="AO1123" s="6"/>
      <c r="AP1123" s="6"/>
    </row>
    <row r="1124" spans="1:42" s="27" customFormat="1">
      <c r="A1124" s="6"/>
      <c r="B1124" s="25"/>
      <c r="C1124" s="26"/>
      <c r="X1124" s="28"/>
      <c r="Y1124" s="28"/>
      <c r="AB1124" s="42"/>
      <c r="AC1124" s="6"/>
      <c r="AD1124" s="6"/>
      <c r="AE1124" s="6"/>
      <c r="AF1124" s="6"/>
      <c r="AG1124" s="6"/>
      <c r="AH1124" s="6"/>
      <c r="AI1124" s="6"/>
      <c r="AJ1124" s="6"/>
      <c r="AK1124" s="6"/>
      <c r="AL1124" s="6"/>
      <c r="AM1124" s="6"/>
      <c r="AN1124" s="6"/>
      <c r="AO1124" s="6"/>
      <c r="AP1124" s="6"/>
    </row>
    <row r="1125" spans="1:42" s="27" customFormat="1">
      <c r="A1125" s="6"/>
      <c r="B1125" s="25"/>
      <c r="C1125" s="26"/>
      <c r="X1125" s="28"/>
      <c r="Y1125" s="28"/>
      <c r="AB1125" s="42"/>
      <c r="AC1125" s="6"/>
      <c r="AD1125" s="6"/>
      <c r="AE1125" s="6"/>
      <c r="AF1125" s="6"/>
      <c r="AG1125" s="6"/>
      <c r="AH1125" s="6"/>
      <c r="AI1125" s="6"/>
      <c r="AJ1125" s="6"/>
      <c r="AK1125" s="6"/>
      <c r="AL1125" s="6"/>
      <c r="AM1125" s="6"/>
      <c r="AN1125" s="6"/>
      <c r="AO1125" s="6"/>
      <c r="AP1125" s="6"/>
    </row>
    <row r="1126" spans="1:42" s="27" customFormat="1">
      <c r="A1126" s="6"/>
      <c r="B1126" s="25"/>
      <c r="C1126" s="26"/>
      <c r="X1126" s="28"/>
      <c r="Y1126" s="28"/>
      <c r="AB1126" s="42"/>
      <c r="AC1126" s="6"/>
      <c r="AD1126" s="6"/>
      <c r="AE1126" s="6"/>
      <c r="AF1126" s="6"/>
      <c r="AG1126" s="6"/>
      <c r="AH1126" s="6"/>
      <c r="AI1126" s="6"/>
      <c r="AJ1126" s="6"/>
      <c r="AK1126" s="6"/>
      <c r="AL1126" s="6"/>
      <c r="AM1126" s="6"/>
      <c r="AN1126" s="6"/>
      <c r="AO1126" s="6"/>
      <c r="AP1126" s="6"/>
    </row>
    <row r="1127" spans="1:42" s="27" customFormat="1">
      <c r="A1127" s="6"/>
      <c r="B1127" s="25"/>
      <c r="C1127" s="26"/>
      <c r="X1127" s="28"/>
      <c r="Y1127" s="28"/>
      <c r="AB1127" s="42"/>
      <c r="AC1127" s="6"/>
      <c r="AD1127" s="6"/>
      <c r="AE1127" s="6"/>
      <c r="AF1127" s="6"/>
      <c r="AG1127" s="6"/>
      <c r="AH1127" s="6"/>
      <c r="AI1127" s="6"/>
      <c r="AJ1127" s="6"/>
      <c r="AK1127" s="6"/>
      <c r="AL1127" s="6"/>
      <c r="AM1127" s="6"/>
      <c r="AN1127" s="6"/>
      <c r="AO1127" s="6"/>
      <c r="AP1127" s="6"/>
    </row>
    <row r="1128" spans="1:42" s="27" customFormat="1">
      <c r="A1128" s="6"/>
      <c r="B1128" s="25"/>
      <c r="C1128" s="26"/>
      <c r="X1128" s="28"/>
      <c r="Y1128" s="28"/>
      <c r="AB1128" s="42"/>
      <c r="AC1128" s="6"/>
      <c r="AD1128" s="6"/>
      <c r="AE1128" s="6"/>
      <c r="AF1128" s="6"/>
      <c r="AG1128" s="6"/>
      <c r="AH1128" s="6"/>
      <c r="AI1128" s="6"/>
      <c r="AJ1128" s="6"/>
      <c r="AK1128" s="6"/>
      <c r="AL1128" s="6"/>
      <c r="AM1128" s="6"/>
      <c r="AN1128" s="6"/>
      <c r="AO1128" s="6"/>
      <c r="AP1128" s="6"/>
    </row>
    <row r="1129" spans="1:42" s="27" customFormat="1">
      <c r="A1129" s="6"/>
      <c r="B1129" s="25"/>
      <c r="C1129" s="26"/>
      <c r="X1129" s="28"/>
      <c r="Y1129" s="28"/>
      <c r="AB1129" s="42"/>
      <c r="AC1129" s="6"/>
      <c r="AD1129" s="6"/>
      <c r="AE1129" s="6"/>
      <c r="AF1129" s="6"/>
      <c r="AG1129" s="6"/>
      <c r="AH1129" s="6"/>
      <c r="AI1129" s="6"/>
      <c r="AJ1129" s="6"/>
      <c r="AK1129" s="6"/>
      <c r="AL1129" s="6"/>
      <c r="AM1129" s="6"/>
      <c r="AN1129" s="6"/>
      <c r="AO1129" s="6"/>
      <c r="AP1129" s="6"/>
    </row>
    <row r="1130" spans="1:42" s="27" customFormat="1">
      <c r="A1130" s="6"/>
      <c r="B1130" s="25"/>
      <c r="C1130" s="26"/>
      <c r="X1130" s="28"/>
      <c r="Y1130" s="28"/>
      <c r="AB1130" s="42"/>
      <c r="AC1130" s="6"/>
      <c r="AD1130" s="6"/>
      <c r="AE1130" s="6"/>
      <c r="AF1130" s="6"/>
      <c r="AG1130" s="6"/>
      <c r="AH1130" s="6"/>
      <c r="AI1130" s="6"/>
      <c r="AJ1130" s="6"/>
      <c r="AK1130" s="6"/>
      <c r="AL1130" s="6"/>
      <c r="AM1130" s="6"/>
      <c r="AN1130" s="6"/>
      <c r="AO1130" s="6"/>
      <c r="AP1130" s="6"/>
    </row>
    <row r="1131" spans="1:42" s="27" customFormat="1">
      <c r="A1131" s="6"/>
      <c r="B1131" s="25"/>
      <c r="C1131" s="26"/>
      <c r="X1131" s="28"/>
      <c r="Y1131" s="28"/>
      <c r="AB1131" s="42"/>
      <c r="AC1131" s="6"/>
      <c r="AD1131" s="6"/>
      <c r="AE1131" s="6"/>
      <c r="AF1131" s="6"/>
      <c r="AG1131" s="6"/>
      <c r="AH1131" s="6"/>
      <c r="AI1131" s="6"/>
      <c r="AJ1131" s="6"/>
      <c r="AK1131" s="6"/>
      <c r="AL1131" s="6"/>
      <c r="AM1131" s="6"/>
      <c r="AN1131" s="6"/>
      <c r="AO1131" s="6"/>
      <c r="AP1131" s="6"/>
    </row>
    <row r="1132" spans="1:42" s="27" customFormat="1">
      <c r="A1132" s="6"/>
      <c r="B1132" s="25"/>
      <c r="C1132" s="26"/>
      <c r="X1132" s="28"/>
      <c r="Y1132" s="28"/>
      <c r="AB1132" s="42"/>
      <c r="AC1132" s="6"/>
      <c r="AD1132" s="6"/>
      <c r="AE1132" s="6"/>
      <c r="AF1132" s="6"/>
      <c r="AG1132" s="6"/>
      <c r="AH1132" s="6"/>
      <c r="AI1132" s="6"/>
      <c r="AJ1132" s="6"/>
      <c r="AK1132" s="6"/>
      <c r="AL1132" s="6"/>
      <c r="AM1132" s="6"/>
      <c r="AN1132" s="6"/>
      <c r="AO1132" s="6"/>
      <c r="AP1132" s="6"/>
    </row>
    <row r="1133" spans="1:42" s="27" customFormat="1">
      <c r="A1133" s="6"/>
      <c r="B1133" s="25"/>
      <c r="C1133" s="26"/>
      <c r="X1133" s="28"/>
      <c r="Y1133" s="28"/>
      <c r="AB1133" s="42"/>
      <c r="AC1133" s="6"/>
      <c r="AD1133" s="6"/>
      <c r="AE1133" s="6"/>
      <c r="AF1133" s="6"/>
      <c r="AG1133" s="6"/>
      <c r="AH1133" s="6"/>
      <c r="AI1133" s="6"/>
      <c r="AJ1133" s="6"/>
      <c r="AK1133" s="6"/>
      <c r="AL1133" s="6"/>
      <c r="AM1133" s="6"/>
      <c r="AN1133" s="6"/>
      <c r="AO1133" s="6"/>
      <c r="AP1133" s="6"/>
    </row>
    <row r="1134" spans="1:42" s="27" customFormat="1">
      <c r="A1134" s="6"/>
      <c r="B1134" s="25"/>
      <c r="C1134" s="26"/>
      <c r="X1134" s="28"/>
      <c r="Y1134" s="28"/>
      <c r="AB1134" s="42"/>
      <c r="AC1134" s="6"/>
      <c r="AD1134" s="6"/>
      <c r="AE1134" s="6"/>
      <c r="AF1134" s="6"/>
      <c r="AG1134" s="6"/>
      <c r="AH1134" s="6"/>
      <c r="AI1134" s="6"/>
      <c r="AJ1134" s="6"/>
      <c r="AK1134" s="6"/>
      <c r="AL1134" s="6"/>
      <c r="AM1134" s="6"/>
      <c r="AN1134" s="6"/>
      <c r="AO1134" s="6"/>
      <c r="AP1134" s="6"/>
    </row>
    <row r="1135" spans="1:42" s="27" customFormat="1">
      <c r="A1135" s="6"/>
      <c r="B1135" s="25"/>
      <c r="C1135" s="26"/>
      <c r="X1135" s="28"/>
      <c r="Y1135" s="28"/>
      <c r="AB1135" s="42"/>
      <c r="AC1135" s="6"/>
      <c r="AD1135" s="6"/>
      <c r="AE1135" s="6"/>
      <c r="AF1135" s="6"/>
      <c r="AG1135" s="6"/>
      <c r="AH1135" s="6"/>
      <c r="AI1135" s="6"/>
      <c r="AJ1135" s="6"/>
      <c r="AK1135" s="6"/>
      <c r="AL1135" s="6"/>
      <c r="AM1135" s="6"/>
      <c r="AN1135" s="6"/>
      <c r="AO1135" s="6"/>
      <c r="AP1135" s="6"/>
    </row>
    <row r="1136" spans="1:42" s="27" customFormat="1">
      <c r="A1136" s="6"/>
      <c r="B1136" s="25"/>
      <c r="C1136" s="26"/>
      <c r="X1136" s="28"/>
      <c r="Y1136" s="28"/>
      <c r="AB1136" s="42"/>
      <c r="AC1136" s="6"/>
      <c r="AD1136" s="6"/>
      <c r="AE1136" s="6"/>
      <c r="AF1136" s="6"/>
      <c r="AG1136" s="6"/>
      <c r="AH1136" s="6"/>
      <c r="AI1136" s="6"/>
      <c r="AJ1136" s="6"/>
      <c r="AK1136" s="6"/>
      <c r="AL1136" s="6"/>
      <c r="AM1136" s="6"/>
      <c r="AN1136" s="6"/>
      <c r="AO1136" s="6"/>
      <c r="AP1136" s="6"/>
    </row>
    <row r="1137" spans="1:42" s="27" customFormat="1">
      <c r="A1137" s="6"/>
      <c r="B1137" s="25"/>
      <c r="C1137" s="26"/>
      <c r="X1137" s="28"/>
      <c r="Y1137" s="28"/>
      <c r="AB1137" s="42"/>
      <c r="AC1137" s="6"/>
      <c r="AD1137" s="6"/>
      <c r="AE1137" s="6"/>
      <c r="AF1137" s="6"/>
      <c r="AG1137" s="6"/>
      <c r="AH1137" s="6"/>
      <c r="AI1137" s="6"/>
      <c r="AJ1137" s="6"/>
      <c r="AK1137" s="6"/>
      <c r="AL1137" s="6"/>
      <c r="AM1137" s="6"/>
      <c r="AN1137" s="6"/>
      <c r="AO1137" s="6"/>
      <c r="AP1137" s="6"/>
    </row>
    <row r="1138" spans="1:42" s="27" customFormat="1">
      <c r="A1138" s="6"/>
      <c r="B1138" s="25"/>
      <c r="C1138" s="26"/>
      <c r="X1138" s="28"/>
      <c r="Y1138" s="28"/>
      <c r="AB1138" s="42"/>
      <c r="AC1138" s="6"/>
      <c r="AD1138" s="6"/>
      <c r="AE1138" s="6"/>
      <c r="AF1138" s="6"/>
      <c r="AG1138" s="6"/>
      <c r="AH1138" s="6"/>
      <c r="AI1138" s="6"/>
      <c r="AJ1138" s="6"/>
      <c r="AK1138" s="6"/>
      <c r="AL1138" s="6"/>
      <c r="AM1138" s="6"/>
      <c r="AN1138" s="6"/>
      <c r="AO1138" s="6"/>
      <c r="AP1138" s="6"/>
    </row>
    <row r="1139" spans="1:42" s="27" customFormat="1">
      <c r="A1139" s="6"/>
      <c r="B1139" s="25"/>
      <c r="C1139" s="26"/>
      <c r="X1139" s="28"/>
      <c r="Y1139" s="28"/>
      <c r="AB1139" s="42"/>
      <c r="AC1139" s="6"/>
      <c r="AD1139" s="6"/>
      <c r="AE1139" s="6"/>
      <c r="AF1139" s="6"/>
      <c r="AG1139" s="6"/>
      <c r="AH1139" s="6"/>
      <c r="AI1139" s="6"/>
      <c r="AJ1139" s="6"/>
      <c r="AK1139" s="6"/>
      <c r="AL1139" s="6"/>
      <c r="AM1139" s="6"/>
      <c r="AN1139" s="6"/>
      <c r="AO1139" s="6"/>
      <c r="AP1139" s="6"/>
    </row>
    <row r="1140" spans="1:42" s="27" customFormat="1">
      <c r="A1140" s="6"/>
      <c r="B1140" s="25"/>
      <c r="C1140" s="26"/>
      <c r="X1140" s="28"/>
      <c r="Y1140" s="28"/>
      <c r="AB1140" s="42"/>
      <c r="AC1140" s="6"/>
      <c r="AD1140" s="6"/>
      <c r="AE1140" s="6"/>
      <c r="AF1140" s="6"/>
      <c r="AG1140" s="6"/>
      <c r="AH1140" s="6"/>
      <c r="AI1140" s="6"/>
      <c r="AJ1140" s="6"/>
      <c r="AK1140" s="6"/>
      <c r="AL1140" s="6"/>
      <c r="AM1140" s="6"/>
      <c r="AN1140" s="6"/>
      <c r="AO1140" s="6"/>
      <c r="AP1140" s="6"/>
    </row>
    <row r="1141" spans="1:42" s="27" customFormat="1">
      <c r="A1141" s="6"/>
      <c r="B1141" s="25"/>
      <c r="C1141" s="26"/>
      <c r="X1141" s="28"/>
      <c r="Y1141" s="28"/>
      <c r="AB1141" s="42"/>
      <c r="AC1141" s="6"/>
      <c r="AD1141" s="6"/>
      <c r="AE1141" s="6"/>
      <c r="AF1141" s="6"/>
      <c r="AG1141" s="6"/>
      <c r="AH1141" s="6"/>
      <c r="AI1141" s="6"/>
      <c r="AJ1141" s="6"/>
      <c r="AK1141" s="6"/>
      <c r="AL1141" s="6"/>
      <c r="AM1141" s="6"/>
      <c r="AN1141" s="6"/>
      <c r="AO1141" s="6"/>
      <c r="AP1141" s="6"/>
    </row>
    <row r="1142" spans="1:42" s="27" customFormat="1">
      <c r="A1142" s="6"/>
      <c r="B1142" s="25"/>
      <c r="C1142" s="26"/>
      <c r="X1142" s="28"/>
      <c r="Y1142" s="28"/>
      <c r="AB1142" s="42"/>
      <c r="AC1142" s="6"/>
      <c r="AD1142" s="6"/>
      <c r="AE1142" s="6"/>
      <c r="AF1142" s="6"/>
      <c r="AG1142" s="6"/>
      <c r="AH1142" s="6"/>
      <c r="AI1142" s="6"/>
      <c r="AJ1142" s="6"/>
      <c r="AK1142" s="6"/>
      <c r="AL1142" s="6"/>
      <c r="AM1142" s="6"/>
      <c r="AN1142" s="6"/>
      <c r="AO1142" s="6"/>
      <c r="AP1142" s="6"/>
    </row>
    <row r="1143" spans="1:42" s="27" customFormat="1">
      <c r="A1143" s="6"/>
      <c r="B1143" s="25"/>
      <c r="C1143" s="26"/>
      <c r="X1143" s="28"/>
      <c r="Y1143" s="28"/>
      <c r="AB1143" s="42"/>
      <c r="AC1143" s="6"/>
      <c r="AD1143" s="6"/>
      <c r="AE1143" s="6"/>
      <c r="AF1143" s="6"/>
      <c r="AG1143" s="6"/>
      <c r="AH1143" s="6"/>
      <c r="AI1143" s="6"/>
      <c r="AJ1143" s="6"/>
      <c r="AK1143" s="6"/>
      <c r="AL1143" s="6"/>
      <c r="AM1143" s="6"/>
      <c r="AN1143" s="6"/>
      <c r="AO1143" s="6"/>
      <c r="AP1143" s="6"/>
    </row>
    <row r="1144" spans="1:42" s="27" customFormat="1">
      <c r="A1144" s="6"/>
      <c r="B1144" s="25"/>
      <c r="C1144" s="26"/>
      <c r="X1144" s="28"/>
      <c r="Y1144" s="28"/>
      <c r="AB1144" s="42"/>
      <c r="AC1144" s="6"/>
      <c r="AD1144" s="6"/>
      <c r="AE1144" s="6"/>
      <c r="AF1144" s="6"/>
      <c r="AG1144" s="6"/>
      <c r="AH1144" s="6"/>
      <c r="AI1144" s="6"/>
      <c r="AJ1144" s="6"/>
      <c r="AK1144" s="6"/>
      <c r="AL1144" s="6"/>
      <c r="AM1144" s="6"/>
      <c r="AN1144" s="6"/>
      <c r="AO1144" s="6"/>
      <c r="AP1144" s="6"/>
    </row>
    <row r="1145" spans="1:42" s="27" customFormat="1">
      <c r="A1145" s="6"/>
      <c r="B1145" s="25"/>
      <c r="C1145" s="26"/>
      <c r="X1145" s="28"/>
      <c r="Y1145" s="28"/>
      <c r="AB1145" s="42"/>
      <c r="AC1145" s="6"/>
      <c r="AD1145" s="6"/>
      <c r="AE1145" s="6"/>
      <c r="AF1145" s="6"/>
      <c r="AG1145" s="6"/>
      <c r="AH1145" s="6"/>
      <c r="AI1145" s="6"/>
      <c r="AJ1145" s="6"/>
      <c r="AK1145" s="6"/>
      <c r="AL1145" s="6"/>
      <c r="AM1145" s="6"/>
      <c r="AN1145" s="6"/>
      <c r="AO1145" s="6"/>
      <c r="AP1145" s="6"/>
    </row>
    <row r="1146" spans="1:42" s="27" customFormat="1">
      <c r="A1146" s="6"/>
      <c r="B1146" s="25"/>
      <c r="C1146" s="26"/>
      <c r="X1146" s="28"/>
      <c r="Y1146" s="28"/>
      <c r="AB1146" s="42"/>
      <c r="AC1146" s="6"/>
      <c r="AD1146" s="6"/>
      <c r="AE1146" s="6"/>
      <c r="AF1146" s="6"/>
      <c r="AG1146" s="6"/>
      <c r="AH1146" s="6"/>
      <c r="AI1146" s="6"/>
      <c r="AJ1146" s="6"/>
      <c r="AK1146" s="6"/>
      <c r="AL1146" s="6"/>
      <c r="AM1146" s="6"/>
      <c r="AN1146" s="6"/>
      <c r="AO1146" s="6"/>
      <c r="AP1146" s="6"/>
    </row>
    <row r="1147" spans="1:42" s="27" customFormat="1">
      <c r="A1147" s="6"/>
      <c r="B1147" s="25"/>
      <c r="C1147" s="26"/>
      <c r="X1147" s="28"/>
      <c r="Y1147" s="28"/>
      <c r="AB1147" s="42"/>
      <c r="AC1147" s="6"/>
      <c r="AD1147" s="6"/>
      <c r="AE1147" s="6"/>
      <c r="AF1147" s="6"/>
      <c r="AG1147" s="6"/>
      <c r="AH1147" s="6"/>
      <c r="AI1147" s="6"/>
      <c r="AJ1147" s="6"/>
      <c r="AK1147" s="6"/>
      <c r="AL1147" s="6"/>
      <c r="AM1147" s="6"/>
      <c r="AN1147" s="6"/>
      <c r="AO1147" s="6"/>
      <c r="AP1147" s="6"/>
    </row>
    <row r="1148" spans="1:42" s="27" customFormat="1">
      <c r="A1148" s="6"/>
      <c r="B1148" s="25"/>
      <c r="C1148" s="26"/>
      <c r="X1148" s="28"/>
      <c r="Y1148" s="28"/>
      <c r="AB1148" s="42"/>
      <c r="AC1148" s="6"/>
      <c r="AD1148" s="6"/>
      <c r="AE1148" s="6"/>
      <c r="AF1148" s="6"/>
      <c r="AG1148" s="6"/>
      <c r="AH1148" s="6"/>
      <c r="AI1148" s="6"/>
      <c r="AJ1148" s="6"/>
      <c r="AK1148" s="6"/>
      <c r="AL1148" s="6"/>
      <c r="AM1148" s="6"/>
      <c r="AN1148" s="6"/>
      <c r="AO1148" s="6"/>
      <c r="AP1148" s="6"/>
    </row>
    <row r="1149" spans="1:42" s="27" customFormat="1">
      <c r="A1149" s="6"/>
      <c r="B1149" s="25"/>
      <c r="C1149" s="26"/>
      <c r="X1149" s="28"/>
      <c r="Y1149" s="28"/>
      <c r="AB1149" s="42"/>
      <c r="AC1149" s="6"/>
      <c r="AD1149" s="6"/>
      <c r="AE1149" s="6"/>
      <c r="AF1149" s="6"/>
      <c r="AG1149" s="6"/>
      <c r="AH1149" s="6"/>
      <c r="AI1149" s="6"/>
      <c r="AJ1149" s="6"/>
      <c r="AK1149" s="6"/>
      <c r="AL1149" s="6"/>
      <c r="AM1149" s="6"/>
      <c r="AN1149" s="6"/>
      <c r="AO1149" s="6"/>
      <c r="AP1149" s="6"/>
    </row>
    <row r="1150" spans="1:42" s="27" customFormat="1">
      <c r="A1150" s="6"/>
      <c r="B1150" s="25"/>
      <c r="C1150" s="26"/>
      <c r="X1150" s="28"/>
      <c r="Y1150" s="28"/>
      <c r="AB1150" s="42"/>
      <c r="AC1150" s="6"/>
      <c r="AD1150" s="6"/>
      <c r="AE1150" s="6"/>
      <c r="AF1150" s="6"/>
      <c r="AG1150" s="6"/>
      <c r="AH1150" s="6"/>
      <c r="AI1150" s="6"/>
      <c r="AJ1150" s="6"/>
      <c r="AK1150" s="6"/>
      <c r="AL1150" s="6"/>
      <c r="AM1150" s="6"/>
      <c r="AN1150" s="6"/>
      <c r="AO1150" s="6"/>
      <c r="AP1150" s="6"/>
    </row>
    <row r="1151" spans="1:42" s="27" customFormat="1">
      <c r="A1151" s="6"/>
      <c r="B1151" s="25"/>
      <c r="C1151" s="26"/>
      <c r="X1151" s="28"/>
      <c r="Y1151" s="28"/>
      <c r="AB1151" s="42"/>
      <c r="AC1151" s="6"/>
      <c r="AD1151" s="6"/>
      <c r="AE1151" s="6"/>
      <c r="AF1151" s="6"/>
      <c r="AG1151" s="6"/>
      <c r="AH1151" s="6"/>
      <c r="AI1151" s="6"/>
      <c r="AJ1151" s="6"/>
      <c r="AK1151" s="6"/>
      <c r="AL1151" s="6"/>
      <c r="AM1151" s="6"/>
      <c r="AN1151" s="6"/>
      <c r="AO1151" s="6"/>
      <c r="AP1151" s="6"/>
    </row>
    <row r="1152" spans="1:42" s="27" customFormat="1">
      <c r="A1152" s="6"/>
      <c r="B1152" s="25"/>
      <c r="C1152" s="26"/>
      <c r="X1152" s="28"/>
      <c r="Y1152" s="28"/>
      <c r="AB1152" s="42"/>
      <c r="AC1152" s="6"/>
      <c r="AD1152" s="6"/>
      <c r="AE1152" s="6"/>
      <c r="AF1152" s="6"/>
      <c r="AG1152" s="6"/>
      <c r="AH1152" s="6"/>
      <c r="AI1152" s="6"/>
      <c r="AJ1152" s="6"/>
      <c r="AK1152" s="6"/>
      <c r="AL1152" s="6"/>
      <c r="AM1152" s="6"/>
      <c r="AN1152" s="6"/>
      <c r="AO1152" s="6"/>
      <c r="AP1152" s="6"/>
    </row>
    <row r="1153" spans="1:42" s="27" customFormat="1">
      <c r="A1153" s="6"/>
      <c r="B1153" s="25"/>
      <c r="C1153" s="26"/>
      <c r="X1153" s="28"/>
      <c r="Y1153" s="28"/>
      <c r="AB1153" s="42"/>
      <c r="AC1153" s="6"/>
      <c r="AD1153" s="6"/>
      <c r="AE1153" s="6"/>
      <c r="AF1153" s="6"/>
      <c r="AG1153" s="6"/>
      <c r="AH1153" s="6"/>
      <c r="AI1153" s="6"/>
      <c r="AJ1153" s="6"/>
      <c r="AK1153" s="6"/>
      <c r="AL1153" s="6"/>
      <c r="AM1153" s="6"/>
      <c r="AN1153" s="6"/>
      <c r="AO1153" s="6"/>
      <c r="AP1153" s="6"/>
    </row>
    <row r="1154" spans="1:42" s="27" customFormat="1">
      <c r="A1154" s="6"/>
      <c r="B1154" s="25"/>
      <c r="C1154" s="26"/>
      <c r="X1154" s="28"/>
      <c r="Y1154" s="28"/>
      <c r="AB1154" s="42"/>
      <c r="AC1154" s="6"/>
      <c r="AD1154" s="6"/>
      <c r="AE1154" s="6"/>
      <c r="AF1154" s="6"/>
      <c r="AG1154" s="6"/>
      <c r="AH1154" s="6"/>
      <c r="AI1154" s="6"/>
      <c r="AJ1154" s="6"/>
      <c r="AK1154" s="6"/>
      <c r="AL1154" s="6"/>
      <c r="AM1154" s="6"/>
      <c r="AN1154" s="6"/>
      <c r="AO1154" s="6"/>
      <c r="AP1154" s="6"/>
    </row>
    <row r="1155" spans="1:42" s="27" customFormat="1">
      <c r="A1155" s="6"/>
      <c r="B1155" s="25"/>
      <c r="C1155" s="26"/>
      <c r="X1155" s="28"/>
      <c r="Y1155" s="28"/>
      <c r="AB1155" s="42"/>
      <c r="AC1155" s="6"/>
      <c r="AD1155" s="6"/>
      <c r="AE1155" s="6"/>
      <c r="AF1155" s="6"/>
      <c r="AG1155" s="6"/>
      <c r="AH1155" s="6"/>
      <c r="AI1155" s="6"/>
      <c r="AJ1155" s="6"/>
      <c r="AK1155" s="6"/>
      <c r="AL1155" s="6"/>
      <c r="AM1155" s="6"/>
      <c r="AN1155" s="6"/>
      <c r="AO1155" s="6"/>
      <c r="AP1155" s="6"/>
    </row>
    <row r="1156" spans="1:42" s="27" customFormat="1">
      <c r="A1156" s="6"/>
      <c r="B1156" s="25"/>
      <c r="C1156" s="26"/>
      <c r="X1156" s="28"/>
      <c r="Y1156" s="28"/>
      <c r="AB1156" s="42"/>
      <c r="AC1156" s="6"/>
      <c r="AD1156" s="6"/>
      <c r="AE1156" s="6"/>
      <c r="AF1156" s="6"/>
      <c r="AG1156" s="6"/>
      <c r="AH1156" s="6"/>
      <c r="AI1156" s="6"/>
      <c r="AJ1156" s="6"/>
      <c r="AK1156" s="6"/>
      <c r="AL1156" s="6"/>
      <c r="AM1156" s="6"/>
      <c r="AN1156" s="6"/>
      <c r="AO1156" s="6"/>
      <c r="AP1156" s="6"/>
    </row>
    <row r="1157" spans="1:42" s="27" customFormat="1">
      <c r="A1157" s="6"/>
      <c r="B1157" s="25"/>
      <c r="C1157" s="26"/>
      <c r="X1157" s="28"/>
      <c r="Y1157" s="28"/>
      <c r="AB1157" s="42"/>
      <c r="AC1157" s="6"/>
      <c r="AD1157" s="6"/>
      <c r="AE1157" s="6"/>
      <c r="AF1157" s="6"/>
      <c r="AG1157" s="6"/>
      <c r="AH1157" s="6"/>
      <c r="AI1157" s="6"/>
      <c r="AJ1157" s="6"/>
      <c r="AK1157" s="6"/>
      <c r="AL1157" s="6"/>
      <c r="AM1157" s="6"/>
      <c r="AN1157" s="6"/>
      <c r="AO1157" s="6"/>
      <c r="AP1157" s="6"/>
    </row>
    <row r="1158" spans="1:42" s="27" customFormat="1">
      <c r="A1158" s="6"/>
      <c r="B1158" s="25"/>
      <c r="C1158" s="26"/>
      <c r="X1158" s="28"/>
      <c r="Y1158" s="28"/>
      <c r="AB1158" s="42"/>
      <c r="AC1158" s="6"/>
      <c r="AD1158" s="6"/>
      <c r="AE1158" s="6"/>
      <c r="AF1158" s="6"/>
      <c r="AG1158" s="6"/>
      <c r="AH1158" s="6"/>
      <c r="AI1158" s="6"/>
      <c r="AJ1158" s="6"/>
      <c r="AK1158" s="6"/>
      <c r="AL1158" s="6"/>
      <c r="AM1158" s="6"/>
      <c r="AN1158" s="6"/>
      <c r="AO1158" s="6"/>
      <c r="AP1158" s="6"/>
    </row>
    <row r="1159" spans="1:42" s="27" customFormat="1">
      <c r="A1159" s="6"/>
      <c r="B1159" s="25"/>
      <c r="C1159" s="26"/>
      <c r="X1159" s="28"/>
      <c r="Y1159" s="28"/>
      <c r="AB1159" s="42"/>
      <c r="AC1159" s="6"/>
      <c r="AD1159" s="6"/>
      <c r="AE1159" s="6"/>
      <c r="AF1159" s="6"/>
      <c r="AG1159" s="6"/>
      <c r="AH1159" s="6"/>
      <c r="AI1159" s="6"/>
      <c r="AJ1159" s="6"/>
      <c r="AK1159" s="6"/>
      <c r="AL1159" s="6"/>
      <c r="AM1159" s="6"/>
      <c r="AN1159" s="6"/>
      <c r="AO1159" s="6"/>
      <c r="AP1159" s="6"/>
    </row>
    <row r="1160" spans="1:42" s="27" customFormat="1">
      <c r="A1160" s="6"/>
      <c r="B1160" s="25"/>
      <c r="C1160" s="26"/>
      <c r="X1160" s="28"/>
      <c r="Y1160" s="28"/>
      <c r="AB1160" s="42"/>
      <c r="AC1160" s="6"/>
      <c r="AD1160" s="6"/>
      <c r="AE1160" s="6"/>
      <c r="AF1160" s="6"/>
      <c r="AG1160" s="6"/>
      <c r="AH1160" s="6"/>
      <c r="AI1160" s="6"/>
      <c r="AJ1160" s="6"/>
      <c r="AK1160" s="6"/>
      <c r="AL1160" s="6"/>
      <c r="AM1160" s="6"/>
      <c r="AN1160" s="6"/>
      <c r="AO1160" s="6"/>
      <c r="AP1160" s="6"/>
    </row>
    <row r="1161" spans="1:42" s="27" customFormat="1">
      <c r="A1161" s="6"/>
      <c r="B1161" s="25"/>
      <c r="C1161" s="26"/>
      <c r="X1161" s="28"/>
      <c r="Y1161" s="28"/>
      <c r="AB1161" s="42"/>
      <c r="AC1161" s="6"/>
      <c r="AD1161" s="6"/>
      <c r="AE1161" s="6"/>
      <c r="AF1161" s="6"/>
      <c r="AG1161" s="6"/>
      <c r="AH1161" s="6"/>
      <c r="AI1161" s="6"/>
      <c r="AJ1161" s="6"/>
      <c r="AK1161" s="6"/>
      <c r="AL1161" s="6"/>
      <c r="AM1161" s="6"/>
      <c r="AN1161" s="6"/>
      <c r="AO1161" s="6"/>
      <c r="AP1161" s="6"/>
    </row>
    <row r="1162" spans="1:42" s="27" customFormat="1">
      <c r="A1162" s="6"/>
      <c r="B1162" s="25"/>
      <c r="C1162" s="26"/>
      <c r="X1162" s="28"/>
      <c r="Y1162" s="28"/>
      <c r="AB1162" s="42"/>
      <c r="AC1162" s="6"/>
      <c r="AD1162" s="6"/>
      <c r="AE1162" s="6"/>
      <c r="AF1162" s="6"/>
      <c r="AG1162" s="6"/>
      <c r="AH1162" s="6"/>
      <c r="AI1162" s="6"/>
      <c r="AJ1162" s="6"/>
      <c r="AK1162" s="6"/>
      <c r="AL1162" s="6"/>
      <c r="AM1162" s="6"/>
      <c r="AN1162" s="6"/>
      <c r="AO1162" s="6"/>
      <c r="AP1162" s="6"/>
    </row>
    <row r="1163" spans="1:42" s="27" customFormat="1">
      <c r="A1163" s="6"/>
      <c r="B1163" s="25"/>
      <c r="C1163" s="26"/>
      <c r="X1163" s="28"/>
      <c r="Y1163" s="28"/>
      <c r="AB1163" s="42"/>
      <c r="AC1163" s="6"/>
      <c r="AD1163" s="6"/>
      <c r="AE1163" s="6"/>
      <c r="AF1163" s="6"/>
      <c r="AG1163" s="6"/>
      <c r="AH1163" s="6"/>
      <c r="AI1163" s="6"/>
      <c r="AJ1163" s="6"/>
      <c r="AK1163" s="6"/>
      <c r="AL1163" s="6"/>
      <c r="AM1163" s="6"/>
      <c r="AN1163" s="6"/>
      <c r="AO1163" s="6"/>
      <c r="AP1163" s="6"/>
    </row>
    <row r="1164" spans="1:42" s="27" customFormat="1">
      <c r="A1164" s="6"/>
      <c r="B1164" s="25"/>
      <c r="C1164" s="26"/>
      <c r="X1164" s="28"/>
      <c r="Y1164" s="28"/>
      <c r="AB1164" s="42"/>
      <c r="AC1164" s="6"/>
      <c r="AD1164" s="6"/>
      <c r="AE1164" s="6"/>
      <c r="AF1164" s="6"/>
      <c r="AG1164" s="6"/>
      <c r="AH1164" s="6"/>
      <c r="AI1164" s="6"/>
      <c r="AJ1164" s="6"/>
      <c r="AK1164" s="6"/>
      <c r="AL1164" s="6"/>
      <c r="AM1164" s="6"/>
      <c r="AN1164" s="6"/>
      <c r="AO1164" s="6"/>
      <c r="AP1164" s="6"/>
    </row>
    <row r="1165" spans="1:42" s="27" customFormat="1">
      <c r="A1165" s="6"/>
      <c r="B1165" s="25"/>
      <c r="C1165" s="26"/>
      <c r="X1165" s="28"/>
      <c r="Y1165" s="28"/>
      <c r="AB1165" s="42"/>
      <c r="AC1165" s="6"/>
      <c r="AD1165" s="6"/>
      <c r="AE1165" s="6"/>
      <c r="AF1165" s="6"/>
      <c r="AG1165" s="6"/>
      <c r="AH1165" s="6"/>
      <c r="AI1165" s="6"/>
      <c r="AJ1165" s="6"/>
      <c r="AK1165" s="6"/>
      <c r="AL1165" s="6"/>
      <c r="AM1165" s="6"/>
      <c r="AN1165" s="6"/>
      <c r="AO1165" s="6"/>
      <c r="AP1165" s="6"/>
    </row>
    <row r="1166" spans="1:42" s="27" customFormat="1">
      <c r="A1166" s="6"/>
      <c r="B1166" s="25"/>
      <c r="C1166" s="26"/>
      <c r="X1166" s="28"/>
      <c r="Y1166" s="28"/>
      <c r="AB1166" s="42"/>
      <c r="AC1166" s="6"/>
      <c r="AD1166" s="6"/>
      <c r="AE1166" s="6"/>
      <c r="AF1166" s="6"/>
      <c r="AG1166" s="6"/>
      <c r="AH1166" s="6"/>
      <c r="AI1166" s="6"/>
      <c r="AJ1166" s="6"/>
      <c r="AK1166" s="6"/>
      <c r="AL1166" s="6"/>
      <c r="AM1166" s="6"/>
      <c r="AN1166" s="6"/>
      <c r="AO1166" s="6"/>
      <c r="AP1166" s="6"/>
    </row>
    <row r="1167" spans="1:42" s="27" customFormat="1">
      <c r="A1167" s="6"/>
      <c r="B1167" s="25"/>
      <c r="C1167" s="26"/>
      <c r="X1167" s="28"/>
      <c r="Y1167" s="28"/>
      <c r="AB1167" s="42"/>
      <c r="AC1167" s="6"/>
      <c r="AD1167" s="6"/>
      <c r="AE1167" s="6"/>
      <c r="AF1167" s="6"/>
      <c r="AG1167" s="6"/>
      <c r="AH1167" s="6"/>
      <c r="AI1167" s="6"/>
      <c r="AJ1167" s="6"/>
      <c r="AK1167" s="6"/>
      <c r="AL1167" s="6"/>
      <c r="AM1167" s="6"/>
      <c r="AN1167" s="6"/>
      <c r="AO1167" s="6"/>
      <c r="AP1167" s="6"/>
    </row>
    <row r="1168" spans="1:42" s="27" customFormat="1">
      <c r="A1168" s="6"/>
      <c r="B1168" s="25"/>
      <c r="C1168" s="26"/>
      <c r="X1168" s="28"/>
      <c r="Y1168" s="28"/>
      <c r="AB1168" s="42"/>
      <c r="AC1168" s="6"/>
      <c r="AD1168" s="6"/>
      <c r="AE1168" s="6"/>
      <c r="AF1168" s="6"/>
      <c r="AG1168" s="6"/>
      <c r="AH1168" s="6"/>
      <c r="AI1168" s="6"/>
      <c r="AJ1168" s="6"/>
      <c r="AK1168" s="6"/>
      <c r="AL1168" s="6"/>
      <c r="AM1168" s="6"/>
      <c r="AN1168" s="6"/>
      <c r="AO1168" s="6"/>
      <c r="AP1168" s="6"/>
    </row>
    <row r="1169" spans="1:42" s="27" customFormat="1">
      <c r="A1169" s="6"/>
      <c r="B1169" s="25"/>
      <c r="C1169" s="26"/>
      <c r="X1169" s="28"/>
      <c r="Y1169" s="28"/>
      <c r="AB1169" s="42"/>
      <c r="AC1169" s="6"/>
      <c r="AD1169" s="6"/>
      <c r="AE1169" s="6"/>
      <c r="AF1169" s="6"/>
      <c r="AG1169" s="6"/>
      <c r="AH1169" s="6"/>
      <c r="AI1169" s="6"/>
      <c r="AJ1169" s="6"/>
      <c r="AK1169" s="6"/>
      <c r="AL1169" s="6"/>
      <c r="AM1169" s="6"/>
      <c r="AN1169" s="6"/>
      <c r="AO1169" s="6"/>
      <c r="AP1169" s="6"/>
    </row>
    <row r="1170" spans="1:42" s="27" customFormat="1">
      <c r="A1170" s="6"/>
      <c r="B1170" s="25"/>
      <c r="C1170" s="26"/>
      <c r="X1170" s="28"/>
      <c r="Y1170" s="28"/>
      <c r="AB1170" s="42"/>
      <c r="AC1170" s="6"/>
      <c r="AD1170" s="6"/>
      <c r="AE1170" s="6"/>
      <c r="AF1170" s="6"/>
      <c r="AG1170" s="6"/>
      <c r="AH1170" s="6"/>
      <c r="AI1170" s="6"/>
      <c r="AJ1170" s="6"/>
      <c r="AK1170" s="6"/>
      <c r="AL1170" s="6"/>
      <c r="AM1170" s="6"/>
      <c r="AN1170" s="6"/>
      <c r="AO1170" s="6"/>
      <c r="AP1170" s="6"/>
    </row>
    <row r="1171" spans="1:42" s="27" customFormat="1">
      <c r="A1171" s="6"/>
      <c r="B1171" s="25"/>
      <c r="C1171" s="26"/>
      <c r="X1171" s="28"/>
      <c r="Y1171" s="28"/>
      <c r="AB1171" s="42"/>
      <c r="AC1171" s="6"/>
      <c r="AD1171" s="6"/>
      <c r="AE1171" s="6"/>
      <c r="AF1171" s="6"/>
      <c r="AG1171" s="6"/>
      <c r="AH1171" s="6"/>
      <c r="AI1171" s="6"/>
      <c r="AJ1171" s="6"/>
      <c r="AK1171" s="6"/>
      <c r="AL1171" s="6"/>
      <c r="AM1171" s="6"/>
      <c r="AN1171" s="6"/>
      <c r="AO1171" s="6"/>
      <c r="AP1171" s="6"/>
    </row>
    <row r="1172" spans="1:42" s="27" customFormat="1">
      <c r="A1172" s="6"/>
      <c r="B1172" s="25"/>
      <c r="C1172" s="26"/>
      <c r="X1172" s="28"/>
      <c r="Y1172" s="28"/>
      <c r="AB1172" s="42"/>
      <c r="AC1172" s="6"/>
      <c r="AD1172" s="6"/>
      <c r="AE1172" s="6"/>
      <c r="AF1172" s="6"/>
      <c r="AG1172" s="6"/>
      <c r="AH1172" s="6"/>
      <c r="AI1172" s="6"/>
      <c r="AJ1172" s="6"/>
      <c r="AK1172" s="6"/>
      <c r="AL1172" s="6"/>
      <c r="AM1172" s="6"/>
      <c r="AN1172" s="6"/>
      <c r="AO1172" s="6"/>
      <c r="AP1172" s="6"/>
    </row>
    <row r="1173" spans="1:42" s="27" customFormat="1">
      <c r="A1173" s="6"/>
      <c r="B1173" s="25"/>
      <c r="C1173" s="26"/>
      <c r="X1173" s="28"/>
      <c r="Y1173" s="28"/>
      <c r="AB1173" s="42"/>
      <c r="AC1173" s="6"/>
      <c r="AD1173" s="6"/>
      <c r="AE1173" s="6"/>
      <c r="AF1173" s="6"/>
      <c r="AG1173" s="6"/>
      <c r="AH1173" s="6"/>
      <c r="AI1173" s="6"/>
      <c r="AJ1173" s="6"/>
      <c r="AK1173" s="6"/>
      <c r="AL1173" s="6"/>
      <c r="AM1173" s="6"/>
      <c r="AN1173" s="6"/>
      <c r="AO1173" s="6"/>
      <c r="AP1173" s="6"/>
    </row>
    <row r="1174" spans="1:42" s="27" customFormat="1">
      <c r="A1174" s="6"/>
      <c r="B1174" s="25"/>
      <c r="C1174" s="26"/>
      <c r="X1174" s="28"/>
      <c r="Y1174" s="28"/>
      <c r="AB1174" s="42"/>
      <c r="AC1174" s="6"/>
      <c r="AD1174" s="6"/>
      <c r="AE1174" s="6"/>
      <c r="AF1174" s="6"/>
      <c r="AG1174" s="6"/>
      <c r="AH1174" s="6"/>
      <c r="AI1174" s="6"/>
      <c r="AJ1174" s="6"/>
      <c r="AK1174" s="6"/>
      <c r="AL1174" s="6"/>
      <c r="AM1174" s="6"/>
      <c r="AN1174" s="6"/>
      <c r="AO1174" s="6"/>
      <c r="AP1174" s="6"/>
    </row>
    <row r="1175" spans="1:42" s="27" customFormat="1">
      <c r="A1175" s="6"/>
      <c r="B1175" s="25"/>
      <c r="C1175" s="26"/>
      <c r="X1175" s="28"/>
      <c r="Y1175" s="28"/>
      <c r="AB1175" s="42"/>
      <c r="AC1175" s="6"/>
      <c r="AD1175" s="6"/>
      <c r="AE1175" s="6"/>
      <c r="AF1175" s="6"/>
      <c r="AG1175" s="6"/>
      <c r="AH1175" s="6"/>
      <c r="AI1175" s="6"/>
      <c r="AJ1175" s="6"/>
      <c r="AK1175" s="6"/>
      <c r="AL1175" s="6"/>
      <c r="AM1175" s="6"/>
      <c r="AN1175" s="6"/>
      <c r="AO1175" s="6"/>
      <c r="AP1175" s="6"/>
    </row>
    <row r="1176" spans="1:42" s="27" customFormat="1">
      <c r="A1176" s="6"/>
      <c r="B1176" s="25"/>
      <c r="C1176" s="26"/>
      <c r="X1176" s="28"/>
      <c r="Y1176" s="28"/>
      <c r="AB1176" s="42"/>
      <c r="AC1176" s="6"/>
      <c r="AD1176" s="6"/>
      <c r="AE1176" s="6"/>
      <c r="AF1176" s="6"/>
      <c r="AG1176" s="6"/>
      <c r="AH1176" s="6"/>
      <c r="AI1176" s="6"/>
      <c r="AJ1176" s="6"/>
      <c r="AK1176" s="6"/>
      <c r="AL1176" s="6"/>
      <c r="AM1176" s="6"/>
      <c r="AN1176" s="6"/>
      <c r="AO1176" s="6"/>
      <c r="AP1176" s="6"/>
    </row>
    <row r="1177" spans="1:42" s="27" customFormat="1">
      <c r="A1177" s="6"/>
      <c r="B1177" s="25"/>
      <c r="C1177" s="26"/>
      <c r="X1177" s="28"/>
      <c r="Y1177" s="28"/>
      <c r="AB1177" s="42"/>
      <c r="AC1177" s="6"/>
      <c r="AD1177" s="6"/>
      <c r="AE1177" s="6"/>
      <c r="AF1177" s="6"/>
      <c r="AG1177" s="6"/>
      <c r="AH1177" s="6"/>
      <c r="AI1177" s="6"/>
      <c r="AJ1177" s="6"/>
      <c r="AK1177" s="6"/>
      <c r="AL1177" s="6"/>
      <c r="AM1177" s="6"/>
      <c r="AN1177" s="6"/>
      <c r="AO1177" s="6"/>
      <c r="AP1177" s="6"/>
    </row>
    <row r="1178" spans="1:42" s="27" customFormat="1">
      <c r="A1178" s="6"/>
      <c r="B1178" s="25"/>
      <c r="C1178" s="26"/>
      <c r="X1178" s="28"/>
      <c r="Y1178" s="28"/>
      <c r="AB1178" s="42"/>
      <c r="AC1178" s="6"/>
      <c r="AD1178" s="6"/>
      <c r="AE1178" s="6"/>
      <c r="AF1178" s="6"/>
      <c r="AG1178" s="6"/>
      <c r="AH1178" s="6"/>
      <c r="AI1178" s="6"/>
      <c r="AJ1178" s="6"/>
      <c r="AK1178" s="6"/>
      <c r="AL1178" s="6"/>
      <c r="AM1178" s="6"/>
      <c r="AN1178" s="6"/>
      <c r="AO1178" s="6"/>
      <c r="AP1178" s="6"/>
    </row>
    <row r="1179" spans="1:42" s="27" customFormat="1">
      <c r="A1179" s="6"/>
      <c r="B1179" s="25"/>
      <c r="C1179" s="26"/>
      <c r="X1179" s="28"/>
      <c r="Y1179" s="28"/>
      <c r="AB1179" s="42"/>
      <c r="AC1179" s="6"/>
      <c r="AD1179" s="6"/>
      <c r="AE1179" s="6"/>
      <c r="AF1179" s="6"/>
      <c r="AG1179" s="6"/>
      <c r="AH1179" s="6"/>
      <c r="AI1179" s="6"/>
      <c r="AJ1179" s="6"/>
      <c r="AK1179" s="6"/>
      <c r="AL1179" s="6"/>
      <c r="AM1179" s="6"/>
      <c r="AN1179" s="6"/>
      <c r="AO1179" s="6"/>
      <c r="AP1179" s="6"/>
    </row>
    <row r="1180" spans="1:42" s="27" customFormat="1">
      <c r="A1180" s="6"/>
      <c r="B1180" s="25"/>
      <c r="C1180" s="26"/>
      <c r="X1180" s="28"/>
      <c r="Y1180" s="28"/>
      <c r="AB1180" s="42"/>
      <c r="AC1180" s="6"/>
      <c r="AD1180" s="6"/>
      <c r="AE1180" s="6"/>
      <c r="AF1180" s="6"/>
      <c r="AG1180" s="6"/>
      <c r="AH1180" s="6"/>
      <c r="AI1180" s="6"/>
      <c r="AJ1180" s="6"/>
      <c r="AK1180" s="6"/>
      <c r="AL1180" s="6"/>
      <c r="AM1180" s="6"/>
      <c r="AN1180" s="6"/>
      <c r="AO1180" s="6"/>
      <c r="AP1180" s="6"/>
    </row>
    <row r="1181" spans="1:42" s="27" customFormat="1">
      <c r="A1181" s="6"/>
      <c r="B1181" s="25"/>
      <c r="C1181" s="26"/>
      <c r="X1181" s="28"/>
      <c r="Y1181" s="28"/>
      <c r="AB1181" s="42"/>
      <c r="AC1181" s="6"/>
      <c r="AD1181" s="6"/>
      <c r="AE1181" s="6"/>
      <c r="AF1181" s="6"/>
      <c r="AG1181" s="6"/>
      <c r="AH1181" s="6"/>
      <c r="AI1181" s="6"/>
      <c r="AJ1181" s="6"/>
      <c r="AK1181" s="6"/>
      <c r="AL1181" s="6"/>
      <c r="AM1181" s="6"/>
      <c r="AN1181" s="6"/>
      <c r="AO1181" s="6"/>
      <c r="AP1181" s="6"/>
    </row>
    <row r="1182" spans="1:42" s="27" customFormat="1">
      <c r="A1182" s="6"/>
      <c r="B1182" s="25"/>
      <c r="C1182" s="26"/>
      <c r="X1182" s="28"/>
      <c r="Y1182" s="28"/>
      <c r="AB1182" s="42"/>
      <c r="AC1182" s="6"/>
      <c r="AD1182" s="6"/>
      <c r="AE1182" s="6"/>
      <c r="AF1182" s="6"/>
      <c r="AG1182" s="6"/>
      <c r="AH1182" s="6"/>
      <c r="AI1182" s="6"/>
      <c r="AJ1182" s="6"/>
      <c r="AK1182" s="6"/>
      <c r="AL1182" s="6"/>
      <c r="AM1182" s="6"/>
      <c r="AN1182" s="6"/>
      <c r="AO1182" s="6"/>
      <c r="AP1182" s="6"/>
    </row>
    <row r="1183" spans="1:42" s="27" customFormat="1">
      <c r="A1183" s="6"/>
      <c r="B1183" s="25"/>
      <c r="C1183" s="26"/>
      <c r="X1183" s="28"/>
      <c r="Y1183" s="28"/>
      <c r="AB1183" s="42"/>
      <c r="AC1183" s="6"/>
      <c r="AD1183" s="6"/>
      <c r="AE1183" s="6"/>
      <c r="AF1183" s="6"/>
      <c r="AG1183" s="6"/>
      <c r="AH1183" s="6"/>
      <c r="AI1183" s="6"/>
      <c r="AJ1183" s="6"/>
      <c r="AK1183" s="6"/>
      <c r="AL1183" s="6"/>
      <c r="AM1183" s="6"/>
      <c r="AN1183" s="6"/>
      <c r="AO1183" s="6"/>
      <c r="AP1183" s="6"/>
    </row>
    <row r="1184" spans="1:42" s="27" customFormat="1">
      <c r="A1184" s="6"/>
      <c r="B1184" s="25"/>
      <c r="C1184" s="26"/>
      <c r="X1184" s="28"/>
      <c r="Y1184" s="28"/>
      <c r="AB1184" s="42"/>
      <c r="AC1184" s="6"/>
      <c r="AD1184" s="6"/>
      <c r="AE1184" s="6"/>
      <c r="AF1184" s="6"/>
      <c r="AG1184" s="6"/>
      <c r="AH1184" s="6"/>
      <c r="AI1184" s="6"/>
      <c r="AJ1184" s="6"/>
      <c r="AK1184" s="6"/>
      <c r="AL1184" s="6"/>
      <c r="AM1184" s="6"/>
      <c r="AN1184" s="6"/>
      <c r="AO1184" s="6"/>
      <c r="AP1184" s="6"/>
    </row>
    <row r="1185" spans="1:42" s="27" customFormat="1">
      <c r="A1185" s="6"/>
      <c r="B1185" s="25"/>
      <c r="C1185" s="26"/>
      <c r="X1185" s="28"/>
      <c r="Y1185" s="28"/>
      <c r="AB1185" s="42"/>
      <c r="AC1185" s="6"/>
      <c r="AD1185" s="6"/>
      <c r="AE1185" s="6"/>
      <c r="AF1185" s="6"/>
      <c r="AG1185" s="6"/>
      <c r="AH1185" s="6"/>
      <c r="AI1185" s="6"/>
      <c r="AJ1185" s="6"/>
      <c r="AK1185" s="6"/>
      <c r="AL1185" s="6"/>
      <c r="AM1185" s="6"/>
      <c r="AN1185" s="6"/>
      <c r="AO1185" s="6"/>
      <c r="AP1185" s="6"/>
    </row>
    <row r="1186" spans="1:42" s="27" customFormat="1">
      <c r="A1186" s="6"/>
      <c r="B1186" s="25"/>
      <c r="C1186" s="26"/>
      <c r="X1186" s="28"/>
      <c r="Y1186" s="28"/>
      <c r="AB1186" s="42"/>
      <c r="AC1186" s="6"/>
      <c r="AD1186" s="6"/>
      <c r="AE1186" s="6"/>
      <c r="AF1186" s="6"/>
      <c r="AG1186" s="6"/>
      <c r="AH1186" s="6"/>
      <c r="AI1186" s="6"/>
      <c r="AJ1186" s="6"/>
      <c r="AK1186" s="6"/>
      <c r="AL1186" s="6"/>
      <c r="AM1186" s="6"/>
      <c r="AN1186" s="6"/>
      <c r="AO1186" s="6"/>
      <c r="AP1186" s="6"/>
    </row>
    <row r="1187" spans="1:42" s="27" customFormat="1">
      <c r="A1187" s="6"/>
      <c r="B1187" s="25"/>
      <c r="C1187" s="26"/>
      <c r="X1187" s="28"/>
      <c r="Y1187" s="28"/>
      <c r="AB1187" s="42"/>
      <c r="AC1187" s="6"/>
      <c r="AD1187" s="6"/>
      <c r="AE1187" s="6"/>
      <c r="AF1187" s="6"/>
      <c r="AG1187" s="6"/>
      <c r="AH1187" s="6"/>
      <c r="AI1187" s="6"/>
      <c r="AJ1187" s="6"/>
      <c r="AK1187" s="6"/>
      <c r="AL1187" s="6"/>
      <c r="AM1187" s="6"/>
      <c r="AN1187" s="6"/>
      <c r="AO1187" s="6"/>
      <c r="AP1187" s="6"/>
    </row>
    <row r="1188" spans="1:42" s="27" customFormat="1">
      <c r="A1188" s="6"/>
      <c r="B1188" s="25"/>
      <c r="C1188" s="26"/>
      <c r="X1188" s="28"/>
      <c r="Y1188" s="28"/>
      <c r="AB1188" s="42"/>
      <c r="AC1188" s="6"/>
      <c r="AD1188" s="6"/>
      <c r="AE1188" s="6"/>
      <c r="AF1188" s="6"/>
      <c r="AG1188" s="6"/>
      <c r="AH1188" s="6"/>
      <c r="AI1188" s="6"/>
      <c r="AJ1188" s="6"/>
      <c r="AK1188" s="6"/>
      <c r="AL1188" s="6"/>
      <c r="AM1188" s="6"/>
      <c r="AN1188" s="6"/>
      <c r="AO1188" s="6"/>
      <c r="AP1188" s="6"/>
    </row>
    <row r="1189" spans="1:42" s="27" customFormat="1">
      <c r="A1189" s="6"/>
      <c r="B1189" s="25"/>
      <c r="C1189" s="26"/>
      <c r="X1189" s="28"/>
      <c r="Y1189" s="28"/>
      <c r="AB1189" s="42"/>
      <c r="AC1189" s="6"/>
      <c r="AD1189" s="6"/>
      <c r="AE1189" s="6"/>
      <c r="AF1189" s="6"/>
      <c r="AG1189" s="6"/>
      <c r="AH1189" s="6"/>
      <c r="AI1189" s="6"/>
      <c r="AJ1189" s="6"/>
      <c r="AK1189" s="6"/>
      <c r="AL1189" s="6"/>
      <c r="AM1189" s="6"/>
      <c r="AN1189" s="6"/>
      <c r="AO1189" s="6"/>
      <c r="AP1189" s="6"/>
    </row>
    <row r="1190" spans="1:42" s="27" customFormat="1">
      <c r="A1190" s="6"/>
      <c r="B1190" s="25"/>
      <c r="C1190" s="26"/>
      <c r="X1190" s="28"/>
      <c r="Y1190" s="28"/>
      <c r="AB1190" s="42"/>
      <c r="AC1190" s="6"/>
      <c r="AD1190" s="6"/>
      <c r="AE1190" s="6"/>
      <c r="AF1190" s="6"/>
      <c r="AG1190" s="6"/>
      <c r="AH1190" s="6"/>
      <c r="AI1190" s="6"/>
      <c r="AJ1190" s="6"/>
      <c r="AK1190" s="6"/>
      <c r="AL1190" s="6"/>
      <c r="AM1190" s="6"/>
      <c r="AN1190" s="6"/>
      <c r="AO1190" s="6"/>
      <c r="AP1190" s="6"/>
    </row>
    <row r="1191" spans="1:42" s="27" customFormat="1">
      <c r="A1191" s="6"/>
      <c r="B1191" s="25"/>
      <c r="C1191" s="26"/>
      <c r="X1191" s="28"/>
      <c r="Y1191" s="28"/>
      <c r="AB1191" s="42"/>
      <c r="AC1191" s="6"/>
      <c r="AD1191" s="6"/>
      <c r="AE1191" s="6"/>
      <c r="AF1191" s="6"/>
      <c r="AG1191" s="6"/>
      <c r="AH1191" s="6"/>
      <c r="AI1191" s="6"/>
      <c r="AJ1191" s="6"/>
      <c r="AK1191" s="6"/>
      <c r="AL1191" s="6"/>
      <c r="AM1191" s="6"/>
      <c r="AN1191" s="6"/>
      <c r="AO1191" s="6"/>
      <c r="AP1191" s="6"/>
    </row>
    <row r="1192" spans="1:42" s="27" customFormat="1">
      <c r="A1192" s="6"/>
      <c r="B1192" s="25"/>
      <c r="C1192" s="26"/>
      <c r="X1192" s="28"/>
      <c r="Y1192" s="28"/>
      <c r="AB1192" s="42"/>
      <c r="AC1192" s="6"/>
      <c r="AD1192" s="6"/>
      <c r="AE1192" s="6"/>
      <c r="AF1192" s="6"/>
      <c r="AG1192" s="6"/>
      <c r="AH1192" s="6"/>
      <c r="AI1192" s="6"/>
      <c r="AJ1192" s="6"/>
      <c r="AK1192" s="6"/>
      <c r="AL1192" s="6"/>
      <c r="AM1192" s="6"/>
      <c r="AN1192" s="6"/>
      <c r="AO1192" s="6"/>
      <c r="AP1192" s="6"/>
    </row>
    <row r="1193" spans="1:42" s="27" customFormat="1">
      <c r="A1193" s="6"/>
      <c r="B1193" s="25"/>
      <c r="C1193" s="26"/>
      <c r="X1193" s="28"/>
      <c r="Y1193" s="28"/>
      <c r="AB1193" s="42"/>
      <c r="AC1193" s="6"/>
      <c r="AD1193" s="6"/>
      <c r="AE1193" s="6"/>
      <c r="AF1193" s="6"/>
      <c r="AG1193" s="6"/>
      <c r="AH1193" s="6"/>
      <c r="AI1193" s="6"/>
      <c r="AJ1193" s="6"/>
      <c r="AK1193" s="6"/>
      <c r="AL1193" s="6"/>
      <c r="AM1193" s="6"/>
      <c r="AN1193" s="6"/>
      <c r="AO1193" s="6"/>
      <c r="AP1193" s="6"/>
    </row>
    <row r="1194" spans="1:42" s="27" customFormat="1">
      <c r="A1194" s="6"/>
      <c r="B1194" s="25"/>
      <c r="C1194" s="26"/>
      <c r="X1194" s="28"/>
      <c r="Y1194" s="28"/>
      <c r="AB1194" s="42"/>
      <c r="AC1194" s="6"/>
      <c r="AD1194" s="6"/>
      <c r="AE1194" s="6"/>
      <c r="AF1194" s="6"/>
      <c r="AG1194" s="6"/>
      <c r="AH1194" s="6"/>
      <c r="AI1194" s="6"/>
      <c r="AJ1194" s="6"/>
      <c r="AK1194" s="6"/>
      <c r="AL1194" s="6"/>
      <c r="AM1194" s="6"/>
      <c r="AN1194" s="6"/>
      <c r="AO1194" s="6"/>
      <c r="AP1194" s="6"/>
    </row>
    <row r="1195" spans="1:42" s="27" customFormat="1">
      <c r="A1195" s="6"/>
      <c r="B1195" s="25"/>
      <c r="C1195" s="26"/>
      <c r="X1195" s="28"/>
      <c r="Y1195" s="28"/>
      <c r="AB1195" s="42"/>
      <c r="AC1195" s="6"/>
      <c r="AD1195" s="6"/>
      <c r="AE1195" s="6"/>
      <c r="AF1195" s="6"/>
      <c r="AG1195" s="6"/>
      <c r="AH1195" s="6"/>
      <c r="AI1195" s="6"/>
      <c r="AJ1195" s="6"/>
      <c r="AK1195" s="6"/>
      <c r="AL1195" s="6"/>
      <c r="AM1195" s="6"/>
      <c r="AN1195" s="6"/>
      <c r="AO1195" s="6"/>
      <c r="AP1195" s="6"/>
    </row>
    <row r="1196" spans="1:42" s="27" customFormat="1">
      <c r="A1196" s="6"/>
      <c r="B1196" s="25"/>
      <c r="C1196" s="26"/>
      <c r="X1196" s="28"/>
      <c r="Y1196" s="28"/>
      <c r="AB1196" s="42"/>
      <c r="AC1196" s="6"/>
      <c r="AD1196" s="6"/>
      <c r="AE1196" s="6"/>
      <c r="AF1196" s="6"/>
      <c r="AG1196" s="6"/>
      <c r="AH1196" s="6"/>
      <c r="AI1196" s="6"/>
      <c r="AJ1196" s="6"/>
      <c r="AK1196" s="6"/>
      <c r="AL1196" s="6"/>
      <c r="AM1196" s="6"/>
      <c r="AN1196" s="6"/>
      <c r="AO1196" s="6"/>
      <c r="AP1196" s="6"/>
    </row>
    <row r="1197" spans="1:42" s="27" customFormat="1">
      <c r="A1197" s="6"/>
      <c r="B1197" s="25"/>
      <c r="C1197" s="26"/>
      <c r="X1197" s="28"/>
      <c r="Y1197" s="28"/>
      <c r="AB1197" s="42"/>
      <c r="AC1197" s="6"/>
      <c r="AD1197" s="6"/>
      <c r="AE1197" s="6"/>
      <c r="AF1197" s="6"/>
      <c r="AG1197" s="6"/>
      <c r="AH1197" s="6"/>
      <c r="AI1197" s="6"/>
      <c r="AJ1197" s="6"/>
      <c r="AK1197" s="6"/>
      <c r="AL1197" s="6"/>
      <c r="AM1197" s="6"/>
      <c r="AN1197" s="6"/>
      <c r="AO1197" s="6"/>
      <c r="AP1197" s="6"/>
    </row>
    <row r="1198" spans="1:42" s="27" customFormat="1">
      <c r="A1198" s="6"/>
      <c r="B1198" s="25"/>
      <c r="C1198" s="26"/>
      <c r="X1198" s="28"/>
      <c r="Y1198" s="28"/>
      <c r="AB1198" s="42"/>
      <c r="AC1198" s="6"/>
      <c r="AD1198" s="6"/>
      <c r="AE1198" s="6"/>
      <c r="AF1198" s="6"/>
      <c r="AG1198" s="6"/>
      <c r="AH1198" s="6"/>
      <c r="AI1198" s="6"/>
      <c r="AJ1198" s="6"/>
      <c r="AK1198" s="6"/>
      <c r="AL1198" s="6"/>
      <c r="AM1198" s="6"/>
      <c r="AN1198" s="6"/>
      <c r="AO1198" s="6"/>
      <c r="AP1198" s="6"/>
    </row>
    <row r="1199" spans="1:42" s="27" customFormat="1">
      <c r="A1199" s="6"/>
      <c r="B1199" s="25"/>
      <c r="C1199" s="26"/>
      <c r="X1199" s="28"/>
      <c r="Y1199" s="28"/>
      <c r="AB1199" s="42"/>
      <c r="AC1199" s="6"/>
      <c r="AD1199" s="6"/>
      <c r="AE1199" s="6"/>
      <c r="AF1199" s="6"/>
      <c r="AG1199" s="6"/>
      <c r="AH1199" s="6"/>
      <c r="AI1199" s="6"/>
      <c r="AJ1199" s="6"/>
      <c r="AK1199" s="6"/>
      <c r="AL1199" s="6"/>
      <c r="AM1199" s="6"/>
      <c r="AN1199" s="6"/>
      <c r="AO1199" s="6"/>
      <c r="AP1199" s="6"/>
    </row>
    <row r="1200" spans="1:42" s="27" customFormat="1">
      <c r="A1200" s="6"/>
      <c r="B1200" s="25"/>
      <c r="C1200" s="26"/>
      <c r="X1200" s="28"/>
      <c r="Y1200" s="28"/>
      <c r="AB1200" s="42"/>
      <c r="AC1200" s="6"/>
      <c r="AD1200" s="6"/>
      <c r="AE1200" s="6"/>
      <c r="AF1200" s="6"/>
      <c r="AG1200" s="6"/>
      <c r="AH1200" s="6"/>
      <c r="AI1200" s="6"/>
      <c r="AJ1200" s="6"/>
      <c r="AK1200" s="6"/>
      <c r="AL1200" s="6"/>
      <c r="AM1200" s="6"/>
      <c r="AN1200" s="6"/>
      <c r="AO1200" s="6"/>
      <c r="AP1200" s="6"/>
    </row>
    <row r="1201" spans="1:42" s="27" customFormat="1">
      <c r="A1201" s="6"/>
      <c r="B1201" s="25"/>
      <c r="C1201" s="26"/>
      <c r="X1201" s="28"/>
      <c r="Y1201" s="28"/>
      <c r="AB1201" s="42"/>
      <c r="AC1201" s="6"/>
      <c r="AD1201" s="6"/>
      <c r="AE1201" s="6"/>
      <c r="AF1201" s="6"/>
      <c r="AG1201" s="6"/>
      <c r="AH1201" s="6"/>
      <c r="AI1201" s="6"/>
      <c r="AJ1201" s="6"/>
      <c r="AK1201" s="6"/>
      <c r="AL1201" s="6"/>
      <c r="AM1201" s="6"/>
      <c r="AN1201" s="6"/>
      <c r="AO1201" s="6"/>
      <c r="AP1201" s="6"/>
    </row>
    <row r="1202" spans="1:42" s="27" customFormat="1">
      <c r="A1202" s="6"/>
      <c r="B1202" s="25"/>
      <c r="C1202" s="26"/>
      <c r="X1202" s="28"/>
      <c r="Y1202" s="28"/>
      <c r="AB1202" s="42"/>
      <c r="AC1202" s="6"/>
      <c r="AD1202" s="6"/>
      <c r="AE1202" s="6"/>
      <c r="AF1202" s="6"/>
      <c r="AG1202" s="6"/>
      <c r="AH1202" s="6"/>
      <c r="AI1202" s="6"/>
      <c r="AJ1202" s="6"/>
      <c r="AK1202" s="6"/>
      <c r="AL1202" s="6"/>
      <c r="AM1202" s="6"/>
      <c r="AN1202" s="6"/>
      <c r="AO1202" s="6"/>
      <c r="AP1202" s="6"/>
    </row>
    <row r="1203" spans="1:42" s="27" customFormat="1">
      <c r="A1203" s="6"/>
      <c r="B1203" s="25"/>
      <c r="C1203" s="26"/>
      <c r="X1203" s="28"/>
      <c r="Y1203" s="28"/>
      <c r="AB1203" s="42"/>
      <c r="AC1203" s="6"/>
      <c r="AD1203" s="6"/>
      <c r="AE1203" s="6"/>
      <c r="AF1203" s="6"/>
      <c r="AG1203" s="6"/>
      <c r="AH1203" s="6"/>
      <c r="AI1203" s="6"/>
      <c r="AJ1203" s="6"/>
      <c r="AK1203" s="6"/>
      <c r="AL1203" s="6"/>
      <c r="AM1203" s="6"/>
      <c r="AN1203" s="6"/>
      <c r="AO1203" s="6"/>
      <c r="AP1203" s="6"/>
    </row>
    <row r="1204" spans="1:42" s="27" customFormat="1">
      <c r="A1204" s="6"/>
      <c r="B1204" s="25"/>
      <c r="C1204" s="26"/>
      <c r="X1204" s="28"/>
      <c r="Y1204" s="28"/>
      <c r="AB1204" s="42"/>
      <c r="AC1204" s="6"/>
      <c r="AD1204" s="6"/>
      <c r="AE1204" s="6"/>
      <c r="AF1204" s="6"/>
      <c r="AG1204" s="6"/>
      <c r="AH1204" s="6"/>
      <c r="AI1204" s="6"/>
      <c r="AJ1204" s="6"/>
      <c r="AK1204" s="6"/>
      <c r="AL1204" s="6"/>
      <c r="AM1204" s="6"/>
      <c r="AN1204" s="6"/>
      <c r="AO1204" s="6"/>
      <c r="AP1204" s="6"/>
    </row>
    <row r="1205" spans="1:42" s="27" customFormat="1">
      <c r="A1205" s="6"/>
      <c r="B1205" s="25"/>
      <c r="C1205" s="26"/>
      <c r="X1205" s="28"/>
      <c r="Y1205" s="28"/>
      <c r="AB1205" s="42"/>
      <c r="AC1205" s="6"/>
      <c r="AD1205" s="6"/>
      <c r="AE1205" s="6"/>
      <c r="AF1205" s="6"/>
      <c r="AG1205" s="6"/>
      <c r="AH1205" s="6"/>
      <c r="AI1205" s="6"/>
      <c r="AJ1205" s="6"/>
      <c r="AK1205" s="6"/>
      <c r="AL1205" s="6"/>
      <c r="AM1205" s="6"/>
      <c r="AN1205" s="6"/>
      <c r="AO1205" s="6"/>
      <c r="AP1205" s="6"/>
    </row>
    <row r="1206" spans="1:42" s="27" customFormat="1">
      <c r="A1206" s="6"/>
      <c r="B1206" s="25"/>
      <c r="C1206" s="26"/>
      <c r="X1206" s="28"/>
      <c r="Y1206" s="28"/>
      <c r="AB1206" s="42"/>
      <c r="AC1206" s="6"/>
      <c r="AD1206" s="6"/>
      <c r="AE1206" s="6"/>
      <c r="AF1206" s="6"/>
      <c r="AG1206" s="6"/>
      <c r="AH1206" s="6"/>
      <c r="AI1206" s="6"/>
      <c r="AJ1206" s="6"/>
      <c r="AK1206" s="6"/>
      <c r="AL1206" s="6"/>
      <c r="AM1206" s="6"/>
      <c r="AN1206" s="6"/>
      <c r="AO1206" s="6"/>
      <c r="AP1206" s="6"/>
    </row>
    <row r="1207" spans="1:42" s="27" customFormat="1">
      <c r="A1207" s="6"/>
      <c r="B1207" s="25"/>
      <c r="C1207" s="26"/>
      <c r="X1207" s="28"/>
      <c r="Y1207" s="28"/>
      <c r="AB1207" s="42"/>
      <c r="AC1207" s="6"/>
      <c r="AD1207" s="6"/>
      <c r="AE1207" s="6"/>
      <c r="AF1207" s="6"/>
      <c r="AG1207" s="6"/>
      <c r="AH1207" s="6"/>
      <c r="AI1207" s="6"/>
      <c r="AJ1207" s="6"/>
      <c r="AK1207" s="6"/>
      <c r="AL1207" s="6"/>
      <c r="AM1207" s="6"/>
      <c r="AN1207" s="6"/>
      <c r="AO1207" s="6"/>
      <c r="AP1207" s="6"/>
    </row>
    <row r="1208" spans="1:42" s="27" customFormat="1">
      <c r="A1208" s="6"/>
      <c r="B1208" s="25"/>
      <c r="C1208" s="26"/>
      <c r="X1208" s="28"/>
      <c r="Y1208" s="28"/>
      <c r="AB1208" s="42"/>
      <c r="AC1208" s="6"/>
      <c r="AD1208" s="6"/>
      <c r="AE1208" s="6"/>
      <c r="AF1208" s="6"/>
      <c r="AG1208" s="6"/>
      <c r="AH1208" s="6"/>
      <c r="AI1208" s="6"/>
      <c r="AJ1208" s="6"/>
      <c r="AK1208" s="6"/>
      <c r="AL1208" s="6"/>
      <c r="AM1208" s="6"/>
      <c r="AN1208" s="6"/>
      <c r="AO1208" s="6"/>
      <c r="AP1208" s="6"/>
    </row>
    <row r="1209" spans="1:42" s="27" customFormat="1">
      <c r="A1209" s="6"/>
      <c r="B1209" s="25"/>
      <c r="C1209" s="26"/>
      <c r="X1209" s="28"/>
      <c r="Y1209" s="28"/>
      <c r="AB1209" s="42"/>
      <c r="AC1209" s="6"/>
      <c r="AD1209" s="6"/>
      <c r="AE1209" s="6"/>
      <c r="AF1209" s="6"/>
      <c r="AG1209" s="6"/>
      <c r="AH1209" s="6"/>
      <c r="AI1209" s="6"/>
      <c r="AJ1209" s="6"/>
      <c r="AK1209" s="6"/>
      <c r="AL1209" s="6"/>
      <c r="AM1209" s="6"/>
      <c r="AN1209" s="6"/>
      <c r="AO1209" s="6"/>
      <c r="AP1209" s="6"/>
    </row>
    <row r="1210" spans="1:42" s="27" customFormat="1">
      <c r="A1210" s="6"/>
      <c r="B1210" s="25"/>
      <c r="C1210" s="26"/>
      <c r="X1210" s="28"/>
      <c r="Y1210" s="28"/>
      <c r="AB1210" s="42"/>
      <c r="AC1210" s="6"/>
      <c r="AD1210" s="6"/>
      <c r="AE1210" s="6"/>
      <c r="AF1210" s="6"/>
      <c r="AG1210" s="6"/>
      <c r="AH1210" s="6"/>
      <c r="AI1210" s="6"/>
      <c r="AJ1210" s="6"/>
      <c r="AK1210" s="6"/>
      <c r="AL1210" s="6"/>
      <c r="AM1210" s="6"/>
      <c r="AN1210" s="6"/>
      <c r="AO1210" s="6"/>
      <c r="AP1210" s="6"/>
    </row>
    <row r="1211" spans="1:42" s="27" customFormat="1">
      <c r="A1211" s="6"/>
      <c r="B1211" s="25"/>
      <c r="C1211" s="26"/>
      <c r="X1211" s="28"/>
      <c r="Y1211" s="28"/>
      <c r="AB1211" s="42"/>
      <c r="AC1211" s="6"/>
      <c r="AD1211" s="6"/>
      <c r="AE1211" s="6"/>
      <c r="AF1211" s="6"/>
      <c r="AG1211" s="6"/>
      <c r="AH1211" s="6"/>
      <c r="AI1211" s="6"/>
      <c r="AJ1211" s="6"/>
      <c r="AK1211" s="6"/>
      <c r="AL1211" s="6"/>
      <c r="AM1211" s="6"/>
      <c r="AN1211" s="6"/>
      <c r="AO1211" s="6"/>
      <c r="AP1211" s="6"/>
    </row>
    <row r="1212" spans="1:42" s="27" customFormat="1">
      <c r="A1212" s="6"/>
      <c r="B1212" s="25"/>
      <c r="C1212" s="26"/>
      <c r="X1212" s="28"/>
      <c r="Y1212" s="28"/>
      <c r="AB1212" s="42"/>
      <c r="AC1212" s="6"/>
      <c r="AD1212" s="6"/>
      <c r="AE1212" s="6"/>
      <c r="AF1212" s="6"/>
      <c r="AG1212" s="6"/>
      <c r="AH1212" s="6"/>
      <c r="AI1212" s="6"/>
      <c r="AJ1212" s="6"/>
      <c r="AK1212" s="6"/>
      <c r="AL1212" s="6"/>
      <c r="AM1212" s="6"/>
      <c r="AN1212" s="6"/>
      <c r="AO1212" s="6"/>
      <c r="AP1212" s="6"/>
    </row>
    <row r="1213" spans="1:42" s="27" customFormat="1">
      <c r="A1213" s="6"/>
      <c r="B1213" s="25"/>
      <c r="C1213" s="26"/>
      <c r="X1213" s="28"/>
      <c r="Y1213" s="28"/>
      <c r="AB1213" s="42"/>
      <c r="AC1213" s="6"/>
      <c r="AD1213" s="6"/>
      <c r="AE1213" s="6"/>
      <c r="AF1213" s="6"/>
      <c r="AG1213" s="6"/>
      <c r="AH1213" s="6"/>
      <c r="AI1213" s="6"/>
      <c r="AJ1213" s="6"/>
      <c r="AK1213" s="6"/>
      <c r="AL1213" s="6"/>
      <c r="AM1213" s="6"/>
      <c r="AN1213" s="6"/>
      <c r="AO1213" s="6"/>
      <c r="AP1213" s="6"/>
    </row>
    <row r="1214" spans="1:42" s="27" customFormat="1">
      <c r="A1214" s="6"/>
      <c r="B1214" s="25"/>
      <c r="C1214" s="26"/>
      <c r="X1214" s="28"/>
      <c r="Y1214" s="28"/>
      <c r="AB1214" s="42"/>
      <c r="AC1214" s="6"/>
      <c r="AD1214" s="6"/>
      <c r="AE1214" s="6"/>
      <c r="AF1214" s="6"/>
      <c r="AG1214" s="6"/>
      <c r="AH1214" s="6"/>
      <c r="AI1214" s="6"/>
      <c r="AJ1214" s="6"/>
      <c r="AK1214" s="6"/>
      <c r="AL1214" s="6"/>
      <c r="AM1214" s="6"/>
      <c r="AN1214" s="6"/>
      <c r="AO1214" s="6"/>
      <c r="AP1214" s="6"/>
    </row>
    <row r="1215" spans="1:42" s="27" customFormat="1">
      <c r="A1215" s="6"/>
      <c r="B1215" s="25"/>
      <c r="C1215" s="26"/>
      <c r="X1215" s="28"/>
      <c r="Y1215" s="28"/>
      <c r="AB1215" s="42"/>
      <c r="AC1215" s="6"/>
      <c r="AD1215" s="6"/>
      <c r="AE1215" s="6"/>
      <c r="AF1215" s="6"/>
      <c r="AG1215" s="6"/>
      <c r="AH1215" s="6"/>
      <c r="AI1215" s="6"/>
      <c r="AJ1215" s="6"/>
      <c r="AK1215" s="6"/>
      <c r="AL1215" s="6"/>
      <c r="AM1215" s="6"/>
      <c r="AN1215" s="6"/>
      <c r="AO1215" s="6"/>
      <c r="AP1215" s="6"/>
    </row>
    <row r="1216" spans="1:42" s="27" customFormat="1">
      <c r="A1216" s="6"/>
      <c r="B1216" s="25"/>
      <c r="C1216" s="26"/>
      <c r="X1216" s="28"/>
      <c r="Y1216" s="28"/>
      <c r="AB1216" s="42"/>
      <c r="AC1216" s="6"/>
      <c r="AD1216" s="6"/>
      <c r="AE1216" s="6"/>
      <c r="AF1216" s="6"/>
      <c r="AG1216" s="6"/>
      <c r="AH1216" s="6"/>
      <c r="AI1216" s="6"/>
      <c r="AJ1216" s="6"/>
      <c r="AK1216" s="6"/>
      <c r="AL1216" s="6"/>
      <c r="AM1216" s="6"/>
      <c r="AN1216" s="6"/>
      <c r="AO1216" s="6"/>
      <c r="AP1216" s="6"/>
    </row>
    <row r="1217" spans="1:42" s="27" customFormat="1">
      <c r="A1217" s="6"/>
      <c r="B1217" s="25"/>
      <c r="C1217" s="26"/>
      <c r="X1217" s="28"/>
      <c r="Y1217" s="28"/>
      <c r="AB1217" s="42"/>
      <c r="AC1217" s="6"/>
      <c r="AD1217" s="6"/>
      <c r="AE1217" s="6"/>
      <c r="AF1217" s="6"/>
      <c r="AG1217" s="6"/>
      <c r="AH1217" s="6"/>
      <c r="AI1217" s="6"/>
      <c r="AJ1217" s="6"/>
      <c r="AK1217" s="6"/>
      <c r="AL1217" s="6"/>
      <c r="AM1217" s="6"/>
      <c r="AN1217" s="6"/>
      <c r="AO1217" s="6"/>
      <c r="AP1217" s="6"/>
    </row>
    <row r="1218" spans="1:42" s="27" customFormat="1">
      <c r="A1218" s="6"/>
      <c r="B1218" s="25"/>
      <c r="C1218" s="26"/>
      <c r="X1218" s="28"/>
      <c r="Y1218" s="28"/>
      <c r="AB1218" s="42"/>
      <c r="AC1218" s="6"/>
      <c r="AD1218" s="6"/>
      <c r="AE1218" s="6"/>
      <c r="AF1218" s="6"/>
      <c r="AG1218" s="6"/>
      <c r="AH1218" s="6"/>
      <c r="AI1218" s="6"/>
      <c r="AJ1218" s="6"/>
      <c r="AK1218" s="6"/>
      <c r="AL1218" s="6"/>
      <c r="AM1218" s="6"/>
      <c r="AN1218" s="6"/>
      <c r="AO1218" s="6"/>
      <c r="AP1218" s="6"/>
    </row>
    <row r="1219" spans="1:42" s="27" customFormat="1">
      <c r="A1219" s="6"/>
      <c r="B1219" s="25"/>
      <c r="C1219" s="26"/>
      <c r="X1219" s="28"/>
      <c r="Y1219" s="28"/>
      <c r="AB1219" s="42"/>
      <c r="AC1219" s="6"/>
      <c r="AD1219" s="6"/>
      <c r="AE1219" s="6"/>
      <c r="AF1219" s="6"/>
      <c r="AG1219" s="6"/>
      <c r="AH1219" s="6"/>
      <c r="AI1219" s="6"/>
      <c r="AJ1219" s="6"/>
      <c r="AK1219" s="6"/>
      <c r="AL1219" s="6"/>
      <c r="AM1219" s="6"/>
      <c r="AN1219" s="6"/>
      <c r="AO1219" s="6"/>
      <c r="AP1219" s="6"/>
    </row>
    <row r="1220" spans="1:42" s="27" customFormat="1">
      <c r="A1220" s="6"/>
      <c r="B1220" s="25"/>
      <c r="C1220" s="26"/>
      <c r="X1220" s="28"/>
      <c r="Y1220" s="28"/>
      <c r="AB1220" s="42"/>
      <c r="AC1220" s="6"/>
      <c r="AD1220" s="6"/>
      <c r="AE1220" s="6"/>
      <c r="AF1220" s="6"/>
      <c r="AG1220" s="6"/>
      <c r="AH1220" s="6"/>
      <c r="AI1220" s="6"/>
      <c r="AJ1220" s="6"/>
      <c r="AK1220" s="6"/>
      <c r="AL1220" s="6"/>
      <c r="AM1220" s="6"/>
      <c r="AN1220" s="6"/>
      <c r="AO1220" s="6"/>
      <c r="AP1220" s="6"/>
    </row>
    <row r="1221" spans="1:42" s="27" customFormat="1">
      <c r="A1221" s="6"/>
      <c r="B1221" s="25"/>
      <c r="C1221" s="26"/>
      <c r="X1221" s="28"/>
      <c r="Y1221" s="28"/>
      <c r="AB1221" s="42"/>
      <c r="AC1221" s="6"/>
      <c r="AD1221" s="6"/>
      <c r="AE1221" s="6"/>
      <c r="AF1221" s="6"/>
      <c r="AG1221" s="6"/>
      <c r="AH1221" s="6"/>
      <c r="AI1221" s="6"/>
      <c r="AJ1221" s="6"/>
      <c r="AK1221" s="6"/>
      <c r="AL1221" s="6"/>
      <c r="AM1221" s="6"/>
      <c r="AN1221" s="6"/>
      <c r="AO1221" s="6"/>
      <c r="AP1221" s="6"/>
    </row>
    <row r="1222" spans="1:42" s="27" customFormat="1">
      <c r="A1222" s="6"/>
      <c r="B1222" s="25"/>
      <c r="C1222" s="26"/>
      <c r="X1222" s="28"/>
      <c r="Y1222" s="28"/>
      <c r="AB1222" s="42"/>
      <c r="AC1222" s="6"/>
      <c r="AD1222" s="6"/>
      <c r="AE1222" s="6"/>
      <c r="AF1222" s="6"/>
      <c r="AG1222" s="6"/>
      <c r="AH1222" s="6"/>
      <c r="AI1222" s="6"/>
      <c r="AJ1222" s="6"/>
      <c r="AK1222" s="6"/>
      <c r="AL1222" s="6"/>
      <c r="AM1222" s="6"/>
      <c r="AN1222" s="6"/>
      <c r="AO1222" s="6"/>
      <c r="AP1222" s="6"/>
    </row>
    <row r="1223" spans="1:42" s="27" customFormat="1">
      <c r="A1223" s="6"/>
      <c r="B1223" s="25"/>
      <c r="C1223" s="26"/>
      <c r="X1223" s="28"/>
      <c r="Y1223" s="28"/>
      <c r="AB1223" s="42"/>
      <c r="AC1223" s="6"/>
      <c r="AD1223" s="6"/>
      <c r="AE1223" s="6"/>
      <c r="AF1223" s="6"/>
      <c r="AG1223" s="6"/>
      <c r="AH1223" s="6"/>
      <c r="AI1223" s="6"/>
      <c r="AJ1223" s="6"/>
      <c r="AK1223" s="6"/>
      <c r="AL1223" s="6"/>
      <c r="AM1223" s="6"/>
      <c r="AN1223" s="6"/>
      <c r="AO1223" s="6"/>
      <c r="AP1223" s="6"/>
    </row>
    <row r="1224" spans="1:42" s="27" customFormat="1">
      <c r="A1224" s="6"/>
      <c r="B1224" s="25"/>
      <c r="C1224" s="26"/>
      <c r="X1224" s="28"/>
      <c r="Y1224" s="28"/>
      <c r="AB1224" s="42"/>
      <c r="AC1224" s="6"/>
      <c r="AD1224" s="6"/>
      <c r="AE1224" s="6"/>
      <c r="AF1224" s="6"/>
      <c r="AG1224" s="6"/>
      <c r="AH1224" s="6"/>
      <c r="AI1224" s="6"/>
      <c r="AJ1224" s="6"/>
      <c r="AK1224" s="6"/>
      <c r="AL1224" s="6"/>
      <c r="AM1224" s="6"/>
      <c r="AN1224" s="6"/>
      <c r="AO1224" s="6"/>
      <c r="AP1224" s="6"/>
    </row>
    <row r="1225" spans="1:42" s="27" customFormat="1">
      <c r="A1225" s="6"/>
      <c r="B1225" s="25"/>
      <c r="C1225" s="26"/>
      <c r="X1225" s="28"/>
      <c r="Y1225" s="28"/>
      <c r="AB1225" s="42"/>
      <c r="AC1225" s="6"/>
      <c r="AD1225" s="6"/>
      <c r="AE1225" s="6"/>
      <c r="AF1225" s="6"/>
      <c r="AG1225" s="6"/>
      <c r="AH1225" s="6"/>
      <c r="AI1225" s="6"/>
      <c r="AJ1225" s="6"/>
      <c r="AK1225" s="6"/>
      <c r="AL1225" s="6"/>
      <c r="AM1225" s="6"/>
      <c r="AN1225" s="6"/>
      <c r="AO1225" s="6"/>
      <c r="AP1225" s="6"/>
    </row>
    <row r="1226" spans="1:42" s="27" customFormat="1">
      <c r="A1226" s="6"/>
      <c r="B1226" s="25"/>
      <c r="C1226" s="26"/>
      <c r="X1226" s="28"/>
      <c r="Y1226" s="28"/>
      <c r="AB1226" s="42"/>
      <c r="AC1226" s="6"/>
      <c r="AD1226" s="6"/>
      <c r="AE1226" s="6"/>
      <c r="AF1226" s="6"/>
      <c r="AG1226" s="6"/>
      <c r="AH1226" s="6"/>
      <c r="AI1226" s="6"/>
      <c r="AJ1226" s="6"/>
      <c r="AK1226" s="6"/>
      <c r="AL1226" s="6"/>
      <c r="AM1226" s="6"/>
      <c r="AN1226" s="6"/>
      <c r="AO1226" s="6"/>
      <c r="AP1226" s="6"/>
    </row>
    <row r="1227" spans="1:42" s="27" customFormat="1">
      <c r="A1227" s="6"/>
      <c r="B1227" s="25"/>
      <c r="C1227" s="26"/>
      <c r="X1227" s="28"/>
      <c r="Y1227" s="28"/>
      <c r="AB1227" s="42"/>
      <c r="AC1227" s="6"/>
      <c r="AD1227" s="6"/>
      <c r="AE1227" s="6"/>
      <c r="AF1227" s="6"/>
      <c r="AG1227" s="6"/>
      <c r="AH1227" s="6"/>
      <c r="AI1227" s="6"/>
      <c r="AJ1227" s="6"/>
      <c r="AK1227" s="6"/>
      <c r="AL1227" s="6"/>
      <c r="AM1227" s="6"/>
      <c r="AN1227" s="6"/>
      <c r="AO1227" s="6"/>
      <c r="AP1227" s="6"/>
    </row>
    <row r="1228" spans="1:42" s="27" customFormat="1">
      <c r="A1228" s="6"/>
      <c r="B1228" s="25"/>
      <c r="C1228" s="26"/>
      <c r="X1228" s="28"/>
      <c r="Y1228" s="28"/>
      <c r="AB1228" s="42"/>
      <c r="AC1228" s="6"/>
      <c r="AD1228" s="6"/>
      <c r="AE1228" s="6"/>
      <c r="AF1228" s="6"/>
      <c r="AG1228" s="6"/>
      <c r="AH1228" s="6"/>
      <c r="AI1228" s="6"/>
      <c r="AJ1228" s="6"/>
      <c r="AK1228" s="6"/>
      <c r="AL1228" s="6"/>
      <c r="AM1228" s="6"/>
      <c r="AN1228" s="6"/>
      <c r="AO1228" s="6"/>
      <c r="AP1228" s="6"/>
    </row>
    <row r="1229" spans="1:42" s="27" customFormat="1">
      <c r="A1229" s="6"/>
      <c r="B1229" s="25"/>
      <c r="C1229" s="26"/>
      <c r="X1229" s="28"/>
      <c r="Y1229" s="28"/>
      <c r="AB1229" s="42"/>
      <c r="AC1229" s="6"/>
      <c r="AD1229" s="6"/>
      <c r="AE1229" s="6"/>
      <c r="AF1229" s="6"/>
      <c r="AG1229" s="6"/>
      <c r="AH1229" s="6"/>
      <c r="AI1229" s="6"/>
      <c r="AJ1229" s="6"/>
      <c r="AK1229" s="6"/>
      <c r="AL1229" s="6"/>
      <c r="AM1229" s="6"/>
      <c r="AN1229" s="6"/>
      <c r="AO1229" s="6"/>
      <c r="AP1229" s="6"/>
    </row>
    <row r="1230" spans="1:42" s="27" customFormat="1">
      <c r="A1230" s="6"/>
      <c r="B1230" s="25"/>
      <c r="C1230" s="26"/>
      <c r="X1230" s="28"/>
      <c r="Y1230" s="28"/>
      <c r="AB1230" s="42"/>
      <c r="AC1230" s="6"/>
      <c r="AD1230" s="6"/>
      <c r="AE1230" s="6"/>
      <c r="AF1230" s="6"/>
      <c r="AG1230" s="6"/>
      <c r="AH1230" s="6"/>
      <c r="AI1230" s="6"/>
      <c r="AJ1230" s="6"/>
      <c r="AK1230" s="6"/>
      <c r="AL1230" s="6"/>
      <c r="AM1230" s="6"/>
      <c r="AN1230" s="6"/>
      <c r="AO1230" s="6"/>
      <c r="AP1230" s="6"/>
    </row>
    <row r="1231" spans="1:42" s="27" customFormat="1">
      <c r="A1231" s="6"/>
      <c r="B1231" s="25"/>
      <c r="C1231" s="26"/>
      <c r="X1231" s="28"/>
      <c r="Y1231" s="28"/>
      <c r="AB1231" s="42"/>
      <c r="AC1231" s="6"/>
      <c r="AD1231" s="6"/>
      <c r="AE1231" s="6"/>
      <c r="AF1231" s="6"/>
      <c r="AG1231" s="6"/>
      <c r="AH1231" s="6"/>
      <c r="AI1231" s="6"/>
      <c r="AJ1231" s="6"/>
      <c r="AK1231" s="6"/>
      <c r="AL1231" s="6"/>
      <c r="AM1231" s="6"/>
      <c r="AN1231" s="6"/>
      <c r="AO1231" s="6"/>
      <c r="AP1231" s="6"/>
    </row>
    <row r="1232" spans="1:42" s="27" customFormat="1">
      <c r="A1232" s="6"/>
      <c r="B1232" s="25"/>
      <c r="C1232" s="26"/>
      <c r="X1232" s="28"/>
      <c r="Y1232" s="28"/>
      <c r="AB1232" s="42"/>
      <c r="AC1232" s="6"/>
      <c r="AD1232" s="6"/>
      <c r="AE1232" s="6"/>
      <c r="AF1232" s="6"/>
      <c r="AG1232" s="6"/>
      <c r="AH1232" s="6"/>
      <c r="AI1232" s="6"/>
      <c r="AJ1232" s="6"/>
      <c r="AK1232" s="6"/>
      <c r="AL1232" s="6"/>
      <c r="AM1232" s="6"/>
      <c r="AN1232" s="6"/>
      <c r="AO1232" s="6"/>
      <c r="AP1232" s="6"/>
    </row>
    <row r="1233" spans="1:42" s="27" customFormat="1">
      <c r="A1233" s="6"/>
      <c r="B1233" s="25"/>
      <c r="C1233" s="26"/>
      <c r="X1233" s="28"/>
      <c r="Y1233" s="28"/>
      <c r="AB1233" s="42"/>
      <c r="AC1233" s="6"/>
      <c r="AD1233" s="6"/>
      <c r="AE1233" s="6"/>
      <c r="AF1233" s="6"/>
      <c r="AG1233" s="6"/>
      <c r="AH1233" s="6"/>
      <c r="AI1233" s="6"/>
      <c r="AJ1233" s="6"/>
      <c r="AK1233" s="6"/>
      <c r="AL1233" s="6"/>
      <c r="AM1233" s="6"/>
      <c r="AN1233" s="6"/>
      <c r="AO1233" s="6"/>
      <c r="AP1233" s="6"/>
    </row>
    <row r="1234" spans="1:42" s="27" customFormat="1">
      <c r="A1234" s="6"/>
      <c r="B1234" s="25"/>
      <c r="C1234" s="26"/>
      <c r="X1234" s="28"/>
      <c r="Y1234" s="28"/>
      <c r="AB1234" s="42"/>
      <c r="AC1234" s="6"/>
      <c r="AD1234" s="6"/>
      <c r="AE1234" s="6"/>
      <c r="AF1234" s="6"/>
      <c r="AG1234" s="6"/>
      <c r="AH1234" s="6"/>
      <c r="AI1234" s="6"/>
      <c r="AJ1234" s="6"/>
      <c r="AK1234" s="6"/>
      <c r="AL1234" s="6"/>
      <c r="AM1234" s="6"/>
      <c r="AN1234" s="6"/>
      <c r="AO1234" s="6"/>
      <c r="AP1234" s="6"/>
    </row>
    <row r="1235" spans="1:42" s="27" customFormat="1">
      <c r="A1235" s="6"/>
      <c r="B1235" s="25"/>
      <c r="C1235" s="26"/>
      <c r="X1235" s="28"/>
      <c r="Y1235" s="28"/>
      <c r="AB1235" s="42"/>
      <c r="AC1235" s="6"/>
      <c r="AD1235" s="6"/>
      <c r="AE1235" s="6"/>
      <c r="AF1235" s="6"/>
      <c r="AG1235" s="6"/>
      <c r="AH1235" s="6"/>
      <c r="AI1235" s="6"/>
      <c r="AJ1235" s="6"/>
      <c r="AK1235" s="6"/>
      <c r="AL1235" s="6"/>
      <c r="AM1235" s="6"/>
      <c r="AN1235" s="6"/>
      <c r="AO1235" s="6"/>
      <c r="AP1235" s="6"/>
    </row>
    <row r="1236" spans="1:42" s="27" customFormat="1">
      <c r="A1236" s="6"/>
      <c r="B1236" s="25"/>
      <c r="C1236" s="26"/>
      <c r="X1236" s="28"/>
      <c r="Y1236" s="28"/>
      <c r="AB1236" s="42"/>
      <c r="AC1236" s="6"/>
      <c r="AD1236" s="6"/>
      <c r="AE1236" s="6"/>
      <c r="AF1236" s="6"/>
      <c r="AG1236" s="6"/>
      <c r="AH1236" s="6"/>
      <c r="AI1236" s="6"/>
      <c r="AJ1236" s="6"/>
      <c r="AK1236" s="6"/>
      <c r="AL1236" s="6"/>
      <c r="AM1236" s="6"/>
      <c r="AN1236" s="6"/>
      <c r="AO1236" s="6"/>
      <c r="AP1236" s="6"/>
    </row>
    <row r="1237" spans="1:42" s="27" customFormat="1">
      <c r="A1237" s="6"/>
      <c r="B1237" s="25"/>
      <c r="C1237" s="26"/>
      <c r="X1237" s="28"/>
      <c r="Y1237" s="28"/>
      <c r="AB1237" s="42"/>
      <c r="AC1237" s="6"/>
      <c r="AD1237" s="6"/>
      <c r="AE1237" s="6"/>
      <c r="AF1237" s="6"/>
      <c r="AG1237" s="6"/>
      <c r="AH1237" s="6"/>
      <c r="AI1237" s="6"/>
      <c r="AJ1237" s="6"/>
      <c r="AK1237" s="6"/>
      <c r="AL1237" s="6"/>
      <c r="AM1237" s="6"/>
      <c r="AN1237" s="6"/>
      <c r="AO1237" s="6"/>
      <c r="AP1237" s="6"/>
    </row>
    <row r="1238" spans="1:42" s="27" customFormat="1">
      <c r="A1238" s="6"/>
      <c r="B1238" s="25"/>
      <c r="C1238" s="26"/>
      <c r="X1238" s="28"/>
      <c r="Y1238" s="28"/>
      <c r="AB1238" s="42"/>
      <c r="AC1238" s="6"/>
      <c r="AD1238" s="6"/>
      <c r="AE1238" s="6"/>
      <c r="AF1238" s="6"/>
      <c r="AG1238" s="6"/>
      <c r="AH1238" s="6"/>
      <c r="AI1238" s="6"/>
      <c r="AJ1238" s="6"/>
      <c r="AK1238" s="6"/>
      <c r="AL1238" s="6"/>
      <c r="AM1238" s="6"/>
      <c r="AN1238" s="6"/>
      <c r="AO1238" s="6"/>
      <c r="AP1238" s="6"/>
    </row>
    <row r="1239" spans="1:42" s="27" customFormat="1">
      <c r="A1239" s="6"/>
      <c r="B1239" s="25"/>
      <c r="C1239" s="26"/>
      <c r="X1239" s="28"/>
      <c r="Y1239" s="28"/>
      <c r="AB1239" s="42"/>
      <c r="AC1239" s="6"/>
      <c r="AD1239" s="6"/>
      <c r="AE1239" s="6"/>
      <c r="AF1239" s="6"/>
      <c r="AG1239" s="6"/>
      <c r="AH1239" s="6"/>
      <c r="AI1239" s="6"/>
      <c r="AJ1239" s="6"/>
      <c r="AK1239" s="6"/>
      <c r="AL1239" s="6"/>
      <c r="AM1239" s="6"/>
      <c r="AN1239" s="6"/>
      <c r="AO1239" s="6"/>
      <c r="AP1239" s="6"/>
    </row>
    <row r="1240" spans="1:42" s="27" customFormat="1">
      <c r="A1240" s="6"/>
      <c r="B1240" s="25"/>
      <c r="C1240" s="26"/>
      <c r="X1240" s="28"/>
      <c r="Y1240" s="28"/>
      <c r="AB1240" s="42"/>
      <c r="AC1240" s="6"/>
      <c r="AD1240" s="6"/>
      <c r="AE1240" s="6"/>
      <c r="AF1240" s="6"/>
      <c r="AG1240" s="6"/>
      <c r="AH1240" s="6"/>
      <c r="AI1240" s="6"/>
      <c r="AJ1240" s="6"/>
      <c r="AK1240" s="6"/>
      <c r="AL1240" s="6"/>
      <c r="AM1240" s="6"/>
      <c r="AN1240" s="6"/>
      <c r="AO1240" s="6"/>
      <c r="AP1240" s="6"/>
    </row>
    <row r="1241" spans="1:42" s="27" customFormat="1">
      <c r="A1241" s="6"/>
      <c r="B1241" s="25"/>
      <c r="C1241" s="26"/>
      <c r="X1241" s="28"/>
      <c r="Y1241" s="28"/>
      <c r="AB1241" s="42"/>
      <c r="AC1241" s="6"/>
      <c r="AD1241" s="6"/>
      <c r="AE1241" s="6"/>
      <c r="AF1241" s="6"/>
      <c r="AG1241" s="6"/>
      <c r="AH1241" s="6"/>
      <c r="AI1241" s="6"/>
      <c r="AJ1241" s="6"/>
      <c r="AK1241" s="6"/>
      <c r="AL1241" s="6"/>
      <c r="AM1241" s="6"/>
      <c r="AN1241" s="6"/>
      <c r="AO1241" s="6"/>
      <c r="AP1241" s="6"/>
    </row>
    <row r="1242" spans="1:42" s="27" customFormat="1">
      <c r="A1242" s="6"/>
      <c r="B1242" s="25"/>
      <c r="C1242" s="26"/>
      <c r="X1242" s="28"/>
      <c r="Y1242" s="28"/>
      <c r="AB1242" s="42"/>
      <c r="AC1242" s="6"/>
      <c r="AD1242" s="6"/>
      <c r="AE1242" s="6"/>
      <c r="AF1242" s="6"/>
      <c r="AG1242" s="6"/>
      <c r="AH1242" s="6"/>
      <c r="AI1242" s="6"/>
      <c r="AJ1242" s="6"/>
      <c r="AK1242" s="6"/>
      <c r="AL1242" s="6"/>
      <c r="AM1242" s="6"/>
      <c r="AN1242" s="6"/>
      <c r="AO1242" s="6"/>
      <c r="AP1242" s="6"/>
    </row>
    <row r="1243" spans="1:42" s="27" customFormat="1">
      <c r="A1243" s="6"/>
      <c r="B1243" s="25"/>
      <c r="C1243" s="26"/>
      <c r="X1243" s="28"/>
      <c r="Y1243" s="28"/>
      <c r="AB1243" s="42"/>
      <c r="AC1243" s="6"/>
      <c r="AD1243" s="6"/>
      <c r="AE1243" s="6"/>
      <c r="AF1243" s="6"/>
      <c r="AG1243" s="6"/>
      <c r="AH1243" s="6"/>
      <c r="AI1243" s="6"/>
      <c r="AJ1243" s="6"/>
      <c r="AK1243" s="6"/>
      <c r="AL1243" s="6"/>
      <c r="AM1243" s="6"/>
      <c r="AN1243" s="6"/>
      <c r="AO1243" s="6"/>
      <c r="AP1243" s="6"/>
    </row>
    <row r="1244" spans="1:42" s="27" customFormat="1">
      <c r="A1244" s="6"/>
      <c r="B1244" s="25"/>
      <c r="C1244" s="26"/>
      <c r="X1244" s="28"/>
      <c r="Y1244" s="28"/>
      <c r="AB1244" s="42"/>
      <c r="AC1244" s="6"/>
      <c r="AD1244" s="6"/>
      <c r="AE1244" s="6"/>
      <c r="AF1244" s="6"/>
      <c r="AG1244" s="6"/>
      <c r="AH1244" s="6"/>
      <c r="AI1244" s="6"/>
      <c r="AJ1244" s="6"/>
      <c r="AK1244" s="6"/>
      <c r="AL1244" s="6"/>
      <c r="AM1244" s="6"/>
      <c r="AN1244" s="6"/>
      <c r="AO1244" s="6"/>
      <c r="AP1244" s="6"/>
    </row>
    <row r="1245" spans="1:42" s="27" customFormat="1">
      <c r="A1245" s="6"/>
      <c r="B1245" s="25"/>
      <c r="C1245" s="26"/>
      <c r="X1245" s="28"/>
      <c r="Y1245" s="28"/>
      <c r="AB1245" s="42"/>
      <c r="AC1245" s="6"/>
      <c r="AD1245" s="6"/>
      <c r="AE1245" s="6"/>
      <c r="AF1245" s="6"/>
      <c r="AG1245" s="6"/>
      <c r="AH1245" s="6"/>
      <c r="AI1245" s="6"/>
      <c r="AJ1245" s="6"/>
      <c r="AK1245" s="6"/>
      <c r="AL1245" s="6"/>
      <c r="AM1245" s="6"/>
      <c r="AN1245" s="6"/>
      <c r="AO1245" s="6"/>
      <c r="AP1245" s="6"/>
    </row>
    <row r="1246" spans="1:42" s="27" customFormat="1">
      <c r="A1246" s="6"/>
      <c r="B1246" s="25"/>
      <c r="C1246" s="26"/>
      <c r="X1246" s="28"/>
      <c r="Y1246" s="28"/>
      <c r="AB1246" s="42"/>
      <c r="AC1246" s="6"/>
      <c r="AD1246" s="6"/>
      <c r="AE1246" s="6"/>
      <c r="AF1246" s="6"/>
      <c r="AG1246" s="6"/>
      <c r="AH1246" s="6"/>
      <c r="AI1246" s="6"/>
      <c r="AJ1246" s="6"/>
      <c r="AK1246" s="6"/>
      <c r="AL1246" s="6"/>
      <c r="AM1246" s="6"/>
      <c r="AN1246" s="6"/>
      <c r="AO1246" s="6"/>
      <c r="AP1246" s="6"/>
    </row>
    <row r="1247" spans="1:42" s="27" customFormat="1">
      <c r="A1247" s="6"/>
      <c r="B1247" s="25"/>
      <c r="C1247" s="26"/>
      <c r="X1247" s="28"/>
      <c r="Y1247" s="28"/>
      <c r="AB1247" s="42"/>
      <c r="AC1247" s="6"/>
      <c r="AD1247" s="6"/>
      <c r="AE1247" s="6"/>
      <c r="AF1247" s="6"/>
      <c r="AG1247" s="6"/>
      <c r="AH1247" s="6"/>
      <c r="AI1247" s="6"/>
      <c r="AJ1247" s="6"/>
      <c r="AK1247" s="6"/>
      <c r="AL1247" s="6"/>
      <c r="AM1247" s="6"/>
      <c r="AN1247" s="6"/>
      <c r="AO1247" s="6"/>
      <c r="AP1247" s="6"/>
    </row>
    <row r="1248" spans="1:42" s="27" customFormat="1">
      <c r="A1248" s="6"/>
      <c r="B1248" s="25"/>
      <c r="C1248" s="26"/>
      <c r="X1248" s="28"/>
      <c r="Y1248" s="28"/>
      <c r="AB1248" s="42"/>
      <c r="AC1248" s="6"/>
      <c r="AD1248" s="6"/>
      <c r="AE1248" s="6"/>
      <c r="AF1248" s="6"/>
      <c r="AG1248" s="6"/>
      <c r="AH1248" s="6"/>
      <c r="AI1248" s="6"/>
      <c r="AJ1248" s="6"/>
      <c r="AK1248" s="6"/>
      <c r="AL1248" s="6"/>
      <c r="AM1248" s="6"/>
      <c r="AN1248" s="6"/>
      <c r="AO1248" s="6"/>
      <c r="AP1248" s="6"/>
    </row>
    <row r="1249" spans="1:42" s="27" customFormat="1">
      <c r="A1249" s="6"/>
      <c r="B1249" s="25"/>
      <c r="C1249" s="26"/>
      <c r="X1249" s="28"/>
      <c r="Y1249" s="28"/>
      <c r="AB1249" s="42"/>
      <c r="AC1249" s="6"/>
      <c r="AD1249" s="6"/>
      <c r="AE1249" s="6"/>
      <c r="AF1249" s="6"/>
      <c r="AG1249" s="6"/>
      <c r="AH1249" s="6"/>
      <c r="AI1249" s="6"/>
      <c r="AJ1249" s="6"/>
      <c r="AK1249" s="6"/>
      <c r="AL1249" s="6"/>
      <c r="AM1249" s="6"/>
      <c r="AN1249" s="6"/>
      <c r="AO1249" s="6"/>
      <c r="AP1249" s="6"/>
    </row>
    <row r="1250" spans="1:42" s="27" customFormat="1">
      <c r="A1250" s="6"/>
      <c r="B1250" s="25"/>
      <c r="C1250" s="26"/>
      <c r="X1250" s="28"/>
      <c r="Y1250" s="28"/>
      <c r="AB1250" s="42"/>
      <c r="AC1250" s="6"/>
      <c r="AD1250" s="6"/>
      <c r="AE1250" s="6"/>
      <c r="AF1250" s="6"/>
      <c r="AG1250" s="6"/>
      <c r="AH1250" s="6"/>
      <c r="AI1250" s="6"/>
      <c r="AJ1250" s="6"/>
      <c r="AK1250" s="6"/>
      <c r="AL1250" s="6"/>
      <c r="AM1250" s="6"/>
      <c r="AN1250" s="6"/>
      <c r="AO1250" s="6"/>
      <c r="AP1250" s="6"/>
    </row>
    <row r="1251" spans="1:42" s="27" customFormat="1">
      <c r="A1251" s="6"/>
      <c r="B1251" s="25"/>
      <c r="C1251" s="26"/>
      <c r="X1251" s="28"/>
      <c r="Y1251" s="28"/>
      <c r="AB1251" s="42"/>
      <c r="AC1251" s="6"/>
      <c r="AD1251" s="6"/>
      <c r="AE1251" s="6"/>
      <c r="AF1251" s="6"/>
      <c r="AG1251" s="6"/>
      <c r="AH1251" s="6"/>
      <c r="AI1251" s="6"/>
      <c r="AJ1251" s="6"/>
      <c r="AK1251" s="6"/>
      <c r="AL1251" s="6"/>
      <c r="AM1251" s="6"/>
      <c r="AN1251" s="6"/>
      <c r="AO1251" s="6"/>
      <c r="AP1251" s="6"/>
    </row>
    <row r="1252" spans="1:42" s="27" customFormat="1">
      <c r="A1252" s="6"/>
      <c r="B1252" s="25"/>
      <c r="C1252" s="26"/>
      <c r="X1252" s="28"/>
      <c r="Y1252" s="28"/>
      <c r="AB1252" s="42"/>
      <c r="AC1252" s="6"/>
      <c r="AD1252" s="6"/>
      <c r="AE1252" s="6"/>
      <c r="AF1252" s="6"/>
      <c r="AG1252" s="6"/>
      <c r="AH1252" s="6"/>
      <c r="AI1252" s="6"/>
      <c r="AJ1252" s="6"/>
      <c r="AK1252" s="6"/>
      <c r="AL1252" s="6"/>
      <c r="AM1252" s="6"/>
      <c r="AN1252" s="6"/>
      <c r="AO1252" s="6"/>
      <c r="AP1252" s="6"/>
    </row>
    <row r="1253" spans="1:42" s="27" customFormat="1">
      <c r="A1253" s="6"/>
      <c r="B1253" s="25"/>
      <c r="C1253" s="26"/>
      <c r="X1253" s="28"/>
      <c r="Y1253" s="28"/>
      <c r="AB1253" s="42"/>
      <c r="AC1253" s="6"/>
      <c r="AD1253" s="6"/>
      <c r="AE1253" s="6"/>
      <c r="AF1253" s="6"/>
      <c r="AG1253" s="6"/>
      <c r="AH1253" s="6"/>
      <c r="AI1253" s="6"/>
      <c r="AJ1253" s="6"/>
      <c r="AK1253" s="6"/>
      <c r="AL1253" s="6"/>
      <c r="AM1253" s="6"/>
      <c r="AN1253" s="6"/>
      <c r="AO1253" s="6"/>
      <c r="AP1253" s="6"/>
    </row>
    <row r="1254" spans="1:42" s="27" customFormat="1">
      <c r="A1254" s="6"/>
      <c r="B1254" s="25"/>
      <c r="C1254" s="26"/>
      <c r="X1254" s="28"/>
      <c r="Y1254" s="28"/>
      <c r="AB1254" s="42"/>
      <c r="AC1254" s="6"/>
      <c r="AD1254" s="6"/>
      <c r="AE1254" s="6"/>
      <c r="AF1254" s="6"/>
      <c r="AG1254" s="6"/>
      <c r="AH1254" s="6"/>
      <c r="AI1254" s="6"/>
      <c r="AJ1254" s="6"/>
      <c r="AK1254" s="6"/>
      <c r="AL1254" s="6"/>
      <c r="AM1254" s="6"/>
      <c r="AN1254" s="6"/>
      <c r="AO1254" s="6"/>
      <c r="AP1254" s="6"/>
    </row>
    <row r="1255" spans="1:42" s="27" customFormat="1">
      <c r="A1255" s="6"/>
      <c r="B1255" s="25"/>
      <c r="C1255" s="26"/>
      <c r="X1255" s="28"/>
      <c r="Y1255" s="28"/>
      <c r="AB1255" s="42"/>
      <c r="AC1255" s="6"/>
      <c r="AD1255" s="6"/>
      <c r="AE1255" s="6"/>
      <c r="AF1255" s="6"/>
      <c r="AG1255" s="6"/>
      <c r="AH1255" s="6"/>
      <c r="AI1255" s="6"/>
      <c r="AJ1255" s="6"/>
      <c r="AK1255" s="6"/>
      <c r="AL1255" s="6"/>
      <c r="AM1255" s="6"/>
      <c r="AN1255" s="6"/>
      <c r="AO1255" s="6"/>
      <c r="AP1255" s="6"/>
    </row>
    <row r="1256" spans="1:42" s="27" customFormat="1">
      <c r="A1256" s="6"/>
      <c r="B1256" s="25"/>
      <c r="C1256" s="26"/>
      <c r="X1256" s="28"/>
      <c r="Y1256" s="28"/>
      <c r="AB1256" s="42"/>
      <c r="AC1256" s="6"/>
      <c r="AD1256" s="6"/>
      <c r="AE1256" s="6"/>
      <c r="AF1256" s="6"/>
      <c r="AG1256" s="6"/>
      <c r="AH1256" s="6"/>
      <c r="AI1256" s="6"/>
      <c r="AJ1256" s="6"/>
      <c r="AK1256" s="6"/>
      <c r="AL1256" s="6"/>
      <c r="AM1256" s="6"/>
      <c r="AN1256" s="6"/>
      <c r="AO1256" s="6"/>
      <c r="AP1256" s="6"/>
    </row>
    <row r="1257" spans="1:42" s="27" customFormat="1">
      <c r="A1257" s="6"/>
      <c r="B1257" s="25"/>
      <c r="C1257" s="26"/>
      <c r="X1257" s="28"/>
      <c r="Y1257" s="28"/>
      <c r="AB1257" s="42"/>
      <c r="AC1257" s="6"/>
      <c r="AD1257" s="6"/>
      <c r="AE1257" s="6"/>
      <c r="AF1257" s="6"/>
      <c r="AG1257" s="6"/>
      <c r="AH1257" s="6"/>
      <c r="AI1257" s="6"/>
      <c r="AJ1257" s="6"/>
      <c r="AK1257" s="6"/>
      <c r="AL1257" s="6"/>
      <c r="AM1257" s="6"/>
      <c r="AN1257" s="6"/>
      <c r="AO1257" s="6"/>
      <c r="AP1257" s="6"/>
    </row>
    <row r="1258" spans="1:42" s="27" customFormat="1">
      <c r="A1258" s="6"/>
      <c r="B1258" s="25"/>
      <c r="C1258" s="26"/>
      <c r="X1258" s="28"/>
      <c r="Y1258" s="28"/>
      <c r="AB1258" s="42"/>
      <c r="AC1258" s="6"/>
      <c r="AD1258" s="6"/>
      <c r="AE1258" s="6"/>
      <c r="AF1258" s="6"/>
      <c r="AG1258" s="6"/>
      <c r="AH1258" s="6"/>
      <c r="AI1258" s="6"/>
      <c r="AJ1258" s="6"/>
      <c r="AK1258" s="6"/>
      <c r="AL1258" s="6"/>
      <c r="AM1258" s="6"/>
      <c r="AN1258" s="6"/>
      <c r="AO1258" s="6"/>
      <c r="AP1258" s="6"/>
    </row>
    <row r="1259" spans="1:42" s="27" customFormat="1">
      <c r="A1259" s="6"/>
      <c r="B1259" s="25"/>
      <c r="C1259" s="26"/>
      <c r="X1259" s="28"/>
      <c r="Y1259" s="28"/>
      <c r="AB1259" s="42"/>
      <c r="AC1259" s="6"/>
      <c r="AD1259" s="6"/>
      <c r="AE1259" s="6"/>
      <c r="AF1259" s="6"/>
      <c r="AG1259" s="6"/>
      <c r="AH1259" s="6"/>
      <c r="AI1259" s="6"/>
      <c r="AJ1259" s="6"/>
      <c r="AK1259" s="6"/>
      <c r="AL1259" s="6"/>
      <c r="AM1259" s="6"/>
      <c r="AN1259" s="6"/>
      <c r="AO1259" s="6"/>
      <c r="AP1259" s="6"/>
    </row>
    <row r="1260" spans="1:42" s="27" customFormat="1">
      <c r="A1260" s="6"/>
      <c r="B1260" s="25"/>
      <c r="C1260" s="26"/>
      <c r="X1260" s="28"/>
      <c r="Y1260" s="28"/>
      <c r="AB1260" s="42"/>
      <c r="AC1260" s="6"/>
      <c r="AD1260" s="6"/>
      <c r="AE1260" s="6"/>
      <c r="AF1260" s="6"/>
      <c r="AG1260" s="6"/>
      <c r="AH1260" s="6"/>
      <c r="AI1260" s="6"/>
      <c r="AJ1260" s="6"/>
      <c r="AK1260" s="6"/>
      <c r="AL1260" s="6"/>
      <c r="AM1260" s="6"/>
      <c r="AN1260" s="6"/>
      <c r="AO1260" s="6"/>
      <c r="AP1260" s="6"/>
    </row>
    <row r="1261" spans="1:42" s="27" customFormat="1">
      <c r="A1261" s="6"/>
      <c r="B1261" s="25"/>
      <c r="C1261" s="26"/>
      <c r="X1261" s="28"/>
      <c r="Y1261" s="28"/>
      <c r="AB1261" s="42"/>
      <c r="AC1261" s="6"/>
      <c r="AD1261" s="6"/>
      <c r="AE1261" s="6"/>
      <c r="AF1261" s="6"/>
      <c r="AG1261" s="6"/>
      <c r="AH1261" s="6"/>
      <c r="AI1261" s="6"/>
      <c r="AJ1261" s="6"/>
      <c r="AK1261" s="6"/>
      <c r="AL1261" s="6"/>
      <c r="AM1261" s="6"/>
      <c r="AN1261" s="6"/>
      <c r="AO1261" s="6"/>
      <c r="AP1261" s="6"/>
    </row>
    <row r="1262" spans="1:42" s="27" customFormat="1">
      <c r="A1262" s="6"/>
      <c r="B1262" s="25"/>
      <c r="C1262" s="26"/>
      <c r="X1262" s="28"/>
      <c r="Y1262" s="28"/>
      <c r="AB1262" s="42"/>
      <c r="AC1262" s="6"/>
      <c r="AD1262" s="6"/>
      <c r="AE1262" s="6"/>
      <c r="AF1262" s="6"/>
      <c r="AG1262" s="6"/>
      <c r="AH1262" s="6"/>
      <c r="AI1262" s="6"/>
      <c r="AJ1262" s="6"/>
      <c r="AK1262" s="6"/>
      <c r="AL1262" s="6"/>
      <c r="AM1262" s="6"/>
      <c r="AN1262" s="6"/>
      <c r="AO1262" s="6"/>
      <c r="AP1262" s="6"/>
    </row>
    <row r="1263" spans="1:42" s="27" customFormat="1">
      <c r="A1263" s="6"/>
      <c r="B1263" s="25"/>
      <c r="C1263" s="26"/>
      <c r="X1263" s="28"/>
      <c r="Y1263" s="28"/>
      <c r="AB1263" s="42"/>
      <c r="AC1263" s="6"/>
      <c r="AD1263" s="6"/>
      <c r="AE1263" s="6"/>
      <c r="AF1263" s="6"/>
      <c r="AG1263" s="6"/>
      <c r="AH1263" s="6"/>
      <c r="AI1263" s="6"/>
      <c r="AJ1263" s="6"/>
      <c r="AK1263" s="6"/>
      <c r="AL1263" s="6"/>
      <c r="AM1263" s="6"/>
      <c r="AN1263" s="6"/>
      <c r="AO1263" s="6"/>
      <c r="AP1263" s="6"/>
    </row>
    <row r="1264" spans="1:42" s="27" customFormat="1">
      <c r="A1264" s="6"/>
      <c r="B1264" s="25"/>
      <c r="C1264" s="26"/>
      <c r="X1264" s="28"/>
      <c r="Y1264" s="28"/>
      <c r="AB1264" s="42"/>
      <c r="AC1264" s="6"/>
      <c r="AD1264" s="6"/>
      <c r="AE1264" s="6"/>
      <c r="AF1264" s="6"/>
      <c r="AG1264" s="6"/>
      <c r="AH1264" s="6"/>
      <c r="AI1264" s="6"/>
      <c r="AJ1264" s="6"/>
      <c r="AK1264" s="6"/>
      <c r="AL1264" s="6"/>
      <c r="AM1264" s="6"/>
      <c r="AN1264" s="6"/>
      <c r="AO1264" s="6"/>
      <c r="AP1264" s="6"/>
    </row>
    <row r="1265" spans="1:42" s="27" customFormat="1">
      <c r="A1265" s="6"/>
      <c r="B1265" s="25"/>
      <c r="C1265" s="26"/>
      <c r="X1265" s="28"/>
      <c r="Y1265" s="28"/>
      <c r="AB1265" s="42"/>
      <c r="AC1265" s="6"/>
      <c r="AD1265" s="6"/>
      <c r="AE1265" s="6"/>
      <c r="AF1265" s="6"/>
      <c r="AG1265" s="6"/>
      <c r="AH1265" s="6"/>
      <c r="AI1265" s="6"/>
      <c r="AJ1265" s="6"/>
      <c r="AK1265" s="6"/>
      <c r="AL1265" s="6"/>
      <c r="AM1265" s="6"/>
      <c r="AN1265" s="6"/>
      <c r="AO1265" s="6"/>
      <c r="AP1265" s="6"/>
    </row>
    <row r="1266" spans="1:42" s="27" customFormat="1">
      <c r="A1266" s="6"/>
      <c r="B1266" s="25"/>
      <c r="C1266" s="26"/>
      <c r="X1266" s="28"/>
      <c r="Y1266" s="28"/>
      <c r="AB1266" s="42"/>
      <c r="AC1266" s="6"/>
      <c r="AD1266" s="6"/>
      <c r="AE1266" s="6"/>
      <c r="AF1266" s="6"/>
      <c r="AG1266" s="6"/>
      <c r="AH1266" s="6"/>
      <c r="AI1266" s="6"/>
      <c r="AJ1266" s="6"/>
      <c r="AK1266" s="6"/>
      <c r="AL1266" s="6"/>
      <c r="AM1266" s="6"/>
      <c r="AN1266" s="6"/>
      <c r="AO1266" s="6"/>
      <c r="AP1266" s="6"/>
    </row>
    <row r="1267" spans="1:42" s="27" customFormat="1">
      <c r="A1267" s="6"/>
      <c r="B1267" s="25"/>
      <c r="C1267" s="26"/>
      <c r="X1267" s="28"/>
      <c r="Y1267" s="28"/>
      <c r="AB1267" s="42"/>
      <c r="AC1267" s="6"/>
      <c r="AD1267" s="6"/>
      <c r="AE1267" s="6"/>
      <c r="AF1267" s="6"/>
      <c r="AG1267" s="6"/>
      <c r="AH1267" s="6"/>
      <c r="AI1267" s="6"/>
      <c r="AJ1267" s="6"/>
      <c r="AK1267" s="6"/>
      <c r="AL1267" s="6"/>
      <c r="AM1267" s="6"/>
      <c r="AN1267" s="6"/>
      <c r="AO1267" s="6"/>
      <c r="AP1267" s="6"/>
    </row>
    <row r="1268" spans="1:42" s="27" customFormat="1">
      <c r="A1268" s="6"/>
      <c r="B1268" s="25"/>
      <c r="C1268" s="26"/>
      <c r="X1268" s="28"/>
      <c r="Y1268" s="28"/>
      <c r="AB1268" s="42"/>
      <c r="AC1268" s="6"/>
      <c r="AD1268" s="6"/>
      <c r="AE1268" s="6"/>
      <c r="AF1268" s="6"/>
      <c r="AG1268" s="6"/>
      <c r="AH1268" s="6"/>
      <c r="AI1268" s="6"/>
      <c r="AJ1268" s="6"/>
      <c r="AK1268" s="6"/>
      <c r="AL1268" s="6"/>
      <c r="AM1268" s="6"/>
      <c r="AN1268" s="6"/>
      <c r="AO1268" s="6"/>
      <c r="AP1268" s="6"/>
    </row>
    <row r="1269" spans="1:42" s="27" customFormat="1">
      <c r="A1269" s="6"/>
      <c r="B1269" s="25"/>
      <c r="C1269" s="26"/>
      <c r="X1269" s="28"/>
      <c r="Y1269" s="28"/>
      <c r="AB1269" s="42"/>
      <c r="AC1269" s="6"/>
      <c r="AD1269" s="6"/>
      <c r="AE1269" s="6"/>
      <c r="AF1269" s="6"/>
      <c r="AG1269" s="6"/>
      <c r="AH1269" s="6"/>
      <c r="AI1269" s="6"/>
      <c r="AJ1269" s="6"/>
      <c r="AK1269" s="6"/>
      <c r="AL1269" s="6"/>
      <c r="AM1269" s="6"/>
      <c r="AN1269" s="6"/>
      <c r="AO1269" s="6"/>
      <c r="AP1269" s="6"/>
    </row>
    <row r="1270" spans="1:42" s="27" customFormat="1">
      <c r="A1270" s="6"/>
      <c r="B1270" s="25"/>
      <c r="C1270" s="26"/>
      <c r="X1270" s="28"/>
      <c r="Y1270" s="28"/>
      <c r="AB1270" s="42"/>
      <c r="AC1270" s="6"/>
      <c r="AD1270" s="6"/>
      <c r="AE1270" s="6"/>
      <c r="AF1270" s="6"/>
      <c r="AG1270" s="6"/>
      <c r="AH1270" s="6"/>
      <c r="AI1270" s="6"/>
      <c r="AJ1270" s="6"/>
      <c r="AK1270" s="6"/>
      <c r="AL1270" s="6"/>
      <c r="AM1270" s="6"/>
      <c r="AN1270" s="6"/>
      <c r="AO1270" s="6"/>
      <c r="AP1270" s="6"/>
    </row>
    <row r="1271" spans="1:42" s="27" customFormat="1">
      <c r="A1271" s="6"/>
      <c r="B1271" s="25"/>
      <c r="C1271" s="26"/>
      <c r="X1271" s="28"/>
      <c r="Y1271" s="28"/>
      <c r="AB1271" s="42"/>
      <c r="AC1271" s="6"/>
      <c r="AD1271" s="6"/>
      <c r="AE1271" s="6"/>
      <c r="AF1271" s="6"/>
      <c r="AG1271" s="6"/>
      <c r="AH1271" s="6"/>
      <c r="AI1271" s="6"/>
      <c r="AJ1271" s="6"/>
      <c r="AK1271" s="6"/>
      <c r="AL1271" s="6"/>
      <c r="AM1271" s="6"/>
      <c r="AN1271" s="6"/>
      <c r="AO1271" s="6"/>
      <c r="AP1271" s="6"/>
    </row>
    <row r="1272" spans="1:42" s="27" customFormat="1">
      <c r="A1272" s="6"/>
      <c r="B1272" s="25"/>
      <c r="C1272" s="26"/>
      <c r="X1272" s="28"/>
      <c r="Y1272" s="28"/>
      <c r="AB1272" s="42"/>
      <c r="AC1272" s="6"/>
      <c r="AD1272" s="6"/>
      <c r="AE1272" s="6"/>
      <c r="AF1272" s="6"/>
      <c r="AG1272" s="6"/>
      <c r="AH1272" s="6"/>
      <c r="AI1272" s="6"/>
      <c r="AJ1272" s="6"/>
      <c r="AK1272" s="6"/>
      <c r="AL1272" s="6"/>
      <c r="AM1272" s="6"/>
      <c r="AN1272" s="6"/>
      <c r="AO1272" s="6"/>
      <c r="AP1272" s="6"/>
    </row>
    <row r="1273" spans="1:42" s="27" customFormat="1">
      <c r="A1273" s="6"/>
      <c r="B1273" s="25"/>
      <c r="C1273" s="26"/>
      <c r="X1273" s="28"/>
      <c r="Y1273" s="28"/>
      <c r="AB1273" s="42"/>
      <c r="AC1273" s="6"/>
      <c r="AD1273" s="6"/>
      <c r="AE1273" s="6"/>
      <c r="AF1273" s="6"/>
      <c r="AG1273" s="6"/>
      <c r="AH1273" s="6"/>
      <c r="AI1273" s="6"/>
      <c r="AJ1273" s="6"/>
      <c r="AK1273" s="6"/>
      <c r="AL1273" s="6"/>
      <c r="AM1273" s="6"/>
      <c r="AN1273" s="6"/>
      <c r="AO1273" s="6"/>
      <c r="AP1273" s="6"/>
    </row>
    <row r="1274" spans="1:42" s="27" customFormat="1">
      <c r="A1274" s="6"/>
      <c r="B1274" s="25"/>
      <c r="C1274" s="26"/>
      <c r="X1274" s="28"/>
      <c r="Y1274" s="28"/>
      <c r="AB1274" s="42"/>
      <c r="AC1274" s="6"/>
      <c r="AD1274" s="6"/>
      <c r="AE1274" s="6"/>
      <c r="AF1274" s="6"/>
      <c r="AG1274" s="6"/>
      <c r="AH1274" s="6"/>
      <c r="AI1274" s="6"/>
      <c r="AJ1274" s="6"/>
      <c r="AK1274" s="6"/>
      <c r="AL1274" s="6"/>
      <c r="AM1274" s="6"/>
      <c r="AN1274" s="6"/>
      <c r="AO1274" s="6"/>
      <c r="AP1274" s="6"/>
    </row>
    <row r="1275" spans="1:42" s="27" customFormat="1">
      <c r="A1275" s="6"/>
      <c r="B1275" s="25"/>
      <c r="C1275" s="26"/>
      <c r="X1275" s="28"/>
      <c r="Y1275" s="28"/>
      <c r="AB1275" s="42"/>
      <c r="AC1275" s="6"/>
      <c r="AD1275" s="6"/>
      <c r="AE1275" s="6"/>
      <c r="AF1275" s="6"/>
      <c r="AG1275" s="6"/>
      <c r="AH1275" s="6"/>
      <c r="AI1275" s="6"/>
      <c r="AJ1275" s="6"/>
      <c r="AK1275" s="6"/>
      <c r="AL1275" s="6"/>
      <c r="AM1275" s="6"/>
      <c r="AN1275" s="6"/>
      <c r="AO1275" s="6"/>
      <c r="AP1275" s="6"/>
    </row>
    <row r="1276" spans="1:42" s="27" customFormat="1">
      <c r="A1276" s="6"/>
      <c r="B1276" s="25"/>
      <c r="C1276" s="26"/>
      <c r="X1276" s="28"/>
      <c r="Y1276" s="28"/>
      <c r="AB1276" s="42"/>
      <c r="AC1276" s="6"/>
      <c r="AD1276" s="6"/>
      <c r="AE1276" s="6"/>
      <c r="AF1276" s="6"/>
      <c r="AG1276" s="6"/>
      <c r="AH1276" s="6"/>
      <c r="AI1276" s="6"/>
      <c r="AJ1276" s="6"/>
      <c r="AK1276" s="6"/>
      <c r="AL1276" s="6"/>
      <c r="AM1276" s="6"/>
      <c r="AN1276" s="6"/>
      <c r="AO1276" s="6"/>
      <c r="AP1276" s="6"/>
    </row>
    <row r="1277" spans="1:42" s="27" customFormat="1">
      <c r="A1277" s="6"/>
      <c r="B1277" s="25"/>
      <c r="C1277" s="26"/>
      <c r="X1277" s="28"/>
      <c r="Y1277" s="28"/>
      <c r="AB1277" s="42"/>
      <c r="AC1277" s="6"/>
      <c r="AD1277" s="6"/>
      <c r="AE1277" s="6"/>
      <c r="AF1277" s="6"/>
      <c r="AG1277" s="6"/>
      <c r="AH1277" s="6"/>
      <c r="AI1277" s="6"/>
      <c r="AJ1277" s="6"/>
      <c r="AK1277" s="6"/>
      <c r="AL1277" s="6"/>
      <c r="AM1277" s="6"/>
      <c r="AN1277" s="6"/>
      <c r="AO1277" s="6"/>
      <c r="AP1277" s="6"/>
    </row>
    <row r="1278" spans="1:42" s="27" customFormat="1">
      <c r="A1278" s="6"/>
      <c r="B1278" s="25"/>
      <c r="C1278" s="26"/>
      <c r="X1278" s="28"/>
      <c r="Y1278" s="28"/>
      <c r="AB1278" s="42"/>
      <c r="AC1278" s="6"/>
      <c r="AD1278" s="6"/>
      <c r="AE1278" s="6"/>
      <c r="AF1278" s="6"/>
      <c r="AG1278" s="6"/>
      <c r="AH1278" s="6"/>
      <c r="AI1278" s="6"/>
      <c r="AJ1278" s="6"/>
      <c r="AK1278" s="6"/>
      <c r="AL1278" s="6"/>
      <c r="AM1278" s="6"/>
      <c r="AN1278" s="6"/>
      <c r="AO1278" s="6"/>
      <c r="AP1278" s="6"/>
    </row>
    <row r="1279" spans="1:42" s="27" customFormat="1">
      <c r="A1279" s="6"/>
      <c r="B1279" s="25"/>
      <c r="C1279" s="26"/>
      <c r="X1279" s="28"/>
      <c r="Y1279" s="28"/>
      <c r="AB1279" s="42"/>
      <c r="AC1279" s="6"/>
      <c r="AD1279" s="6"/>
      <c r="AE1279" s="6"/>
      <c r="AF1279" s="6"/>
      <c r="AG1279" s="6"/>
      <c r="AH1279" s="6"/>
      <c r="AI1279" s="6"/>
      <c r="AJ1279" s="6"/>
      <c r="AK1279" s="6"/>
      <c r="AL1279" s="6"/>
      <c r="AM1279" s="6"/>
      <c r="AN1279" s="6"/>
      <c r="AO1279" s="6"/>
      <c r="AP1279" s="6"/>
    </row>
    <row r="1280" spans="1:42" s="27" customFormat="1">
      <c r="A1280" s="6"/>
      <c r="B1280" s="25"/>
      <c r="C1280" s="26"/>
      <c r="X1280" s="28"/>
      <c r="Y1280" s="28"/>
      <c r="AB1280" s="42"/>
      <c r="AC1280" s="6"/>
      <c r="AD1280" s="6"/>
      <c r="AE1280" s="6"/>
      <c r="AF1280" s="6"/>
      <c r="AG1280" s="6"/>
      <c r="AH1280" s="6"/>
      <c r="AI1280" s="6"/>
      <c r="AJ1280" s="6"/>
      <c r="AK1280" s="6"/>
      <c r="AL1280" s="6"/>
      <c r="AM1280" s="6"/>
      <c r="AN1280" s="6"/>
      <c r="AO1280" s="6"/>
      <c r="AP1280" s="6"/>
    </row>
    <row r="1281" spans="1:42" s="27" customFormat="1">
      <c r="A1281" s="6"/>
      <c r="B1281" s="25"/>
      <c r="C1281" s="26"/>
      <c r="X1281" s="28"/>
      <c r="Y1281" s="28"/>
      <c r="AB1281" s="42"/>
      <c r="AC1281" s="6"/>
      <c r="AD1281" s="6"/>
      <c r="AE1281" s="6"/>
      <c r="AF1281" s="6"/>
      <c r="AG1281" s="6"/>
      <c r="AH1281" s="6"/>
      <c r="AI1281" s="6"/>
      <c r="AJ1281" s="6"/>
      <c r="AK1281" s="6"/>
      <c r="AL1281" s="6"/>
      <c r="AM1281" s="6"/>
      <c r="AN1281" s="6"/>
      <c r="AO1281" s="6"/>
      <c r="AP1281" s="6"/>
    </row>
    <row r="1282" spans="1:42" s="27" customFormat="1">
      <c r="A1282" s="6"/>
      <c r="B1282" s="25"/>
      <c r="C1282" s="26"/>
      <c r="X1282" s="28"/>
      <c r="Y1282" s="28"/>
      <c r="AB1282" s="42"/>
      <c r="AC1282" s="6"/>
      <c r="AD1282" s="6"/>
      <c r="AE1282" s="6"/>
      <c r="AF1282" s="6"/>
      <c r="AG1282" s="6"/>
      <c r="AH1282" s="6"/>
      <c r="AI1282" s="6"/>
      <c r="AJ1282" s="6"/>
      <c r="AK1282" s="6"/>
      <c r="AL1282" s="6"/>
      <c r="AM1282" s="6"/>
      <c r="AN1282" s="6"/>
      <c r="AO1282" s="6"/>
      <c r="AP1282" s="6"/>
    </row>
    <row r="1283" spans="1:42" s="27" customFormat="1">
      <c r="A1283" s="6"/>
      <c r="B1283" s="25"/>
      <c r="C1283" s="26"/>
      <c r="X1283" s="28"/>
      <c r="Y1283" s="28"/>
      <c r="AB1283" s="42"/>
      <c r="AC1283" s="6"/>
      <c r="AD1283" s="6"/>
      <c r="AE1283" s="6"/>
      <c r="AF1283" s="6"/>
      <c r="AG1283" s="6"/>
      <c r="AH1283" s="6"/>
      <c r="AI1283" s="6"/>
      <c r="AJ1283" s="6"/>
      <c r="AK1283" s="6"/>
      <c r="AL1283" s="6"/>
      <c r="AM1283" s="6"/>
      <c r="AN1283" s="6"/>
      <c r="AO1283" s="6"/>
      <c r="AP1283" s="6"/>
    </row>
    <row r="1284" spans="1:42" s="27" customFormat="1">
      <c r="A1284" s="6"/>
      <c r="B1284" s="25"/>
      <c r="C1284" s="26"/>
      <c r="X1284" s="28"/>
      <c r="Y1284" s="28"/>
      <c r="AB1284" s="42"/>
      <c r="AC1284" s="6"/>
      <c r="AD1284" s="6"/>
      <c r="AE1284" s="6"/>
      <c r="AF1284" s="6"/>
      <c r="AG1284" s="6"/>
      <c r="AH1284" s="6"/>
      <c r="AI1284" s="6"/>
      <c r="AJ1284" s="6"/>
      <c r="AK1284" s="6"/>
      <c r="AL1284" s="6"/>
      <c r="AM1284" s="6"/>
      <c r="AN1284" s="6"/>
      <c r="AO1284" s="6"/>
      <c r="AP1284" s="6"/>
    </row>
    <row r="1285" spans="1:42" s="27" customFormat="1">
      <c r="A1285" s="6"/>
      <c r="B1285" s="25"/>
      <c r="C1285" s="26"/>
      <c r="X1285" s="28"/>
      <c r="Y1285" s="28"/>
      <c r="AB1285" s="42"/>
      <c r="AC1285" s="6"/>
      <c r="AD1285" s="6"/>
      <c r="AE1285" s="6"/>
      <c r="AF1285" s="6"/>
      <c r="AG1285" s="6"/>
      <c r="AH1285" s="6"/>
      <c r="AI1285" s="6"/>
      <c r="AJ1285" s="6"/>
      <c r="AK1285" s="6"/>
      <c r="AL1285" s="6"/>
      <c r="AM1285" s="6"/>
      <c r="AN1285" s="6"/>
      <c r="AO1285" s="6"/>
      <c r="AP1285" s="6"/>
    </row>
    <row r="1286" spans="1:42" s="27" customFormat="1">
      <c r="A1286" s="6"/>
      <c r="B1286" s="25"/>
      <c r="C1286" s="26"/>
      <c r="X1286" s="28"/>
      <c r="Y1286" s="28"/>
      <c r="AB1286" s="42"/>
      <c r="AC1286" s="6"/>
      <c r="AD1286" s="6"/>
      <c r="AE1286" s="6"/>
      <c r="AF1286" s="6"/>
      <c r="AG1286" s="6"/>
      <c r="AH1286" s="6"/>
      <c r="AI1286" s="6"/>
      <c r="AJ1286" s="6"/>
      <c r="AK1286" s="6"/>
      <c r="AL1286" s="6"/>
      <c r="AM1286" s="6"/>
      <c r="AN1286" s="6"/>
      <c r="AO1286" s="6"/>
      <c r="AP1286" s="6"/>
    </row>
    <row r="1287" spans="1:42" s="27" customFormat="1">
      <c r="A1287" s="6"/>
      <c r="B1287" s="25"/>
      <c r="C1287" s="26"/>
      <c r="X1287" s="28"/>
      <c r="Y1287" s="28"/>
      <c r="AB1287" s="42"/>
      <c r="AC1287" s="6"/>
      <c r="AD1287" s="6"/>
      <c r="AE1287" s="6"/>
      <c r="AF1287" s="6"/>
      <c r="AG1287" s="6"/>
      <c r="AH1287" s="6"/>
      <c r="AI1287" s="6"/>
      <c r="AJ1287" s="6"/>
      <c r="AK1287" s="6"/>
      <c r="AL1287" s="6"/>
      <c r="AM1287" s="6"/>
      <c r="AN1287" s="6"/>
      <c r="AO1287" s="6"/>
      <c r="AP1287" s="6"/>
    </row>
    <row r="1288" spans="1:42" s="27" customFormat="1">
      <c r="A1288" s="6"/>
      <c r="B1288" s="25"/>
      <c r="C1288" s="26"/>
      <c r="X1288" s="28"/>
      <c r="Y1288" s="28"/>
      <c r="AB1288" s="42"/>
      <c r="AC1288" s="6"/>
      <c r="AD1288" s="6"/>
      <c r="AE1288" s="6"/>
      <c r="AF1288" s="6"/>
      <c r="AG1288" s="6"/>
      <c r="AH1288" s="6"/>
      <c r="AI1288" s="6"/>
      <c r="AJ1288" s="6"/>
      <c r="AK1288" s="6"/>
      <c r="AL1288" s="6"/>
      <c r="AM1288" s="6"/>
      <c r="AN1288" s="6"/>
      <c r="AO1288" s="6"/>
      <c r="AP1288" s="6"/>
    </row>
    <row r="1289" spans="1:42" s="27" customFormat="1">
      <c r="A1289" s="6"/>
      <c r="B1289" s="25"/>
      <c r="C1289" s="26"/>
      <c r="X1289" s="28"/>
      <c r="Y1289" s="28"/>
      <c r="AB1289" s="42"/>
      <c r="AC1289" s="6"/>
      <c r="AD1289" s="6"/>
      <c r="AE1289" s="6"/>
      <c r="AF1289" s="6"/>
      <c r="AG1289" s="6"/>
      <c r="AH1289" s="6"/>
      <c r="AI1289" s="6"/>
      <c r="AJ1289" s="6"/>
      <c r="AK1289" s="6"/>
      <c r="AL1289" s="6"/>
      <c r="AM1289" s="6"/>
      <c r="AN1289" s="6"/>
      <c r="AO1289" s="6"/>
      <c r="AP1289" s="6"/>
    </row>
    <row r="1290" spans="1:42" s="27" customFormat="1">
      <c r="A1290" s="6"/>
      <c r="B1290" s="25"/>
      <c r="C1290" s="26"/>
      <c r="X1290" s="28"/>
      <c r="Y1290" s="28"/>
      <c r="AB1290" s="42"/>
      <c r="AC1290" s="6"/>
      <c r="AD1290" s="6"/>
      <c r="AE1290" s="6"/>
      <c r="AF1290" s="6"/>
      <c r="AG1290" s="6"/>
      <c r="AH1290" s="6"/>
      <c r="AI1290" s="6"/>
      <c r="AJ1290" s="6"/>
      <c r="AK1290" s="6"/>
      <c r="AL1290" s="6"/>
      <c r="AM1290" s="6"/>
      <c r="AN1290" s="6"/>
      <c r="AO1290" s="6"/>
      <c r="AP1290" s="6"/>
    </row>
    <row r="1291" spans="1:42" s="27" customFormat="1">
      <c r="A1291" s="6"/>
      <c r="B1291" s="25"/>
      <c r="C1291" s="26"/>
      <c r="X1291" s="28"/>
      <c r="Y1291" s="28"/>
      <c r="AB1291" s="42"/>
      <c r="AC1291" s="6"/>
      <c r="AD1291" s="6"/>
      <c r="AE1291" s="6"/>
      <c r="AF1291" s="6"/>
      <c r="AG1291" s="6"/>
      <c r="AH1291" s="6"/>
      <c r="AI1291" s="6"/>
      <c r="AJ1291" s="6"/>
      <c r="AK1291" s="6"/>
      <c r="AL1291" s="6"/>
      <c r="AM1291" s="6"/>
      <c r="AN1291" s="6"/>
      <c r="AO1291" s="6"/>
      <c r="AP1291" s="6"/>
    </row>
    <row r="1292" spans="1:42" s="27" customFormat="1">
      <c r="A1292" s="6"/>
      <c r="B1292" s="25"/>
      <c r="C1292" s="26"/>
      <c r="X1292" s="28"/>
      <c r="Y1292" s="28"/>
      <c r="AB1292" s="42"/>
      <c r="AC1292" s="6"/>
      <c r="AD1292" s="6"/>
      <c r="AE1292" s="6"/>
      <c r="AF1292" s="6"/>
      <c r="AG1292" s="6"/>
      <c r="AH1292" s="6"/>
      <c r="AI1292" s="6"/>
      <c r="AJ1292" s="6"/>
      <c r="AK1292" s="6"/>
      <c r="AL1292" s="6"/>
      <c r="AM1292" s="6"/>
      <c r="AN1292" s="6"/>
      <c r="AO1292" s="6"/>
      <c r="AP1292" s="6"/>
    </row>
    <row r="1293" spans="1:42" s="27" customFormat="1">
      <c r="A1293" s="6"/>
      <c r="B1293" s="25"/>
      <c r="C1293" s="26"/>
      <c r="X1293" s="28"/>
      <c r="Y1293" s="28"/>
      <c r="AB1293" s="42"/>
      <c r="AC1293" s="6"/>
      <c r="AD1293" s="6"/>
      <c r="AE1293" s="6"/>
      <c r="AF1293" s="6"/>
      <c r="AG1293" s="6"/>
      <c r="AH1293" s="6"/>
      <c r="AI1293" s="6"/>
      <c r="AJ1293" s="6"/>
      <c r="AK1293" s="6"/>
      <c r="AL1293" s="6"/>
      <c r="AM1293" s="6"/>
      <c r="AN1293" s="6"/>
      <c r="AO1293" s="6"/>
      <c r="AP1293" s="6"/>
    </row>
    <row r="1294" spans="1:42" s="27" customFormat="1">
      <c r="A1294" s="6"/>
      <c r="B1294" s="25"/>
      <c r="C1294" s="26"/>
      <c r="X1294" s="28"/>
      <c r="Y1294" s="28"/>
      <c r="AB1294" s="42"/>
      <c r="AC1294" s="6"/>
      <c r="AD1294" s="6"/>
      <c r="AE1294" s="6"/>
      <c r="AF1294" s="6"/>
      <c r="AG1294" s="6"/>
      <c r="AH1294" s="6"/>
      <c r="AI1294" s="6"/>
      <c r="AJ1294" s="6"/>
      <c r="AK1294" s="6"/>
      <c r="AL1294" s="6"/>
      <c r="AM1294" s="6"/>
      <c r="AN1294" s="6"/>
      <c r="AO1294" s="6"/>
      <c r="AP1294" s="6"/>
    </row>
    <row r="1295" spans="1:42" s="27" customFormat="1">
      <c r="A1295" s="6"/>
      <c r="B1295" s="25"/>
      <c r="C1295" s="26"/>
      <c r="X1295" s="28"/>
      <c r="Y1295" s="28"/>
      <c r="AB1295" s="42"/>
      <c r="AC1295" s="6"/>
      <c r="AD1295" s="6"/>
      <c r="AE1295" s="6"/>
      <c r="AF1295" s="6"/>
      <c r="AG1295" s="6"/>
      <c r="AH1295" s="6"/>
      <c r="AI1295" s="6"/>
      <c r="AJ1295" s="6"/>
      <c r="AK1295" s="6"/>
      <c r="AL1295" s="6"/>
      <c r="AM1295" s="6"/>
      <c r="AN1295" s="6"/>
      <c r="AO1295" s="6"/>
      <c r="AP1295" s="6"/>
    </row>
    <row r="1296" spans="1:42" s="27" customFormat="1">
      <c r="A1296" s="6"/>
      <c r="B1296" s="25"/>
      <c r="C1296" s="26"/>
      <c r="X1296" s="28"/>
      <c r="Y1296" s="28"/>
      <c r="AB1296" s="42"/>
      <c r="AC1296" s="6"/>
      <c r="AD1296" s="6"/>
      <c r="AE1296" s="6"/>
      <c r="AF1296" s="6"/>
      <c r="AG1296" s="6"/>
      <c r="AH1296" s="6"/>
      <c r="AI1296" s="6"/>
      <c r="AJ1296" s="6"/>
      <c r="AK1296" s="6"/>
      <c r="AL1296" s="6"/>
      <c r="AM1296" s="6"/>
      <c r="AN1296" s="6"/>
      <c r="AO1296" s="6"/>
      <c r="AP1296" s="6"/>
    </row>
    <row r="1297" spans="1:42" s="27" customFormat="1">
      <c r="A1297" s="6"/>
      <c r="B1297" s="25"/>
      <c r="C1297" s="26"/>
      <c r="X1297" s="28"/>
      <c r="Y1297" s="28"/>
      <c r="AB1297" s="42"/>
      <c r="AC1297" s="6"/>
      <c r="AD1297" s="6"/>
      <c r="AE1297" s="6"/>
      <c r="AF1297" s="6"/>
      <c r="AG1297" s="6"/>
      <c r="AH1297" s="6"/>
      <c r="AI1297" s="6"/>
      <c r="AJ1297" s="6"/>
      <c r="AK1297" s="6"/>
      <c r="AL1297" s="6"/>
      <c r="AM1297" s="6"/>
      <c r="AN1297" s="6"/>
      <c r="AO1297" s="6"/>
      <c r="AP1297" s="6"/>
    </row>
    <row r="1298" spans="1:42" s="27" customFormat="1">
      <c r="A1298" s="6"/>
      <c r="B1298" s="25"/>
      <c r="C1298" s="26"/>
      <c r="X1298" s="28"/>
      <c r="Y1298" s="28"/>
      <c r="AB1298" s="42"/>
      <c r="AC1298" s="6"/>
      <c r="AD1298" s="6"/>
      <c r="AE1298" s="6"/>
      <c r="AF1298" s="6"/>
      <c r="AG1298" s="6"/>
      <c r="AH1298" s="6"/>
      <c r="AI1298" s="6"/>
      <c r="AJ1298" s="6"/>
      <c r="AK1298" s="6"/>
      <c r="AL1298" s="6"/>
      <c r="AM1298" s="6"/>
      <c r="AN1298" s="6"/>
      <c r="AO1298" s="6"/>
      <c r="AP1298" s="6"/>
    </row>
    <row r="1299" spans="1:42" s="27" customFormat="1">
      <c r="A1299" s="6"/>
      <c r="B1299" s="25"/>
      <c r="C1299" s="26"/>
      <c r="X1299" s="28"/>
      <c r="Y1299" s="28"/>
      <c r="AB1299" s="42"/>
      <c r="AC1299" s="6"/>
      <c r="AD1299" s="6"/>
      <c r="AE1299" s="6"/>
      <c r="AF1299" s="6"/>
      <c r="AG1299" s="6"/>
      <c r="AH1299" s="6"/>
      <c r="AI1299" s="6"/>
      <c r="AJ1299" s="6"/>
      <c r="AK1299" s="6"/>
      <c r="AL1299" s="6"/>
      <c r="AM1299" s="6"/>
      <c r="AN1299" s="6"/>
      <c r="AO1299" s="6"/>
      <c r="AP1299" s="6"/>
    </row>
    <row r="1300" spans="1:42" s="27" customFormat="1">
      <c r="A1300" s="6"/>
      <c r="B1300" s="25"/>
      <c r="C1300" s="26"/>
      <c r="X1300" s="28"/>
      <c r="Y1300" s="28"/>
      <c r="AB1300" s="42"/>
      <c r="AC1300" s="6"/>
      <c r="AD1300" s="6"/>
      <c r="AE1300" s="6"/>
      <c r="AF1300" s="6"/>
      <c r="AG1300" s="6"/>
      <c r="AH1300" s="6"/>
      <c r="AI1300" s="6"/>
      <c r="AJ1300" s="6"/>
      <c r="AK1300" s="6"/>
      <c r="AL1300" s="6"/>
      <c r="AM1300" s="6"/>
      <c r="AN1300" s="6"/>
      <c r="AO1300" s="6"/>
      <c r="AP1300" s="6"/>
    </row>
    <row r="1301" spans="1:42" s="27" customFormat="1">
      <c r="A1301" s="6"/>
      <c r="B1301" s="25"/>
      <c r="C1301" s="26"/>
      <c r="X1301" s="28"/>
      <c r="Y1301" s="28"/>
      <c r="AB1301" s="42"/>
      <c r="AC1301" s="6"/>
      <c r="AD1301" s="6"/>
      <c r="AE1301" s="6"/>
      <c r="AF1301" s="6"/>
      <c r="AG1301" s="6"/>
      <c r="AH1301" s="6"/>
      <c r="AI1301" s="6"/>
      <c r="AJ1301" s="6"/>
      <c r="AK1301" s="6"/>
      <c r="AL1301" s="6"/>
      <c r="AM1301" s="6"/>
      <c r="AN1301" s="6"/>
      <c r="AO1301" s="6"/>
      <c r="AP1301" s="6"/>
    </row>
    <row r="1302" spans="1:42" s="27" customFormat="1">
      <c r="A1302" s="6"/>
      <c r="B1302" s="25"/>
      <c r="C1302" s="26"/>
      <c r="X1302" s="28"/>
      <c r="Y1302" s="28"/>
      <c r="AB1302" s="42"/>
      <c r="AC1302" s="6"/>
      <c r="AD1302" s="6"/>
      <c r="AE1302" s="6"/>
      <c r="AF1302" s="6"/>
      <c r="AG1302" s="6"/>
      <c r="AH1302" s="6"/>
      <c r="AI1302" s="6"/>
      <c r="AJ1302" s="6"/>
      <c r="AK1302" s="6"/>
      <c r="AL1302" s="6"/>
      <c r="AM1302" s="6"/>
      <c r="AN1302" s="6"/>
      <c r="AO1302" s="6"/>
      <c r="AP1302" s="6"/>
    </row>
    <row r="1303" spans="1:42" s="27" customFormat="1">
      <c r="A1303" s="6"/>
      <c r="B1303" s="25"/>
      <c r="C1303" s="26"/>
      <c r="X1303" s="28"/>
      <c r="Y1303" s="28"/>
      <c r="AB1303" s="42"/>
      <c r="AC1303" s="6"/>
      <c r="AD1303" s="6"/>
      <c r="AE1303" s="6"/>
      <c r="AF1303" s="6"/>
      <c r="AG1303" s="6"/>
      <c r="AH1303" s="6"/>
      <c r="AI1303" s="6"/>
      <c r="AJ1303" s="6"/>
      <c r="AK1303" s="6"/>
      <c r="AL1303" s="6"/>
      <c r="AM1303" s="6"/>
      <c r="AN1303" s="6"/>
      <c r="AO1303" s="6"/>
      <c r="AP1303" s="6"/>
    </row>
    <row r="1304" spans="1:42" s="27" customFormat="1">
      <c r="A1304" s="6"/>
      <c r="B1304" s="25"/>
      <c r="C1304" s="26"/>
      <c r="X1304" s="28"/>
      <c r="Y1304" s="28"/>
      <c r="AB1304" s="42"/>
      <c r="AC1304" s="6"/>
      <c r="AD1304" s="6"/>
      <c r="AE1304" s="6"/>
      <c r="AF1304" s="6"/>
      <c r="AG1304" s="6"/>
      <c r="AH1304" s="6"/>
      <c r="AI1304" s="6"/>
      <c r="AJ1304" s="6"/>
      <c r="AK1304" s="6"/>
      <c r="AL1304" s="6"/>
      <c r="AM1304" s="6"/>
      <c r="AN1304" s="6"/>
      <c r="AO1304" s="6"/>
      <c r="AP1304" s="6"/>
    </row>
    <row r="1305" spans="1:42" s="27" customFormat="1">
      <c r="A1305" s="6"/>
      <c r="B1305" s="25"/>
      <c r="C1305" s="26"/>
      <c r="X1305" s="28"/>
      <c r="Y1305" s="28"/>
      <c r="AB1305" s="42"/>
      <c r="AC1305" s="6"/>
      <c r="AD1305" s="6"/>
      <c r="AE1305" s="6"/>
      <c r="AF1305" s="6"/>
      <c r="AG1305" s="6"/>
      <c r="AH1305" s="6"/>
      <c r="AI1305" s="6"/>
      <c r="AJ1305" s="6"/>
      <c r="AK1305" s="6"/>
      <c r="AL1305" s="6"/>
      <c r="AM1305" s="6"/>
      <c r="AN1305" s="6"/>
      <c r="AO1305" s="6"/>
      <c r="AP1305" s="6"/>
    </row>
    <row r="1306" spans="1:42" s="27" customFormat="1">
      <c r="A1306" s="6"/>
      <c r="B1306" s="25"/>
      <c r="C1306" s="26"/>
      <c r="X1306" s="28"/>
      <c r="Y1306" s="28"/>
      <c r="AB1306" s="42"/>
      <c r="AC1306" s="6"/>
      <c r="AD1306" s="6"/>
      <c r="AE1306" s="6"/>
      <c r="AF1306" s="6"/>
      <c r="AG1306" s="6"/>
      <c r="AH1306" s="6"/>
      <c r="AI1306" s="6"/>
      <c r="AJ1306" s="6"/>
      <c r="AK1306" s="6"/>
      <c r="AL1306" s="6"/>
      <c r="AM1306" s="6"/>
      <c r="AN1306" s="6"/>
      <c r="AO1306" s="6"/>
      <c r="AP1306" s="6"/>
    </row>
    <row r="1307" spans="1:42" s="27" customFormat="1">
      <c r="A1307" s="6"/>
      <c r="B1307" s="25"/>
      <c r="C1307" s="26"/>
      <c r="X1307" s="28"/>
      <c r="Y1307" s="28"/>
      <c r="AB1307" s="42"/>
      <c r="AC1307" s="6"/>
      <c r="AD1307" s="6"/>
      <c r="AE1307" s="6"/>
      <c r="AF1307" s="6"/>
      <c r="AG1307" s="6"/>
      <c r="AH1307" s="6"/>
      <c r="AI1307" s="6"/>
      <c r="AJ1307" s="6"/>
      <c r="AK1307" s="6"/>
      <c r="AL1307" s="6"/>
      <c r="AM1307" s="6"/>
      <c r="AN1307" s="6"/>
      <c r="AO1307" s="6"/>
      <c r="AP1307" s="6"/>
    </row>
    <row r="1308" spans="1:42" s="27" customFormat="1">
      <c r="A1308" s="6"/>
      <c r="B1308" s="25"/>
      <c r="C1308" s="26"/>
      <c r="X1308" s="28"/>
      <c r="Y1308" s="28"/>
      <c r="AB1308" s="42"/>
      <c r="AC1308" s="6"/>
      <c r="AD1308" s="6"/>
      <c r="AE1308" s="6"/>
      <c r="AF1308" s="6"/>
      <c r="AG1308" s="6"/>
      <c r="AH1308" s="6"/>
      <c r="AI1308" s="6"/>
      <c r="AJ1308" s="6"/>
      <c r="AK1308" s="6"/>
      <c r="AL1308" s="6"/>
      <c r="AM1308" s="6"/>
      <c r="AN1308" s="6"/>
      <c r="AO1308" s="6"/>
      <c r="AP1308" s="6"/>
    </row>
    <row r="1309" spans="1:42" s="27" customFormat="1">
      <c r="A1309" s="6"/>
      <c r="B1309" s="25"/>
      <c r="C1309" s="26"/>
      <c r="X1309" s="28"/>
      <c r="Y1309" s="28"/>
      <c r="AB1309" s="42"/>
      <c r="AC1309" s="6"/>
      <c r="AD1309" s="6"/>
      <c r="AE1309" s="6"/>
      <c r="AF1309" s="6"/>
      <c r="AG1309" s="6"/>
      <c r="AH1309" s="6"/>
      <c r="AI1309" s="6"/>
      <c r="AJ1309" s="6"/>
      <c r="AK1309" s="6"/>
      <c r="AL1309" s="6"/>
      <c r="AM1309" s="6"/>
      <c r="AN1309" s="6"/>
      <c r="AO1309" s="6"/>
      <c r="AP1309" s="6"/>
    </row>
    <row r="1310" spans="1:42" s="27" customFormat="1">
      <c r="A1310" s="6"/>
      <c r="B1310" s="25"/>
      <c r="C1310" s="26"/>
      <c r="X1310" s="28"/>
      <c r="Y1310" s="28"/>
      <c r="AB1310" s="42"/>
      <c r="AC1310" s="6"/>
      <c r="AD1310" s="6"/>
      <c r="AE1310" s="6"/>
      <c r="AF1310" s="6"/>
      <c r="AG1310" s="6"/>
      <c r="AH1310" s="6"/>
      <c r="AI1310" s="6"/>
      <c r="AJ1310" s="6"/>
      <c r="AK1310" s="6"/>
      <c r="AL1310" s="6"/>
      <c r="AM1310" s="6"/>
      <c r="AN1310" s="6"/>
      <c r="AO1310" s="6"/>
      <c r="AP1310" s="6"/>
    </row>
    <row r="1311" spans="1:42" s="27" customFormat="1">
      <c r="A1311" s="6"/>
      <c r="B1311" s="25"/>
      <c r="C1311" s="26"/>
      <c r="X1311" s="28"/>
      <c r="Y1311" s="28"/>
      <c r="AB1311" s="42"/>
      <c r="AC1311" s="6"/>
      <c r="AD1311" s="6"/>
      <c r="AE1311" s="6"/>
      <c r="AF1311" s="6"/>
      <c r="AG1311" s="6"/>
      <c r="AH1311" s="6"/>
      <c r="AI1311" s="6"/>
      <c r="AJ1311" s="6"/>
      <c r="AK1311" s="6"/>
      <c r="AL1311" s="6"/>
      <c r="AM1311" s="6"/>
      <c r="AN1311" s="6"/>
      <c r="AO1311" s="6"/>
      <c r="AP1311" s="6"/>
    </row>
    <row r="1312" spans="1:42" s="27" customFormat="1">
      <c r="A1312" s="6"/>
      <c r="B1312" s="25"/>
      <c r="C1312" s="26"/>
      <c r="X1312" s="28"/>
      <c r="Y1312" s="28"/>
      <c r="AB1312" s="42"/>
      <c r="AC1312" s="6"/>
      <c r="AD1312" s="6"/>
      <c r="AE1312" s="6"/>
      <c r="AF1312" s="6"/>
      <c r="AG1312" s="6"/>
      <c r="AH1312" s="6"/>
      <c r="AI1312" s="6"/>
      <c r="AJ1312" s="6"/>
      <c r="AK1312" s="6"/>
      <c r="AL1312" s="6"/>
      <c r="AM1312" s="6"/>
      <c r="AN1312" s="6"/>
      <c r="AO1312" s="6"/>
      <c r="AP1312" s="6"/>
    </row>
    <row r="1313" spans="1:42" s="27" customFormat="1">
      <c r="A1313" s="6"/>
      <c r="B1313" s="25"/>
      <c r="C1313" s="26"/>
      <c r="X1313" s="28"/>
      <c r="Y1313" s="28"/>
      <c r="AB1313" s="42"/>
      <c r="AC1313" s="6"/>
      <c r="AD1313" s="6"/>
      <c r="AE1313" s="6"/>
      <c r="AF1313" s="6"/>
      <c r="AG1313" s="6"/>
      <c r="AH1313" s="6"/>
      <c r="AI1313" s="6"/>
      <c r="AJ1313" s="6"/>
      <c r="AK1313" s="6"/>
      <c r="AL1313" s="6"/>
      <c r="AM1313" s="6"/>
      <c r="AN1313" s="6"/>
      <c r="AO1313" s="6"/>
      <c r="AP1313" s="6"/>
    </row>
    <row r="1314" spans="1:42" s="27" customFormat="1">
      <c r="A1314" s="6"/>
      <c r="B1314" s="25"/>
      <c r="C1314" s="26"/>
      <c r="X1314" s="28"/>
      <c r="Y1314" s="28"/>
      <c r="AB1314" s="42"/>
      <c r="AC1314" s="6"/>
      <c r="AD1314" s="6"/>
      <c r="AE1314" s="6"/>
      <c r="AF1314" s="6"/>
      <c r="AG1314" s="6"/>
      <c r="AH1314" s="6"/>
      <c r="AI1314" s="6"/>
      <c r="AJ1314" s="6"/>
      <c r="AK1314" s="6"/>
      <c r="AL1314" s="6"/>
      <c r="AM1314" s="6"/>
      <c r="AN1314" s="6"/>
      <c r="AO1314" s="6"/>
      <c r="AP1314" s="6"/>
    </row>
    <row r="1315" spans="1:42" s="27" customFormat="1">
      <c r="A1315" s="6"/>
      <c r="B1315" s="25"/>
      <c r="C1315" s="26"/>
      <c r="X1315" s="28"/>
      <c r="Y1315" s="28"/>
      <c r="AB1315" s="42"/>
      <c r="AC1315" s="6"/>
      <c r="AD1315" s="6"/>
      <c r="AE1315" s="6"/>
      <c r="AF1315" s="6"/>
      <c r="AG1315" s="6"/>
      <c r="AH1315" s="6"/>
      <c r="AI1315" s="6"/>
      <c r="AJ1315" s="6"/>
      <c r="AK1315" s="6"/>
      <c r="AL1315" s="6"/>
      <c r="AM1315" s="6"/>
      <c r="AN1315" s="6"/>
      <c r="AO1315" s="6"/>
      <c r="AP1315" s="6"/>
    </row>
    <row r="1316" spans="1:42" s="27" customFormat="1">
      <c r="A1316" s="6"/>
      <c r="B1316" s="25"/>
      <c r="C1316" s="26"/>
      <c r="X1316" s="28"/>
      <c r="Y1316" s="28"/>
      <c r="AB1316" s="42"/>
      <c r="AC1316" s="6"/>
      <c r="AD1316" s="6"/>
      <c r="AE1316" s="6"/>
      <c r="AF1316" s="6"/>
      <c r="AG1316" s="6"/>
      <c r="AH1316" s="6"/>
      <c r="AI1316" s="6"/>
      <c r="AJ1316" s="6"/>
      <c r="AK1316" s="6"/>
      <c r="AL1316" s="6"/>
      <c r="AM1316" s="6"/>
      <c r="AN1316" s="6"/>
      <c r="AO1316" s="6"/>
      <c r="AP1316" s="6"/>
    </row>
    <row r="1317" spans="1:42" s="27" customFormat="1">
      <c r="A1317" s="6"/>
      <c r="B1317" s="25"/>
      <c r="C1317" s="26"/>
      <c r="X1317" s="28"/>
      <c r="Y1317" s="28"/>
      <c r="AB1317" s="42"/>
      <c r="AC1317" s="6"/>
      <c r="AD1317" s="6"/>
      <c r="AE1317" s="6"/>
      <c r="AF1317" s="6"/>
      <c r="AG1317" s="6"/>
      <c r="AH1317" s="6"/>
      <c r="AI1317" s="6"/>
      <c r="AJ1317" s="6"/>
      <c r="AK1317" s="6"/>
      <c r="AL1317" s="6"/>
      <c r="AM1317" s="6"/>
      <c r="AN1317" s="6"/>
      <c r="AO1317" s="6"/>
      <c r="AP1317" s="6"/>
    </row>
    <row r="1318" spans="1:42" s="27" customFormat="1">
      <c r="A1318" s="6"/>
      <c r="B1318" s="25"/>
      <c r="C1318" s="26"/>
      <c r="X1318" s="28"/>
      <c r="Y1318" s="28"/>
      <c r="AB1318" s="42"/>
      <c r="AC1318" s="6"/>
      <c r="AD1318" s="6"/>
      <c r="AE1318" s="6"/>
      <c r="AF1318" s="6"/>
      <c r="AG1318" s="6"/>
      <c r="AH1318" s="6"/>
      <c r="AI1318" s="6"/>
      <c r="AJ1318" s="6"/>
      <c r="AK1318" s="6"/>
      <c r="AL1318" s="6"/>
      <c r="AM1318" s="6"/>
      <c r="AN1318" s="6"/>
      <c r="AO1318" s="6"/>
      <c r="AP1318" s="6"/>
    </row>
    <row r="1319" spans="1:42" s="27" customFormat="1">
      <c r="A1319" s="6"/>
      <c r="B1319" s="25"/>
      <c r="C1319" s="26"/>
      <c r="X1319" s="28"/>
      <c r="Y1319" s="28"/>
      <c r="AB1319" s="42"/>
      <c r="AC1319" s="6"/>
      <c r="AD1319" s="6"/>
      <c r="AE1319" s="6"/>
      <c r="AF1319" s="6"/>
      <c r="AG1319" s="6"/>
      <c r="AH1319" s="6"/>
      <c r="AI1319" s="6"/>
      <c r="AJ1319" s="6"/>
      <c r="AK1319" s="6"/>
      <c r="AL1319" s="6"/>
      <c r="AM1319" s="6"/>
      <c r="AN1319" s="6"/>
      <c r="AO1319" s="6"/>
      <c r="AP1319" s="6"/>
    </row>
    <row r="1320" spans="1:42" s="27" customFormat="1">
      <c r="A1320" s="6"/>
      <c r="B1320" s="25"/>
      <c r="C1320" s="26"/>
      <c r="X1320" s="28"/>
      <c r="Y1320" s="28"/>
      <c r="AB1320" s="42"/>
      <c r="AC1320" s="6"/>
      <c r="AD1320" s="6"/>
      <c r="AE1320" s="6"/>
      <c r="AF1320" s="6"/>
      <c r="AG1320" s="6"/>
      <c r="AH1320" s="6"/>
      <c r="AI1320" s="6"/>
      <c r="AJ1320" s="6"/>
      <c r="AK1320" s="6"/>
      <c r="AL1320" s="6"/>
      <c r="AM1320" s="6"/>
      <c r="AN1320" s="6"/>
      <c r="AO1320" s="6"/>
      <c r="AP1320" s="6"/>
    </row>
    <row r="1321" spans="1:42" s="27" customFormat="1">
      <c r="A1321" s="6"/>
      <c r="B1321" s="25"/>
      <c r="C1321" s="26"/>
      <c r="X1321" s="28"/>
      <c r="Y1321" s="28"/>
      <c r="AB1321" s="42"/>
      <c r="AC1321" s="6"/>
      <c r="AD1321" s="6"/>
      <c r="AE1321" s="6"/>
      <c r="AF1321" s="6"/>
      <c r="AG1321" s="6"/>
      <c r="AH1321" s="6"/>
      <c r="AI1321" s="6"/>
      <c r="AJ1321" s="6"/>
      <c r="AK1321" s="6"/>
      <c r="AL1321" s="6"/>
      <c r="AM1321" s="6"/>
      <c r="AN1321" s="6"/>
      <c r="AO1321" s="6"/>
      <c r="AP1321" s="6"/>
    </row>
    <row r="1322" spans="1:42" s="27" customFormat="1">
      <c r="A1322" s="6"/>
      <c r="B1322" s="25"/>
      <c r="C1322" s="26"/>
      <c r="X1322" s="28"/>
      <c r="Y1322" s="28"/>
      <c r="AB1322" s="42"/>
      <c r="AC1322" s="6"/>
      <c r="AD1322" s="6"/>
      <c r="AE1322" s="6"/>
      <c r="AF1322" s="6"/>
      <c r="AG1322" s="6"/>
      <c r="AH1322" s="6"/>
      <c r="AI1322" s="6"/>
      <c r="AJ1322" s="6"/>
      <c r="AK1322" s="6"/>
      <c r="AL1322" s="6"/>
      <c r="AM1322" s="6"/>
      <c r="AN1322" s="6"/>
      <c r="AO1322" s="6"/>
      <c r="AP1322" s="6"/>
    </row>
    <row r="1323" spans="1:42" s="27" customFormat="1">
      <c r="A1323" s="6"/>
      <c r="B1323" s="25"/>
      <c r="C1323" s="26"/>
      <c r="X1323" s="28"/>
      <c r="Y1323" s="28"/>
      <c r="AB1323" s="42"/>
      <c r="AC1323" s="6"/>
      <c r="AD1323" s="6"/>
      <c r="AE1323" s="6"/>
      <c r="AF1323" s="6"/>
      <c r="AG1323" s="6"/>
      <c r="AH1323" s="6"/>
      <c r="AI1323" s="6"/>
      <c r="AJ1323" s="6"/>
      <c r="AK1323" s="6"/>
      <c r="AL1323" s="6"/>
      <c r="AM1323" s="6"/>
      <c r="AN1323" s="6"/>
      <c r="AO1323" s="6"/>
      <c r="AP1323" s="6"/>
    </row>
    <row r="1324" spans="1:42" s="27" customFormat="1">
      <c r="A1324" s="6"/>
      <c r="B1324" s="25"/>
      <c r="C1324" s="26"/>
      <c r="X1324" s="28"/>
      <c r="Y1324" s="28"/>
      <c r="AB1324" s="42"/>
      <c r="AC1324" s="6"/>
      <c r="AD1324" s="6"/>
      <c r="AE1324" s="6"/>
      <c r="AF1324" s="6"/>
      <c r="AG1324" s="6"/>
      <c r="AH1324" s="6"/>
      <c r="AI1324" s="6"/>
      <c r="AJ1324" s="6"/>
      <c r="AK1324" s="6"/>
      <c r="AL1324" s="6"/>
      <c r="AM1324" s="6"/>
      <c r="AN1324" s="6"/>
      <c r="AO1324" s="6"/>
      <c r="AP1324" s="6"/>
    </row>
    <row r="1325" spans="1:42" s="27" customFormat="1">
      <c r="A1325" s="6"/>
      <c r="B1325" s="25"/>
      <c r="C1325" s="26"/>
      <c r="X1325" s="28"/>
      <c r="Y1325" s="28"/>
      <c r="AB1325" s="42"/>
      <c r="AC1325" s="6"/>
      <c r="AD1325" s="6"/>
      <c r="AE1325" s="6"/>
      <c r="AF1325" s="6"/>
      <c r="AG1325" s="6"/>
      <c r="AH1325" s="6"/>
      <c r="AI1325" s="6"/>
      <c r="AJ1325" s="6"/>
      <c r="AK1325" s="6"/>
      <c r="AL1325" s="6"/>
      <c r="AM1325" s="6"/>
      <c r="AN1325" s="6"/>
      <c r="AO1325" s="6"/>
      <c r="AP1325" s="6"/>
    </row>
    <row r="1326" spans="1:42" s="27" customFormat="1">
      <c r="A1326" s="6"/>
      <c r="B1326" s="25"/>
      <c r="C1326" s="26"/>
      <c r="X1326" s="28"/>
      <c r="Y1326" s="28"/>
      <c r="AB1326" s="42"/>
      <c r="AC1326" s="6"/>
      <c r="AD1326" s="6"/>
      <c r="AE1326" s="6"/>
      <c r="AF1326" s="6"/>
      <c r="AG1326" s="6"/>
      <c r="AH1326" s="6"/>
      <c r="AI1326" s="6"/>
      <c r="AJ1326" s="6"/>
      <c r="AK1326" s="6"/>
      <c r="AL1326" s="6"/>
      <c r="AM1326" s="6"/>
      <c r="AN1326" s="6"/>
      <c r="AO1326" s="6"/>
      <c r="AP1326" s="6"/>
    </row>
    <row r="1327" spans="1:42" s="27" customFormat="1">
      <c r="A1327" s="6"/>
      <c r="B1327" s="25"/>
      <c r="C1327" s="26"/>
      <c r="X1327" s="28"/>
      <c r="Y1327" s="28"/>
      <c r="AB1327" s="42"/>
      <c r="AC1327" s="6"/>
      <c r="AD1327" s="6"/>
      <c r="AE1327" s="6"/>
      <c r="AF1327" s="6"/>
      <c r="AG1327" s="6"/>
      <c r="AH1327" s="6"/>
      <c r="AI1327" s="6"/>
      <c r="AJ1327" s="6"/>
      <c r="AK1327" s="6"/>
      <c r="AL1327" s="6"/>
      <c r="AM1327" s="6"/>
      <c r="AN1327" s="6"/>
      <c r="AO1327" s="6"/>
      <c r="AP1327" s="6"/>
    </row>
    <row r="1328" spans="1:42" s="27" customFormat="1">
      <c r="A1328" s="6"/>
      <c r="B1328" s="25"/>
      <c r="C1328" s="26"/>
      <c r="X1328" s="28"/>
      <c r="Y1328" s="28"/>
      <c r="AB1328" s="42"/>
      <c r="AC1328" s="6"/>
      <c r="AD1328" s="6"/>
      <c r="AE1328" s="6"/>
      <c r="AF1328" s="6"/>
      <c r="AG1328" s="6"/>
      <c r="AH1328" s="6"/>
      <c r="AI1328" s="6"/>
      <c r="AJ1328" s="6"/>
      <c r="AK1328" s="6"/>
      <c r="AL1328" s="6"/>
      <c r="AM1328" s="6"/>
      <c r="AN1328" s="6"/>
      <c r="AO1328" s="6"/>
      <c r="AP1328" s="6"/>
    </row>
    <row r="1329" spans="1:42" s="27" customFormat="1">
      <c r="A1329" s="6"/>
      <c r="B1329" s="25"/>
      <c r="C1329" s="26"/>
      <c r="X1329" s="28"/>
      <c r="Y1329" s="28"/>
      <c r="AB1329" s="42"/>
      <c r="AC1329" s="6"/>
      <c r="AD1329" s="6"/>
      <c r="AE1329" s="6"/>
      <c r="AF1329" s="6"/>
      <c r="AG1329" s="6"/>
      <c r="AH1329" s="6"/>
      <c r="AI1329" s="6"/>
      <c r="AJ1329" s="6"/>
      <c r="AK1329" s="6"/>
      <c r="AL1329" s="6"/>
      <c r="AM1329" s="6"/>
      <c r="AN1329" s="6"/>
      <c r="AO1329" s="6"/>
      <c r="AP1329" s="6"/>
    </row>
    <row r="1330" spans="1:42" s="27" customFormat="1">
      <c r="A1330" s="6"/>
      <c r="B1330" s="25"/>
      <c r="C1330" s="26"/>
      <c r="X1330" s="28"/>
      <c r="Y1330" s="28"/>
      <c r="AB1330" s="42"/>
      <c r="AC1330" s="6"/>
      <c r="AD1330" s="6"/>
      <c r="AE1330" s="6"/>
      <c r="AF1330" s="6"/>
      <c r="AG1330" s="6"/>
      <c r="AH1330" s="6"/>
      <c r="AI1330" s="6"/>
      <c r="AJ1330" s="6"/>
      <c r="AK1330" s="6"/>
      <c r="AL1330" s="6"/>
      <c r="AM1330" s="6"/>
      <c r="AN1330" s="6"/>
      <c r="AO1330" s="6"/>
      <c r="AP1330" s="6"/>
    </row>
    <row r="1331" spans="1:42" s="27" customFormat="1">
      <c r="A1331" s="6"/>
      <c r="B1331" s="25"/>
      <c r="C1331" s="26"/>
      <c r="X1331" s="28"/>
      <c r="Y1331" s="28"/>
      <c r="AB1331" s="42"/>
      <c r="AC1331" s="6"/>
      <c r="AD1331" s="6"/>
      <c r="AE1331" s="6"/>
      <c r="AF1331" s="6"/>
      <c r="AG1331" s="6"/>
      <c r="AH1331" s="6"/>
      <c r="AI1331" s="6"/>
      <c r="AJ1331" s="6"/>
      <c r="AK1331" s="6"/>
      <c r="AL1331" s="6"/>
      <c r="AM1331" s="6"/>
      <c r="AN1331" s="6"/>
      <c r="AO1331" s="6"/>
      <c r="AP1331" s="6"/>
    </row>
    <row r="1332" spans="1:42" s="27" customFormat="1">
      <c r="A1332" s="6"/>
      <c r="B1332" s="25"/>
      <c r="C1332" s="26"/>
      <c r="X1332" s="28"/>
      <c r="Y1332" s="28"/>
      <c r="AB1332" s="42"/>
      <c r="AC1332" s="6"/>
      <c r="AD1332" s="6"/>
      <c r="AE1332" s="6"/>
      <c r="AF1332" s="6"/>
      <c r="AG1332" s="6"/>
      <c r="AH1332" s="6"/>
      <c r="AI1332" s="6"/>
      <c r="AJ1332" s="6"/>
      <c r="AK1332" s="6"/>
      <c r="AL1332" s="6"/>
      <c r="AM1332" s="6"/>
      <c r="AN1332" s="6"/>
      <c r="AO1332" s="6"/>
      <c r="AP1332" s="6"/>
    </row>
    <row r="1333" spans="1:42" s="27" customFormat="1">
      <c r="A1333" s="6"/>
      <c r="B1333" s="25"/>
      <c r="C1333" s="26"/>
      <c r="X1333" s="28"/>
      <c r="Y1333" s="28"/>
      <c r="AB1333" s="42"/>
      <c r="AC1333" s="6"/>
      <c r="AD1333" s="6"/>
      <c r="AE1333" s="6"/>
      <c r="AF1333" s="6"/>
      <c r="AG1333" s="6"/>
      <c r="AH1333" s="6"/>
      <c r="AI1333" s="6"/>
      <c r="AJ1333" s="6"/>
      <c r="AK1333" s="6"/>
      <c r="AL1333" s="6"/>
      <c r="AM1333" s="6"/>
      <c r="AN1333" s="6"/>
      <c r="AO1333" s="6"/>
      <c r="AP1333" s="6"/>
    </row>
    <row r="1334" spans="1:42" s="27" customFormat="1">
      <c r="A1334" s="6"/>
      <c r="B1334" s="25"/>
      <c r="C1334" s="26"/>
      <c r="X1334" s="28"/>
      <c r="Y1334" s="28"/>
      <c r="AB1334" s="42"/>
      <c r="AC1334" s="6"/>
      <c r="AD1334" s="6"/>
      <c r="AE1334" s="6"/>
      <c r="AF1334" s="6"/>
      <c r="AG1334" s="6"/>
      <c r="AH1334" s="6"/>
      <c r="AI1334" s="6"/>
      <c r="AJ1334" s="6"/>
      <c r="AK1334" s="6"/>
      <c r="AL1334" s="6"/>
      <c r="AM1334" s="6"/>
      <c r="AN1334" s="6"/>
      <c r="AO1334" s="6"/>
      <c r="AP1334" s="6"/>
    </row>
    <row r="1335" spans="1:42" s="27" customFormat="1">
      <c r="A1335" s="6"/>
      <c r="B1335" s="25"/>
      <c r="C1335" s="26"/>
      <c r="X1335" s="28"/>
      <c r="Y1335" s="28"/>
      <c r="AB1335" s="42"/>
      <c r="AC1335" s="6"/>
      <c r="AD1335" s="6"/>
      <c r="AE1335" s="6"/>
      <c r="AF1335" s="6"/>
      <c r="AG1335" s="6"/>
      <c r="AH1335" s="6"/>
      <c r="AI1335" s="6"/>
      <c r="AJ1335" s="6"/>
      <c r="AK1335" s="6"/>
      <c r="AL1335" s="6"/>
      <c r="AM1335" s="6"/>
      <c r="AN1335" s="6"/>
      <c r="AO1335" s="6"/>
      <c r="AP1335" s="6"/>
    </row>
    <row r="1336" spans="1:42" s="27" customFormat="1">
      <c r="A1336" s="6"/>
      <c r="B1336" s="25"/>
      <c r="C1336" s="26"/>
      <c r="X1336" s="28"/>
      <c r="Y1336" s="28"/>
      <c r="AB1336" s="42"/>
      <c r="AC1336" s="6"/>
      <c r="AD1336" s="6"/>
      <c r="AE1336" s="6"/>
      <c r="AF1336" s="6"/>
      <c r="AG1336" s="6"/>
      <c r="AH1336" s="6"/>
      <c r="AI1336" s="6"/>
      <c r="AJ1336" s="6"/>
      <c r="AK1336" s="6"/>
      <c r="AL1336" s="6"/>
      <c r="AM1336" s="6"/>
      <c r="AN1336" s="6"/>
      <c r="AO1336" s="6"/>
      <c r="AP1336" s="6"/>
    </row>
    <row r="1337" spans="1:42" s="27" customFormat="1">
      <c r="A1337" s="6"/>
      <c r="B1337" s="25"/>
      <c r="C1337" s="26"/>
      <c r="X1337" s="28"/>
      <c r="Y1337" s="28"/>
      <c r="AB1337" s="42"/>
      <c r="AC1337" s="6"/>
      <c r="AD1337" s="6"/>
      <c r="AE1337" s="6"/>
      <c r="AF1337" s="6"/>
      <c r="AG1337" s="6"/>
      <c r="AH1337" s="6"/>
      <c r="AI1337" s="6"/>
      <c r="AJ1337" s="6"/>
      <c r="AK1337" s="6"/>
      <c r="AL1337" s="6"/>
      <c r="AM1337" s="6"/>
      <c r="AN1337" s="6"/>
      <c r="AO1337" s="6"/>
      <c r="AP1337" s="6"/>
    </row>
    <row r="1338" spans="1:42" s="27" customFormat="1">
      <c r="A1338" s="6"/>
      <c r="B1338" s="25"/>
      <c r="C1338" s="26"/>
      <c r="X1338" s="28"/>
      <c r="Y1338" s="28"/>
      <c r="AB1338" s="42"/>
      <c r="AC1338" s="6"/>
      <c r="AD1338" s="6"/>
      <c r="AE1338" s="6"/>
      <c r="AF1338" s="6"/>
      <c r="AG1338" s="6"/>
      <c r="AH1338" s="6"/>
      <c r="AI1338" s="6"/>
      <c r="AJ1338" s="6"/>
      <c r="AK1338" s="6"/>
      <c r="AL1338" s="6"/>
      <c r="AM1338" s="6"/>
      <c r="AN1338" s="6"/>
      <c r="AO1338" s="6"/>
      <c r="AP1338" s="6"/>
    </row>
    <row r="1339" spans="1:42" s="27" customFormat="1">
      <c r="A1339" s="6"/>
      <c r="B1339" s="25"/>
      <c r="C1339" s="26"/>
      <c r="X1339" s="28"/>
      <c r="Y1339" s="28"/>
      <c r="AB1339" s="42"/>
      <c r="AC1339" s="6"/>
      <c r="AD1339" s="6"/>
      <c r="AE1339" s="6"/>
      <c r="AF1339" s="6"/>
      <c r="AG1339" s="6"/>
      <c r="AH1339" s="6"/>
      <c r="AI1339" s="6"/>
      <c r="AJ1339" s="6"/>
      <c r="AK1339" s="6"/>
      <c r="AL1339" s="6"/>
      <c r="AM1339" s="6"/>
      <c r="AN1339" s="6"/>
      <c r="AO1339" s="6"/>
      <c r="AP1339" s="6"/>
    </row>
    <row r="1340" spans="1:42" s="27" customFormat="1">
      <c r="A1340" s="6"/>
      <c r="B1340" s="25"/>
      <c r="C1340" s="26"/>
      <c r="X1340" s="28"/>
      <c r="Y1340" s="28"/>
      <c r="AB1340" s="42"/>
      <c r="AC1340" s="6"/>
      <c r="AD1340" s="6"/>
      <c r="AE1340" s="6"/>
      <c r="AF1340" s="6"/>
      <c r="AG1340" s="6"/>
      <c r="AH1340" s="6"/>
      <c r="AI1340" s="6"/>
      <c r="AJ1340" s="6"/>
      <c r="AK1340" s="6"/>
      <c r="AL1340" s="6"/>
      <c r="AM1340" s="6"/>
      <c r="AN1340" s="6"/>
      <c r="AO1340" s="6"/>
      <c r="AP1340" s="6"/>
    </row>
    <row r="1341" spans="1:42" s="27" customFormat="1">
      <c r="A1341" s="6"/>
      <c r="B1341" s="25"/>
      <c r="C1341" s="26"/>
      <c r="X1341" s="28"/>
      <c r="Y1341" s="28"/>
      <c r="AB1341" s="42"/>
      <c r="AC1341" s="6"/>
      <c r="AD1341" s="6"/>
      <c r="AE1341" s="6"/>
      <c r="AF1341" s="6"/>
      <c r="AG1341" s="6"/>
      <c r="AH1341" s="6"/>
      <c r="AI1341" s="6"/>
      <c r="AJ1341" s="6"/>
      <c r="AK1341" s="6"/>
      <c r="AL1341" s="6"/>
      <c r="AM1341" s="6"/>
      <c r="AN1341" s="6"/>
      <c r="AO1341" s="6"/>
      <c r="AP1341" s="6"/>
    </row>
    <row r="1342" spans="1:42" s="27" customFormat="1">
      <c r="A1342" s="6"/>
      <c r="B1342" s="25"/>
      <c r="C1342" s="26"/>
      <c r="X1342" s="28"/>
      <c r="Y1342" s="28"/>
      <c r="AB1342" s="42"/>
      <c r="AC1342" s="6"/>
      <c r="AD1342" s="6"/>
      <c r="AE1342" s="6"/>
      <c r="AF1342" s="6"/>
      <c r="AG1342" s="6"/>
      <c r="AH1342" s="6"/>
      <c r="AI1342" s="6"/>
      <c r="AJ1342" s="6"/>
      <c r="AK1342" s="6"/>
      <c r="AL1342" s="6"/>
      <c r="AM1342" s="6"/>
      <c r="AN1342" s="6"/>
      <c r="AO1342" s="6"/>
      <c r="AP1342" s="6"/>
    </row>
    <row r="1343" spans="1:42" s="27" customFormat="1">
      <c r="A1343" s="6"/>
      <c r="B1343" s="25"/>
      <c r="C1343" s="26"/>
      <c r="X1343" s="28"/>
      <c r="Y1343" s="28"/>
      <c r="AB1343" s="42"/>
      <c r="AC1343" s="6"/>
      <c r="AD1343" s="6"/>
      <c r="AE1343" s="6"/>
      <c r="AF1343" s="6"/>
      <c r="AG1343" s="6"/>
      <c r="AH1343" s="6"/>
      <c r="AI1343" s="6"/>
      <c r="AJ1343" s="6"/>
      <c r="AK1343" s="6"/>
      <c r="AL1343" s="6"/>
      <c r="AM1343" s="6"/>
      <c r="AN1343" s="6"/>
      <c r="AO1343" s="6"/>
      <c r="AP1343" s="6"/>
    </row>
    <row r="1344" spans="1:42" s="27" customFormat="1">
      <c r="A1344" s="6"/>
      <c r="B1344" s="25"/>
      <c r="C1344" s="26"/>
      <c r="X1344" s="28"/>
      <c r="Y1344" s="28"/>
      <c r="AB1344" s="42"/>
      <c r="AC1344" s="6"/>
      <c r="AD1344" s="6"/>
      <c r="AE1344" s="6"/>
      <c r="AF1344" s="6"/>
      <c r="AG1344" s="6"/>
      <c r="AH1344" s="6"/>
      <c r="AI1344" s="6"/>
      <c r="AJ1344" s="6"/>
      <c r="AK1344" s="6"/>
      <c r="AL1344" s="6"/>
      <c r="AM1344" s="6"/>
      <c r="AN1344" s="6"/>
      <c r="AO1344" s="6"/>
      <c r="AP1344" s="6"/>
    </row>
    <row r="1345" spans="1:42" s="27" customFormat="1">
      <c r="A1345" s="6"/>
      <c r="B1345" s="25"/>
      <c r="C1345" s="26"/>
      <c r="X1345" s="28"/>
      <c r="Y1345" s="28"/>
      <c r="AB1345" s="42"/>
      <c r="AC1345" s="6"/>
      <c r="AD1345" s="6"/>
      <c r="AE1345" s="6"/>
      <c r="AF1345" s="6"/>
      <c r="AG1345" s="6"/>
      <c r="AH1345" s="6"/>
      <c r="AI1345" s="6"/>
      <c r="AJ1345" s="6"/>
      <c r="AK1345" s="6"/>
      <c r="AL1345" s="6"/>
      <c r="AM1345" s="6"/>
      <c r="AN1345" s="6"/>
      <c r="AO1345" s="6"/>
      <c r="AP1345" s="6"/>
    </row>
    <row r="1346" spans="1:42" s="27" customFormat="1">
      <c r="A1346" s="6"/>
      <c r="B1346" s="25"/>
      <c r="C1346" s="26"/>
      <c r="X1346" s="28"/>
      <c r="Y1346" s="28"/>
      <c r="AB1346" s="42"/>
      <c r="AC1346" s="6"/>
      <c r="AD1346" s="6"/>
      <c r="AE1346" s="6"/>
      <c r="AF1346" s="6"/>
      <c r="AG1346" s="6"/>
      <c r="AH1346" s="6"/>
      <c r="AI1346" s="6"/>
      <c r="AJ1346" s="6"/>
      <c r="AK1346" s="6"/>
      <c r="AL1346" s="6"/>
      <c r="AM1346" s="6"/>
      <c r="AN1346" s="6"/>
      <c r="AO1346" s="6"/>
      <c r="AP1346" s="6"/>
    </row>
    <row r="1347" spans="1:42" s="27" customFormat="1">
      <c r="A1347" s="6"/>
      <c r="B1347" s="25"/>
      <c r="C1347" s="26"/>
      <c r="X1347" s="28"/>
      <c r="Y1347" s="28"/>
      <c r="AB1347" s="42"/>
      <c r="AC1347" s="6"/>
      <c r="AD1347" s="6"/>
      <c r="AE1347" s="6"/>
      <c r="AF1347" s="6"/>
      <c r="AG1347" s="6"/>
      <c r="AH1347" s="6"/>
      <c r="AI1347" s="6"/>
      <c r="AJ1347" s="6"/>
      <c r="AK1347" s="6"/>
      <c r="AL1347" s="6"/>
      <c r="AM1347" s="6"/>
      <c r="AN1347" s="6"/>
      <c r="AO1347" s="6"/>
      <c r="AP1347" s="6"/>
    </row>
    <row r="1348" spans="1:42" s="27" customFormat="1">
      <c r="A1348" s="6"/>
      <c r="B1348" s="25"/>
      <c r="C1348" s="26"/>
      <c r="X1348" s="28"/>
      <c r="Y1348" s="28"/>
      <c r="AB1348" s="42"/>
      <c r="AC1348" s="6"/>
      <c r="AD1348" s="6"/>
      <c r="AE1348" s="6"/>
      <c r="AF1348" s="6"/>
      <c r="AG1348" s="6"/>
      <c r="AH1348" s="6"/>
      <c r="AI1348" s="6"/>
      <c r="AJ1348" s="6"/>
      <c r="AK1348" s="6"/>
      <c r="AL1348" s="6"/>
      <c r="AM1348" s="6"/>
      <c r="AN1348" s="6"/>
      <c r="AO1348" s="6"/>
      <c r="AP1348" s="6"/>
    </row>
    <row r="1349" spans="1:42" s="27" customFormat="1">
      <c r="A1349" s="6"/>
      <c r="B1349" s="25"/>
      <c r="C1349" s="26"/>
      <c r="X1349" s="28"/>
      <c r="Y1349" s="28"/>
      <c r="AB1349" s="42"/>
      <c r="AC1349" s="6"/>
      <c r="AD1349" s="6"/>
      <c r="AE1349" s="6"/>
      <c r="AF1349" s="6"/>
      <c r="AG1349" s="6"/>
      <c r="AH1349" s="6"/>
      <c r="AI1349" s="6"/>
      <c r="AJ1349" s="6"/>
      <c r="AK1349" s="6"/>
      <c r="AL1349" s="6"/>
      <c r="AM1349" s="6"/>
      <c r="AN1349" s="6"/>
      <c r="AO1349" s="6"/>
      <c r="AP1349" s="6"/>
    </row>
    <row r="1350" spans="1:42" s="27" customFormat="1">
      <c r="A1350" s="6"/>
      <c r="B1350" s="25"/>
      <c r="C1350" s="26"/>
      <c r="X1350" s="28"/>
      <c r="Y1350" s="28"/>
      <c r="AB1350" s="42"/>
      <c r="AC1350" s="6"/>
      <c r="AD1350" s="6"/>
      <c r="AE1350" s="6"/>
      <c r="AF1350" s="6"/>
      <c r="AG1350" s="6"/>
      <c r="AH1350" s="6"/>
      <c r="AI1350" s="6"/>
      <c r="AJ1350" s="6"/>
      <c r="AK1350" s="6"/>
      <c r="AL1350" s="6"/>
      <c r="AM1350" s="6"/>
      <c r="AN1350" s="6"/>
      <c r="AO1350" s="6"/>
      <c r="AP1350" s="6"/>
    </row>
    <row r="1351" spans="1:42" s="27" customFormat="1">
      <c r="A1351" s="6"/>
      <c r="B1351" s="25"/>
      <c r="C1351" s="26"/>
      <c r="X1351" s="28"/>
      <c r="Y1351" s="28"/>
      <c r="AB1351" s="42"/>
      <c r="AC1351" s="6"/>
      <c r="AD1351" s="6"/>
      <c r="AE1351" s="6"/>
      <c r="AF1351" s="6"/>
      <c r="AG1351" s="6"/>
      <c r="AH1351" s="6"/>
      <c r="AI1351" s="6"/>
      <c r="AJ1351" s="6"/>
      <c r="AK1351" s="6"/>
      <c r="AL1351" s="6"/>
      <c r="AM1351" s="6"/>
      <c r="AN1351" s="6"/>
      <c r="AO1351" s="6"/>
      <c r="AP1351" s="6"/>
    </row>
    <row r="1352" spans="1:42" s="27" customFormat="1">
      <c r="A1352" s="6"/>
      <c r="B1352" s="25"/>
      <c r="C1352" s="26"/>
      <c r="X1352" s="28"/>
      <c r="Y1352" s="28"/>
      <c r="AB1352" s="42"/>
      <c r="AC1352" s="6"/>
      <c r="AD1352" s="6"/>
      <c r="AE1352" s="6"/>
      <c r="AF1352" s="6"/>
      <c r="AG1352" s="6"/>
      <c r="AH1352" s="6"/>
      <c r="AI1352" s="6"/>
      <c r="AJ1352" s="6"/>
      <c r="AK1352" s="6"/>
      <c r="AL1352" s="6"/>
      <c r="AM1352" s="6"/>
      <c r="AN1352" s="6"/>
      <c r="AO1352" s="6"/>
      <c r="AP1352" s="6"/>
    </row>
    <row r="1353" spans="1:42" s="27" customFormat="1">
      <c r="A1353" s="6"/>
      <c r="B1353" s="25"/>
      <c r="C1353" s="26"/>
      <c r="X1353" s="28"/>
      <c r="Y1353" s="28"/>
      <c r="AB1353" s="42"/>
      <c r="AC1353" s="6"/>
      <c r="AD1353" s="6"/>
      <c r="AE1353" s="6"/>
      <c r="AF1353" s="6"/>
      <c r="AG1353" s="6"/>
      <c r="AH1353" s="6"/>
      <c r="AI1353" s="6"/>
      <c r="AJ1353" s="6"/>
      <c r="AK1353" s="6"/>
      <c r="AL1353" s="6"/>
      <c r="AM1353" s="6"/>
      <c r="AN1353" s="6"/>
      <c r="AO1353" s="6"/>
      <c r="AP1353" s="6"/>
    </row>
    <row r="1354" spans="1:42" s="27" customFormat="1">
      <c r="A1354" s="6"/>
      <c r="B1354" s="25"/>
      <c r="C1354" s="26"/>
      <c r="X1354" s="28"/>
      <c r="Y1354" s="28"/>
      <c r="AB1354" s="42"/>
      <c r="AC1354" s="6"/>
      <c r="AD1354" s="6"/>
      <c r="AE1354" s="6"/>
      <c r="AF1354" s="6"/>
      <c r="AG1354" s="6"/>
      <c r="AH1354" s="6"/>
      <c r="AI1354" s="6"/>
      <c r="AJ1354" s="6"/>
      <c r="AK1354" s="6"/>
      <c r="AL1354" s="6"/>
      <c r="AM1354" s="6"/>
      <c r="AN1354" s="6"/>
      <c r="AO1354" s="6"/>
      <c r="AP1354" s="6"/>
    </row>
    <row r="1355" spans="1:42" s="27" customFormat="1">
      <c r="A1355" s="6"/>
      <c r="B1355" s="25"/>
      <c r="C1355" s="26"/>
      <c r="X1355" s="28"/>
      <c r="Y1355" s="28"/>
      <c r="AB1355" s="42"/>
      <c r="AC1355" s="6"/>
      <c r="AD1355" s="6"/>
      <c r="AE1355" s="6"/>
      <c r="AF1355" s="6"/>
      <c r="AG1355" s="6"/>
      <c r="AH1355" s="6"/>
      <c r="AI1355" s="6"/>
      <c r="AJ1355" s="6"/>
      <c r="AK1355" s="6"/>
      <c r="AL1355" s="6"/>
      <c r="AM1355" s="6"/>
      <c r="AN1355" s="6"/>
      <c r="AO1355" s="6"/>
      <c r="AP1355" s="6"/>
    </row>
    <row r="1356" spans="1:42" s="27" customFormat="1">
      <c r="A1356" s="6"/>
      <c r="B1356" s="25"/>
      <c r="C1356" s="26"/>
      <c r="X1356" s="28"/>
      <c r="Y1356" s="28"/>
      <c r="AB1356" s="42"/>
      <c r="AC1356" s="6"/>
      <c r="AD1356" s="6"/>
      <c r="AE1356" s="6"/>
      <c r="AF1356" s="6"/>
      <c r="AG1356" s="6"/>
      <c r="AH1356" s="6"/>
      <c r="AI1356" s="6"/>
      <c r="AJ1356" s="6"/>
      <c r="AK1356" s="6"/>
      <c r="AL1356" s="6"/>
      <c r="AM1356" s="6"/>
      <c r="AN1356" s="6"/>
      <c r="AO1356" s="6"/>
      <c r="AP1356" s="6"/>
    </row>
    <row r="1357" spans="1:42" s="27" customFormat="1">
      <c r="A1357" s="6"/>
      <c r="B1357" s="25"/>
      <c r="C1357" s="26"/>
      <c r="X1357" s="28"/>
      <c r="Y1357" s="28"/>
      <c r="AB1357" s="42"/>
      <c r="AC1357" s="6"/>
      <c r="AD1357" s="6"/>
      <c r="AE1357" s="6"/>
      <c r="AF1357" s="6"/>
      <c r="AG1357" s="6"/>
      <c r="AH1357" s="6"/>
      <c r="AI1357" s="6"/>
      <c r="AJ1357" s="6"/>
      <c r="AK1357" s="6"/>
      <c r="AL1357" s="6"/>
      <c r="AM1357" s="6"/>
      <c r="AN1357" s="6"/>
      <c r="AO1357" s="6"/>
      <c r="AP1357" s="6"/>
    </row>
    <row r="1358" spans="1:42" s="27" customFormat="1">
      <c r="A1358" s="6"/>
      <c r="B1358" s="25"/>
      <c r="C1358" s="26"/>
      <c r="X1358" s="28"/>
      <c r="Y1358" s="28"/>
      <c r="AB1358" s="42"/>
      <c r="AC1358" s="6"/>
      <c r="AD1358" s="6"/>
      <c r="AE1358" s="6"/>
      <c r="AF1358" s="6"/>
      <c r="AG1358" s="6"/>
      <c r="AH1358" s="6"/>
      <c r="AI1358" s="6"/>
      <c r="AJ1358" s="6"/>
      <c r="AK1358" s="6"/>
      <c r="AL1358" s="6"/>
      <c r="AM1358" s="6"/>
      <c r="AN1358" s="6"/>
      <c r="AO1358" s="6"/>
      <c r="AP1358" s="6"/>
    </row>
    <row r="1359" spans="1:42" s="27" customFormat="1">
      <c r="A1359" s="6"/>
      <c r="B1359" s="25"/>
      <c r="C1359" s="26"/>
      <c r="X1359" s="28"/>
      <c r="Y1359" s="28"/>
      <c r="AB1359" s="42"/>
      <c r="AC1359" s="6"/>
      <c r="AD1359" s="6"/>
      <c r="AE1359" s="6"/>
      <c r="AF1359" s="6"/>
      <c r="AG1359" s="6"/>
      <c r="AH1359" s="6"/>
      <c r="AI1359" s="6"/>
      <c r="AJ1359" s="6"/>
      <c r="AK1359" s="6"/>
      <c r="AL1359" s="6"/>
      <c r="AM1359" s="6"/>
      <c r="AN1359" s="6"/>
      <c r="AO1359" s="6"/>
      <c r="AP1359" s="6"/>
    </row>
    <row r="1360" spans="1:42" s="27" customFormat="1">
      <c r="A1360" s="6"/>
      <c r="B1360" s="25"/>
      <c r="C1360" s="26"/>
      <c r="X1360" s="28"/>
      <c r="Y1360" s="28"/>
      <c r="AB1360" s="42"/>
      <c r="AC1360" s="6"/>
      <c r="AD1360" s="6"/>
      <c r="AE1360" s="6"/>
      <c r="AF1360" s="6"/>
      <c r="AG1360" s="6"/>
      <c r="AH1360" s="6"/>
      <c r="AI1360" s="6"/>
      <c r="AJ1360" s="6"/>
      <c r="AK1360" s="6"/>
      <c r="AL1360" s="6"/>
      <c r="AM1360" s="6"/>
      <c r="AN1360" s="6"/>
      <c r="AO1360" s="6"/>
      <c r="AP1360" s="6"/>
    </row>
    <row r="1361" spans="1:42" s="27" customFormat="1">
      <c r="A1361" s="6"/>
      <c r="B1361" s="25"/>
      <c r="C1361" s="26"/>
      <c r="X1361" s="28"/>
      <c r="Y1361" s="28"/>
      <c r="AB1361" s="42"/>
      <c r="AC1361" s="6"/>
      <c r="AD1361" s="6"/>
      <c r="AE1361" s="6"/>
      <c r="AF1361" s="6"/>
      <c r="AG1361" s="6"/>
      <c r="AH1361" s="6"/>
      <c r="AI1361" s="6"/>
      <c r="AJ1361" s="6"/>
      <c r="AK1361" s="6"/>
      <c r="AL1361" s="6"/>
      <c r="AM1361" s="6"/>
      <c r="AN1361" s="6"/>
      <c r="AO1361" s="6"/>
      <c r="AP1361" s="6"/>
    </row>
    <row r="1362" spans="1:42" s="27" customFormat="1">
      <c r="A1362" s="6"/>
      <c r="B1362" s="25"/>
      <c r="C1362" s="26"/>
      <c r="X1362" s="28"/>
      <c r="Y1362" s="28"/>
      <c r="AB1362" s="42"/>
      <c r="AC1362" s="6"/>
      <c r="AD1362" s="6"/>
      <c r="AE1362" s="6"/>
      <c r="AF1362" s="6"/>
      <c r="AG1362" s="6"/>
      <c r="AH1362" s="6"/>
      <c r="AI1362" s="6"/>
      <c r="AJ1362" s="6"/>
      <c r="AK1362" s="6"/>
      <c r="AL1362" s="6"/>
      <c r="AM1362" s="6"/>
      <c r="AN1362" s="6"/>
      <c r="AO1362" s="6"/>
      <c r="AP1362" s="6"/>
    </row>
    <row r="1363" spans="1:42" s="27" customFormat="1">
      <c r="A1363" s="6"/>
      <c r="B1363" s="25"/>
      <c r="C1363" s="26"/>
      <c r="X1363" s="28"/>
      <c r="Y1363" s="28"/>
      <c r="AB1363" s="42"/>
      <c r="AC1363" s="6"/>
      <c r="AD1363" s="6"/>
      <c r="AE1363" s="6"/>
      <c r="AF1363" s="6"/>
      <c r="AG1363" s="6"/>
      <c r="AH1363" s="6"/>
      <c r="AI1363" s="6"/>
      <c r="AJ1363" s="6"/>
      <c r="AK1363" s="6"/>
      <c r="AL1363" s="6"/>
      <c r="AM1363" s="6"/>
      <c r="AN1363" s="6"/>
      <c r="AO1363" s="6"/>
      <c r="AP1363" s="6"/>
    </row>
    <row r="1364" spans="1:42" s="27" customFormat="1">
      <c r="A1364" s="6"/>
      <c r="B1364" s="25"/>
      <c r="C1364" s="26"/>
      <c r="X1364" s="28"/>
      <c r="Y1364" s="28"/>
      <c r="AB1364" s="42"/>
      <c r="AC1364" s="6"/>
      <c r="AD1364" s="6"/>
      <c r="AE1364" s="6"/>
      <c r="AF1364" s="6"/>
      <c r="AG1364" s="6"/>
      <c r="AH1364" s="6"/>
      <c r="AI1364" s="6"/>
      <c r="AJ1364" s="6"/>
      <c r="AK1364" s="6"/>
      <c r="AL1364" s="6"/>
      <c r="AM1364" s="6"/>
      <c r="AN1364" s="6"/>
      <c r="AO1364" s="6"/>
      <c r="AP1364" s="6"/>
    </row>
    <row r="1365" spans="1:42" s="27" customFormat="1">
      <c r="A1365" s="6"/>
      <c r="B1365" s="25"/>
      <c r="C1365" s="26"/>
      <c r="X1365" s="28"/>
      <c r="Y1365" s="28"/>
      <c r="AB1365" s="42"/>
      <c r="AC1365" s="6"/>
      <c r="AD1365" s="6"/>
      <c r="AE1365" s="6"/>
      <c r="AF1365" s="6"/>
      <c r="AG1365" s="6"/>
      <c r="AH1365" s="6"/>
      <c r="AI1365" s="6"/>
      <c r="AJ1365" s="6"/>
      <c r="AK1365" s="6"/>
      <c r="AL1365" s="6"/>
      <c r="AM1365" s="6"/>
      <c r="AN1365" s="6"/>
      <c r="AO1365" s="6"/>
      <c r="AP1365" s="6"/>
    </row>
    <row r="1366" spans="1:42" s="27" customFormat="1">
      <c r="A1366" s="6"/>
      <c r="B1366" s="25"/>
      <c r="C1366" s="26"/>
      <c r="X1366" s="28"/>
      <c r="Y1366" s="28"/>
      <c r="AB1366" s="42"/>
      <c r="AC1366" s="6"/>
      <c r="AD1366" s="6"/>
      <c r="AE1366" s="6"/>
      <c r="AF1366" s="6"/>
      <c r="AG1366" s="6"/>
      <c r="AH1366" s="6"/>
      <c r="AI1366" s="6"/>
      <c r="AJ1366" s="6"/>
      <c r="AK1366" s="6"/>
      <c r="AL1366" s="6"/>
      <c r="AM1366" s="6"/>
      <c r="AN1366" s="6"/>
      <c r="AO1366" s="6"/>
      <c r="AP1366" s="6"/>
    </row>
    <row r="1367" spans="1:42" s="27" customFormat="1">
      <c r="A1367" s="6"/>
      <c r="B1367" s="25"/>
      <c r="C1367" s="26"/>
      <c r="X1367" s="28"/>
      <c r="Y1367" s="28"/>
      <c r="AB1367" s="42"/>
      <c r="AC1367" s="6"/>
      <c r="AD1367" s="6"/>
      <c r="AE1367" s="6"/>
      <c r="AF1367" s="6"/>
      <c r="AG1367" s="6"/>
      <c r="AH1367" s="6"/>
      <c r="AI1367" s="6"/>
      <c r="AJ1367" s="6"/>
      <c r="AK1367" s="6"/>
      <c r="AL1367" s="6"/>
      <c r="AM1367" s="6"/>
      <c r="AN1367" s="6"/>
      <c r="AO1367" s="6"/>
      <c r="AP1367" s="6"/>
    </row>
    <row r="1368" spans="1:42" s="27" customFormat="1">
      <c r="A1368" s="6"/>
      <c r="B1368" s="25"/>
      <c r="C1368" s="26"/>
      <c r="X1368" s="28"/>
      <c r="Y1368" s="28"/>
      <c r="AB1368" s="42"/>
      <c r="AC1368" s="6"/>
      <c r="AD1368" s="6"/>
      <c r="AE1368" s="6"/>
      <c r="AF1368" s="6"/>
      <c r="AG1368" s="6"/>
      <c r="AH1368" s="6"/>
      <c r="AI1368" s="6"/>
      <c r="AJ1368" s="6"/>
      <c r="AK1368" s="6"/>
      <c r="AL1368" s="6"/>
      <c r="AM1368" s="6"/>
      <c r="AN1368" s="6"/>
      <c r="AO1368" s="6"/>
      <c r="AP1368" s="6"/>
    </row>
    <row r="1369" spans="1:42" s="27" customFormat="1">
      <c r="A1369" s="6"/>
      <c r="B1369" s="25"/>
      <c r="C1369" s="26"/>
      <c r="X1369" s="28"/>
      <c r="Y1369" s="28"/>
      <c r="AB1369" s="42"/>
      <c r="AC1369" s="6"/>
      <c r="AD1369" s="6"/>
      <c r="AE1369" s="6"/>
      <c r="AF1369" s="6"/>
      <c r="AG1369" s="6"/>
      <c r="AH1369" s="6"/>
      <c r="AI1369" s="6"/>
      <c r="AJ1369" s="6"/>
      <c r="AK1369" s="6"/>
      <c r="AL1369" s="6"/>
      <c r="AM1369" s="6"/>
      <c r="AN1369" s="6"/>
      <c r="AO1369" s="6"/>
      <c r="AP1369" s="6"/>
    </row>
    <row r="1370" spans="1:42" s="27" customFormat="1">
      <c r="A1370" s="6"/>
      <c r="B1370" s="25"/>
      <c r="C1370" s="26"/>
      <c r="X1370" s="28"/>
      <c r="Y1370" s="28"/>
      <c r="AB1370" s="42"/>
      <c r="AC1370" s="6"/>
      <c r="AD1370" s="6"/>
      <c r="AE1370" s="6"/>
      <c r="AF1370" s="6"/>
      <c r="AG1370" s="6"/>
      <c r="AH1370" s="6"/>
      <c r="AI1370" s="6"/>
      <c r="AJ1370" s="6"/>
      <c r="AK1370" s="6"/>
      <c r="AL1370" s="6"/>
      <c r="AM1370" s="6"/>
      <c r="AN1370" s="6"/>
      <c r="AO1370" s="6"/>
      <c r="AP1370" s="6"/>
    </row>
    <row r="1371" spans="1:42" s="27" customFormat="1">
      <c r="A1371" s="6"/>
      <c r="B1371" s="25"/>
      <c r="C1371" s="26"/>
      <c r="X1371" s="28"/>
      <c r="Y1371" s="28"/>
      <c r="AB1371" s="42"/>
      <c r="AC1371" s="6"/>
      <c r="AD1371" s="6"/>
      <c r="AE1371" s="6"/>
      <c r="AF1371" s="6"/>
      <c r="AG1371" s="6"/>
      <c r="AH1371" s="6"/>
      <c r="AI1371" s="6"/>
      <c r="AJ1371" s="6"/>
      <c r="AK1371" s="6"/>
      <c r="AL1371" s="6"/>
      <c r="AM1371" s="6"/>
      <c r="AN1371" s="6"/>
      <c r="AO1371" s="6"/>
      <c r="AP1371" s="6"/>
    </row>
    <row r="1372" spans="1:42" s="27" customFormat="1">
      <c r="A1372" s="6"/>
      <c r="B1372" s="25"/>
      <c r="C1372" s="26"/>
      <c r="X1372" s="28"/>
      <c r="Y1372" s="28"/>
      <c r="AB1372" s="42"/>
      <c r="AC1372" s="6"/>
      <c r="AD1372" s="6"/>
      <c r="AE1372" s="6"/>
      <c r="AF1372" s="6"/>
      <c r="AG1372" s="6"/>
      <c r="AH1372" s="6"/>
      <c r="AI1372" s="6"/>
      <c r="AJ1372" s="6"/>
      <c r="AK1372" s="6"/>
      <c r="AL1372" s="6"/>
      <c r="AM1372" s="6"/>
      <c r="AN1372" s="6"/>
      <c r="AO1372" s="6"/>
      <c r="AP1372" s="6"/>
    </row>
    <row r="1373" spans="1:42" s="27" customFormat="1">
      <c r="A1373" s="6"/>
      <c r="B1373" s="25"/>
      <c r="C1373" s="26"/>
      <c r="X1373" s="28"/>
      <c r="Y1373" s="28"/>
      <c r="AB1373" s="42"/>
      <c r="AC1373" s="6"/>
      <c r="AD1373" s="6"/>
      <c r="AE1373" s="6"/>
      <c r="AF1373" s="6"/>
      <c r="AG1373" s="6"/>
      <c r="AH1373" s="6"/>
      <c r="AI1373" s="6"/>
      <c r="AJ1373" s="6"/>
      <c r="AK1373" s="6"/>
      <c r="AL1373" s="6"/>
      <c r="AM1373" s="6"/>
      <c r="AN1373" s="6"/>
      <c r="AO1373" s="6"/>
      <c r="AP1373" s="6"/>
    </row>
    <row r="1374" spans="1:42" s="27" customFormat="1">
      <c r="A1374" s="6"/>
      <c r="B1374" s="25"/>
      <c r="C1374" s="26"/>
      <c r="X1374" s="28"/>
      <c r="Y1374" s="28"/>
      <c r="AB1374" s="42"/>
      <c r="AC1374" s="6"/>
      <c r="AD1374" s="6"/>
      <c r="AE1374" s="6"/>
      <c r="AF1374" s="6"/>
      <c r="AG1374" s="6"/>
      <c r="AH1374" s="6"/>
      <c r="AI1374" s="6"/>
      <c r="AJ1374" s="6"/>
      <c r="AK1374" s="6"/>
      <c r="AL1374" s="6"/>
      <c r="AM1374" s="6"/>
      <c r="AN1374" s="6"/>
      <c r="AO1374" s="6"/>
      <c r="AP1374" s="6"/>
    </row>
    <row r="1375" spans="1:42" s="27" customFormat="1">
      <c r="A1375" s="6"/>
      <c r="B1375" s="25"/>
      <c r="C1375" s="26"/>
      <c r="X1375" s="28"/>
      <c r="Y1375" s="28"/>
      <c r="AB1375" s="42"/>
      <c r="AC1375" s="6"/>
      <c r="AD1375" s="6"/>
      <c r="AE1375" s="6"/>
      <c r="AF1375" s="6"/>
      <c r="AG1375" s="6"/>
      <c r="AH1375" s="6"/>
      <c r="AI1375" s="6"/>
      <c r="AJ1375" s="6"/>
      <c r="AK1375" s="6"/>
      <c r="AL1375" s="6"/>
      <c r="AM1375" s="6"/>
      <c r="AN1375" s="6"/>
      <c r="AO1375" s="6"/>
      <c r="AP1375" s="6"/>
    </row>
    <row r="1376" spans="1:42" s="27" customFormat="1">
      <c r="A1376" s="6"/>
      <c r="B1376" s="25"/>
      <c r="C1376" s="26"/>
      <c r="X1376" s="28"/>
      <c r="Y1376" s="28"/>
      <c r="AB1376" s="42"/>
      <c r="AC1376" s="6"/>
      <c r="AD1376" s="6"/>
      <c r="AE1376" s="6"/>
      <c r="AF1376" s="6"/>
      <c r="AG1376" s="6"/>
      <c r="AH1376" s="6"/>
      <c r="AI1376" s="6"/>
      <c r="AJ1376" s="6"/>
      <c r="AK1376" s="6"/>
      <c r="AL1376" s="6"/>
      <c r="AM1376" s="6"/>
      <c r="AN1376" s="6"/>
      <c r="AO1376" s="6"/>
      <c r="AP1376" s="6"/>
    </row>
    <row r="1377" spans="1:42" s="27" customFormat="1">
      <c r="A1377" s="6"/>
      <c r="B1377" s="25"/>
      <c r="C1377" s="26"/>
      <c r="X1377" s="28"/>
      <c r="Y1377" s="28"/>
      <c r="AB1377" s="42"/>
      <c r="AC1377" s="6"/>
      <c r="AD1377" s="6"/>
      <c r="AE1377" s="6"/>
      <c r="AF1377" s="6"/>
      <c r="AG1377" s="6"/>
      <c r="AH1377" s="6"/>
      <c r="AI1377" s="6"/>
      <c r="AJ1377" s="6"/>
      <c r="AK1377" s="6"/>
      <c r="AL1377" s="6"/>
      <c r="AM1377" s="6"/>
      <c r="AN1377" s="6"/>
      <c r="AO1377" s="6"/>
      <c r="AP1377" s="6"/>
    </row>
    <row r="1378" spans="1:42" s="27" customFormat="1">
      <c r="A1378" s="6"/>
      <c r="B1378" s="25"/>
      <c r="C1378" s="26"/>
      <c r="X1378" s="28"/>
      <c r="Y1378" s="28"/>
      <c r="AB1378" s="42"/>
      <c r="AC1378" s="6"/>
      <c r="AD1378" s="6"/>
      <c r="AE1378" s="6"/>
      <c r="AF1378" s="6"/>
      <c r="AG1378" s="6"/>
      <c r="AH1378" s="6"/>
      <c r="AI1378" s="6"/>
      <c r="AJ1378" s="6"/>
      <c r="AK1378" s="6"/>
      <c r="AL1378" s="6"/>
      <c r="AM1378" s="6"/>
      <c r="AN1378" s="6"/>
      <c r="AO1378" s="6"/>
      <c r="AP1378" s="6"/>
    </row>
    <row r="1379" spans="1:42" s="27" customFormat="1">
      <c r="A1379" s="6"/>
      <c r="B1379" s="25"/>
      <c r="C1379" s="26"/>
      <c r="X1379" s="28"/>
      <c r="Y1379" s="28"/>
      <c r="AB1379" s="42"/>
      <c r="AC1379" s="6"/>
      <c r="AD1379" s="6"/>
      <c r="AE1379" s="6"/>
      <c r="AF1379" s="6"/>
      <c r="AG1379" s="6"/>
      <c r="AH1379" s="6"/>
      <c r="AI1379" s="6"/>
      <c r="AJ1379" s="6"/>
      <c r="AK1379" s="6"/>
      <c r="AL1379" s="6"/>
      <c r="AM1379" s="6"/>
      <c r="AN1379" s="6"/>
      <c r="AO1379" s="6"/>
      <c r="AP1379" s="6"/>
    </row>
    <row r="1380" spans="1:42" s="27" customFormat="1">
      <c r="A1380" s="6"/>
      <c r="B1380" s="25"/>
      <c r="C1380" s="26"/>
      <c r="X1380" s="28"/>
      <c r="Y1380" s="28"/>
      <c r="AB1380" s="42"/>
      <c r="AC1380" s="6"/>
      <c r="AD1380" s="6"/>
      <c r="AE1380" s="6"/>
      <c r="AF1380" s="6"/>
      <c r="AG1380" s="6"/>
      <c r="AH1380" s="6"/>
      <c r="AI1380" s="6"/>
      <c r="AJ1380" s="6"/>
      <c r="AK1380" s="6"/>
      <c r="AL1380" s="6"/>
      <c r="AM1380" s="6"/>
      <c r="AN1380" s="6"/>
      <c r="AO1380" s="6"/>
      <c r="AP1380" s="6"/>
    </row>
    <row r="1381" spans="1:42" s="27" customFormat="1">
      <c r="A1381" s="6"/>
      <c r="B1381" s="25"/>
      <c r="C1381" s="26"/>
      <c r="X1381" s="28"/>
      <c r="Y1381" s="28"/>
      <c r="AB1381" s="42"/>
      <c r="AC1381" s="6"/>
      <c r="AD1381" s="6"/>
      <c r="AE1381" s="6"/>
      <c r="AF1381" s="6"/>
      <c r="AG1381" s="6"/>
      <c r="AH1381" s="6"/>
      <c r="AI1381" s="6"/>
      <c r="AJ1381" s="6"/>
      <c r="AK1381" s="6"/>
      <c r="AL1381" s="6"/>
      <c r="AM1381" s="6"/>
      <c r="AN1381" s="6"/>
      <c r="AO1381" s="6"/>
      <c r="AP1381" s="6"/>
    </row>
    <row r="1382" spans="1:42" s="27" customFormat="1">
      <c r="A1382" s="6"/>
      <c r="B1382" s="25"/>
      <c r="C1382" s="26"/>
      <c r="X1382" s="28"/>
      <c r="Y1382" s="28"/>
      <c r="AB1382" s="42"/>
      <c r="AC1382" s="6"/>
      <c r="AD1382" s="6"/>
      <c r="AE1382" s="6"/>
      <c r="AF1382" s="6"/>
      <c r="AG1382" s="6"/>
      <c r="AH1382" s="6"/>
      <c r="AI1382" s="6"/>
      <c r="AJ1382" s="6"/>
      <c r="AK1382" s="6"/>
      <c r="AL1382" s="6"/>
      <c r="AM1382" s="6"/>
      <c r="AN1382" s="6"/>
      <c r="AO1382" s="6"/>
      <c r="AP1382" s="6"/>
    </row>
    <row r="1383" spans="1:42" s="27" customFormat="1">
      <c r="A1383" s="6"/>
      <c r="B1383" s="25"/>
      <c r="C1383" s="26"/>
      <c r="X1383" s="28"/>
      <c r="Y1383" s="28"/>
      <c r="AB1383" s="42"/>
      <c r="AC1383" s="6"/>
      <c r="AD1383" s="6"/>
      <c r="AE1383" s="6"/>
      <c r="AF1383" s="6"/>
      <c r="AG1383" s="6"/>
      <c r="AH1383" s="6"/>
      <c r="AI1383" s="6"/>
      <c r="AJ1383" s="6"/>
      <c r="AK1383" s="6"/>
      <c r="AL1383" s="6"/>
      <c r="AM1383" s="6"/>
      <c r="AN1383" s="6"/>
      <c r="AO1383" s="6"/>
      <c r="AP1383" s="6"/>
    </row>
    <row r="1384" spans="1:42" s="27" customFormat="1">
      <c r="A1384" s="6"/>
      <c r="B1384" s="25"/>
      <c r="C1384" s="26"/>
      <c r="X1384" s="28"/>
      <c r="Y1384" s="28"/>
      <c r="AB1384" s="42"/>
      <c r="AC1384" s="6"/>
      <c r="AD1384" s="6"/>
      <c r="AE1384" s="6"/>
      <c r="AF1384" s="6"/>
      <c r="AG1384" s="6"/>
      <c r="AH1384" s="6"/>
      <c r="AI1384" s="6"/>
      <c r="AJ1384" s="6"/>
      <c r="AK1384" s="6"/>
      <c r="AL1384" s="6"/>
      <c r="AM1384" s="6"/>
      <c r="AN1384" s="6"/>
      <c r="AO1384" s="6"/>
      <c r="AP1384" s="6"/>
    </row>
    <row r="1385" spans="1:42" s="27" customFormat="1">
      <c r="A1385" s="6"/>
      <c r="B1385" s="25"/>
      <c r="C1385" s="26"/>
      <c r="X1385" s="28"/>
      <c r="Y1385" s="28"/>
      <c r="AB1385" s="42"/>
      <c r="AC1385" s="6"/>
      <c r="AD1385" s="6"/>
      <c r="AE1385" s="6"/>
      <c r="AF1385" s="6"/>
      <c r="AG1385" s="6"/>
      <c r="AH1385" s="6"/>
      <c r="AI1385" s="6"/>
      <c r="AJ1385" s="6"/>
      <c r="AK1385" s="6"/>
      <c r="AL1385" s="6"/>
      <c r="AM1385" s="6"/>
      <c r="AN1385" s="6"/>
      <c r="AO1385" s="6"/>
      <c r="AP1385" s="6"/>
    </row>
    <row r="1386" spans="1:42" s="27" customFormat="1">
      <c r="A1386" s="6"/>
      <c r="B1386" s="25"/>
      <c r="C1386" s="26"/>
      <c r="X1386" s="28"/>
      <c r="Y1386" s="28"/>
      <c r="AB1386" s="42"/>
      <c r="AC1386" s="6"/>
      <c r="AD1386" s="6"/>
      <c r="AE1386" s="6"/>
      <c r="AF1386" s="6"/>
      <c r="AG1386" s="6"/>
      <c r="AH1386" s="6"/>
      <c r="AI1386" s="6"/>
      <c r="AJ1386" s="6"/>
      <c r="AK1386" s="6"/>
      <c r="AL1386" s="6"/>
      <c r="AM1386" s="6"/>
      <c r="AN1386" s="6"/>
      <c r="AO1386" s="6"/>
      <c r="AP1386" s="6"/>
    </row>
    <row r="1387" spans="1:42" s="27" customFormat="1">
      <c r="A1387" s="6"/>
      <c r="B1387" s="25"/>
      <c r="C1387" s="26"/>
      <c r="X1387" s="28"/>
      <c r="Y1387" s="28"/>
      <c r="AB1387" s="42"/>
      <c r="AC1387" s="6"/>
      <c r="AD1387" s="6"/>
      <c r="AE1387" s="6"/>
      <c r="AF1387" s="6"/>
      <c r="AG1387" s="6"/>
      <c r="AH1387" s="6"/>
      <c r="AI1387" s="6"/>
      <c r="AJ1387" s="6"/>
      <c r="AK1387" s="6"/>
      <c r="AL1387" s="6"/>
      <c r="AM1387" s="6"/>
      <c r="AN1387" s="6"/>
      <c r="AO1387" s="6"/>
      <c r="AP1387" s="6"/>
    </row>
    <row r="1388" spans="1:42" s="27" customFormat="1">
      <c r="A1388" s="6"/>
      <c r="B1388" s="25"/>
      <c r="C1388" s="26"/>
      <c r="X1388" s="28"/>
      <c r="Y1388" s="28"/>
      <c r="AB1388" s="42"/>
      <c r="AC1388" s="6"/>
      <c r="AD1388" s="6"/>
      <c r="AE1388" s="6"/>
      <c r="AF1388" s="6"/>
      <c r="AG1388" s="6"/>
      <c r="AH1388" s="6"/>
      <c r="AI1388" s="6"/>
      <c r="AJ1388" s="6"/>
      <c r="AK1388" s="6"/>
      <c r="AL1388" s="6"/>
      <c r="AM1388" s="6"/>
      <c r="AN1388" s="6"/>
      <c r="AO1388" s="6"/>
      <c r="AP1388" s="6"/>
    </row>
    <row r="1389" spans="1:42" s="27" customFormat="1">
      <c r="A1389" s="6"/>
      <c r="B1389" s="25"/>
      <c r="C1389" s="26"/>
      <c r="X1389" s="28"/>
      <c r="Y1389" s="28"/>
      <c r="AB1389" s="42"/>
      <c r="AC1389" s="6"/>
      <c r="AD1389" s="6"/>
      <c r="AE1389" s="6"/>
      <c r="AF1389" s="6"/>
      <c r="AG1389" s="6"/>
      <c r="AH1389" s="6"/>
      <c r="AI1389" s="6"/>
      <c r="AJ1389" s="6"/>
      <c r="AK1389" s="6"/>
      <c r="AL1389" s="6"/>
      <c r="AM1389" s="6"/>
      <c r="AN1389" s="6"/>
      <c r="AO1389" s="6"/>
      <c r="AP1389" s="6"/>
    </row>
    <row r="1390" spans="1:42" s="27" customFormat="1">
      <c r="A1390" s="6"/>
      <c r="B1390" s="25"/>
      <c r="C1390" s="26"/>
      <c r="X1390" s="28"/>
      <c r="Y1390" s="28"/>
      <c r="AB1390" s="42"/>
      <c r="AC1390" s="6"/>
      <c r="AD1390" s="6"/>
      <c r="AE1390" s="6"/>
      <c r="AF1390" s="6"/>
      <c r="AG1390" s="6"/>
      <c r="AH1390" s="6"/>
      <c r="AI1390" s="6"/>
      <c r="AJ1390" s="6"/>
      <c r="AK1390" s="6"/>
      <c r="AL1390" s="6"/>
      <c r="AM1390" s="6"/>
      <c r="AN1390" s="6"/>
      <c r="AO1390" s="6"/>
      <c r="AP1390" s="6"/>
    </row>
    <row r="1391" spans="1:42" s="27" customFormat="1">
      <c r="A1391" s="6"/>
      <c r="B1391" s="25"/>
      <c r="C1391" s="26"/>
      <c r="X1391" s="28"/>
      <c r="Y1391" s="28"/>
      <c r="AB1391" s="42"/>
      <c r="AC1391" s="6"/>
      <c r="AD1391" s="6"/>
      <c r="AE1391" s="6"/>
      <c r="AF1391" s="6"/>
      <c r="AG1391" s="6"/>
      <c r="AH1391" s="6"/>
      <c r="AI1391" s="6"/>
      <c r="AJ1391" s="6"/>
      <c r="AK1391" s="6"/>
      <c r="AL1391" s="6"/>
      <c r="AM1391" s="6"/>
      <c r="AN1391" s="6"/>
      <c r="AO1391" s="6"/>
      <c r="AP1391" s="6"/>
    </row>
    <row r="1392" spans="1:42" s="27" customFormat="1">
      <c r="A1392" s="6"/>
      <c r="B1392" s="25"/>
      <c r="C1392" s="26"/>
      <c r="X1392" s="28"/>
      <c r="Y1392" s="28"/>
      <c r="AB1392" s="42"/>
      <c r="AC1392" s="6"/>
      <c r="AD1392" s="6"/>
      <c r="AE1392" s="6"/>
      <c r="AF1392" s="6"/>
      <c r="AG1392" s="6"/>
      <c r="AH1392" s="6"/>
      <c r="AI1392" s="6"/>
      <c r="AJ1392" s="6"/>
      <c r="AK1392" s="6"/>
      <c r="AL1392" s="6"/>
      <c r="AM1392" s="6"/>
      <c r="AN1392" s="6"/>
      <c r="AO1392" s="6"/>
      <c r="AP1392" s="6"/>
    </row>
    <row r="1393" spans="1:42" s="27" customFormat="1">
      <c r="A1393" s="6"/>
      <c r="B1393" s="25"/>
      <c r="C1393" s="26"/>
      <c r="X1393" s="28"/>
      <c r="Y1393" s="28"/>
      <c r="AB1393" s="42"/>
      <c r="AC1393" s="6"/>
      <c r="AD1393" s="6"/>
      <c r="AE1393" s="6"/>
      <c r="AF1393" s="6"/>
      <c r="AG1393" s="6"/>
      <c r="AH1393" s="6"/>
      <c r="AI1393" s="6"/>
      <c r="AJ1393" s="6"/>
      <c r="AK1393" s="6"/>
      <c r="AL1393" s="6"/>
      <c r="AM1393" s="6"/>
      <c r="AN1393" s="6"/>
      <c r="AO1393" s="6"/>
      <c r="AP1393" s="6"/>
    </row>
    <row r="1394" spans="1:42" s="27" customFormat="1">
      <c r="A1394" s="6"/>
      <c r="B1394" s="25"/>
      <c r="C1394" s="26"/>
      <c r="X1394" s="28"/>
      <c r="Y1394" s="28"/>
      <c r="AB1394" s="42"/>
      <c r="AC1394" s="6"/>
      <c r="AD1394" s="6"/>
      <c r="AE1394" s="6"/>
      <c r="AF1394" s="6"/>
      <c r="AG1394" s="6"/>
      <c r="AH1394" s="6"/>
      <c r="AI1394" s="6"/>
      <c r="AJ1394" s="6"/>
      <c r="AK1394" s="6"/>
      <c r="AL1394" s="6"/>
      <c r="AM1394" s="6"/>
      <c r="AN1394" s="6"/>
      <c r="AO1394" s="6"/>
      <c r="AP1394" s="6"/>
    </row>
    <row r="1395" spans="1:42" s="27" customFormat="1">
      <c r="A1395" s="6"/>
      <c r="B1395" s="25"/>
      <c r="C1395" s="26"/>
      <c r="X1395" s="28"/>
      <c r="Y1395" s="28"/>
      <c r="AB1395" s="42"/>
      <c r="AC1395" s="6"/>
      <c r="AD1395" s="6"/>
      <c r="AE1395" s="6"/>
      <c r="AF1395" s="6"/>
      <c r="AG1395" s="6"/>
      <c r="AH1395" s="6"/>
      <c r="AI1395" s="6"/>
      <c r="AJ1395" s="6"/>
      <c r="AK1395" s="6"/>
      <c r="AL1395" s="6"/>
      <c r="AM1395" s="6"/>
      <c r="AN1395" s="6"/>
      <c r="AO1395" s="6"/>
      <c r="AP1395" s="6"/>
    </row>
    <row r="1396" spans="1:42" s="27" customFormat="1">
      <c r="A1396" s="6"/>
      <c r="B1396" s="25"/>
      <c r="C1396" s="26"/>
      <c r="X1396" s="28"/>
      <c r="Y1396" s="28"/>
      <c r="AB1396" s="42"/>
      <c r="AC1396" s="6"/>
      <c r="AD1396" s="6"/>
      <c r="AE1396" s="6"/>
      <c r="AF1396" s="6"/>
      <c r="AG1396" s="6"/>
      <c r="AH1396" s="6"/>
      <c r="AI1396" s="6"/>
      <c r="AJ1396" s="6"/>
      <c r="AK1396" s="6"/>
      <c r="AL1396" s="6"/>
      <c r="AM1396" s="6"/>
      <c r="AN1396" s="6"/>
      <c r="AO1396" s="6"/>
      <c r="AP1396" s="6"/>
    </row>
    <row r="1397" spans="1:42" s="27" customFormat="1">
      <c r="A1397" s="6"/>
      <c r="B1397" s="25"/>
      <c r="C1397" s="26"/>
      <c r="X1397" s="28"/>
      <c r="Y1397" s="28"/>
      <c r="AB1397" s="42"/>
      <c r="AC1397" s="6"/>
      <c r="AD1397" s="6"/>
      <c r="AE1397" s="6"/>
      <c r="AF1397" s="6"/>
      <c r="AG1397" s="6"/>
      <c r="AH1397" s="6"/>
      <c r="AI1397" s="6"/>
      <c r="AJ1397" s="6"/>
      <c r="AK1397" s="6"/>
      <c r="AL1397" s="6"/>
      <c r="AM1397" s="6"/>
      <c r="AN1397" s="6"/>
      <c r="AO1397" s="6"/>
      <c r="AP1397" s="6"/>
    </row>
    <row r="1398" spans="1:42" s="27" customFormat="1">
      <c r="A1398" s="6"/>
      <c r="B1398" s="25"/>
      <c r="C1398" s="26"/>
      <c r="X1398" s="28"/>
      <c r="Y1398" s="28"/>
      <c r="AB1398" s="42"/>
      <c r="AC1398" s="6"/>
      <c r="AD1398" s="6"/>
      <c r="AE1398" s="6"/>
      <c r="AF1398" s="6"/>
      <c r="AG1398" s="6"/>
      <c r="AH1398" s="6"/>
      <c r="AI1398" s="6"/>
      <c r="AJ1398" s="6"/>
      <c r="AK1398" s="6"/>
      <c r="AL1398" s="6"/>
      <c r="AM1398" s="6"/>
      <c r="AN1398" s="6"/>
      <c r="AO1398" s="6"/>
      <c r="AP1398" s="6"/>
    </row>
    <row r="1399" spans="1:42" s="27" customFormat="1">
      <c r="A1399" s="6"/>
      <c r="B1399" s="25"/>
      <c r="C1399" s="26"/>
      <c r="X1399" s="28"/>
      <c r="Y1399" s="28"/>
      <c r="AB1399" s="42"/>
      <c r="AC1399" s="6"/>
      <c r="AD1399" s="6"/>
      <c r="AE1399" s="6"/>
      <c r="AF1399" s="6"/>
      <c r="AG1399" s="6"/>
      <c r="AH1399" s="6"/>
      <c r="AI1399" s="6"/>
      <c r="AJ1399" s="6"/>
      <c r="AK1399" s="6"/>
      <c r="AL1399" s="6"/>
      <c r="AM1399" s="6"/>
      <c r="AN1399" s="6"/>
      <c r="AO1399" s="6"/>
      <c r="AP1399" s="6"/>
    </row>
    <row r="1400" spans="1:42" s="27" customFormat="1">
      <c r="A1400" s="6"/>
      <c r="B1400" s="25"/>
      <c r="C1400" s="26"/>
      <c r="X1400" s="28"/>
      <c r="Y1400" s="28"/>
      <c r="AB1400" s="42"/>
      <c r="AC1400" s="6"/>
      <c r="AD1400" s="6"/>
      <c r="AE1400" s="6"/>
      <c r="AF1400" s="6"/>
      <c r="AG1400" s="6"/>
      <c r="AH1400" s="6"/>
      <c r="AI1400" s="6"/>
      <c r="AJ1400" s="6"/>
      <c r="AK1400" s="6"/>
      <c r="AL1400" s="6"/>
      <c r="AM1400" s="6"/>
      <c r="AN1400" s="6"/>
      <c r="AO1400" s="6"/>
      <c r="AP1400" s="6"/>
    </row>
    <row r="1401" spans="1:42" s="27" customFormat="1">
      <c r="A1401" s="6"/>
      <c r="B1401" s="25"/>
      <c r="C1401" s="26"/>
      <c r="X1401" s="28"/>
      <c r="Y1401" s="28"/>
      <c r="AB1401" s="42"/>
      <c r="AC1401" s="6"/>
      <c r="AD1401" s="6"/>
      <c r="AE1401" s="6"/>
      <c r="AF1401" s="6"/>
      <c r="AG1401" s="6"/>
      <c r="AH1401" s="6"/>
      <c r="AI1401" s="6"/>
      <c r="AJ1401" s="6"/>
      <c r="AK1401" s="6"/>
      <c r="AL1401" s="6"/>
      <c r="AM1401" s="6"/>
      <c r="AN1401" s="6"/>
      <c r="AO1401" s="6"/>
      <c r="AP1401" s="6"/>
    </row>
    <row r="1402" spans="1:42" s="27" customFormat="1">
      <c r="A1402" s="6"/>
      <c r="B1402" s="25"/>
      <c r="C1402" s="26"/>
      <c r="X1402" s="28"/>
      <c r="Y1402" s="28"/>
      <c r="AB1402" s="42"/>
      <c r="AC1402" s="6"/>
      <c r="AD1402" s="6"/>
      <c r="AE1402" s="6"/>
      <c r="AF1402" s="6"/>
      <c r="AG1402" s="6"/>
      <c r="AH1402" s="6"/>
      <c r="AI1402" s="6"/>
      <c r="AJ1402" s="6"/>
      <c r="AK1402" s="6"/>
      <c r="AL1402" s="6"/>
      <c r="AM1402" s="6"/>
      <c r="AN1402" s="6"/>
      <c r="AO1402" s="6"/>
      <c r="AP1402" s="6"/>
    </row>
    <row r="1403" spans="1:42" s="27" customFormat="1">
      <c r="A1403" s="6"/>
      <c r="B1403" s="25"/>
      <c r="C1403" s="26"/>
      <c r="X1403" s="28"/>
      <c r="Y1403" s="28"/>
      <c r="AB1403" s="42"/>
      <c r="AC1403" s="6"/>
      <c r="AD1403" s="6"/>
      <c r="AE1403" s="6"/>
      <c r="AF1403" s="6"/>
      <c r="AG1403" s="6"/>
      <c r="AH1403" s="6"/>
      <c r="AI1403" s="6"/>
      <c r="AJ1403" s="6"/>
      <c r="AK1403" s="6"/>
      <c r="AL1403" s="6"/>
      <c r="AM1403" s="6"/>
      <c r="AN1403" s="6"/>
      <c r="AO1403" s="6"/>
      <c r="AP1403" s="6"/>
    </row>
    <row r="1404" spans="1:42" s="27" customFormat="1">
      <c r="A1404" s="6"/>
      <c r="B1404" s="25"/>
      <c r="C1404" s="26"/>
      <c r="X1404" s="28"/>
      <c r="Y1404" s="28"/>
      <c r="AB1404" s="42"/>
      <c r="AC1404" s="6"/>
      <c r="AD1404" s="6"/>
      <c r="AE1404" s="6"/>
      <c r="AF1404" s="6"/>
      <c r="AG1404" s="6"/>
      <c r="AH1404" s="6"/>
      <c r="AI1404" s="6"/>
      <c r="AJ1404" s="6"/>
      <c r="AK1404" s="6"/>
      <c r="AL1404" s="6"/>
      <c r="AM1404" s="6"/>
      <c r="AN1404" s="6"/>
      <c r="AO1404" s="6"/>
      <c r="AP1404" s="6"/>
    </row>
    <row r="1405" spans="1:42" s="27" customFormat="1">
      <c r="A1405" s="6"/>
      <c r="B1405" s="25"/>
      <c r="C1405" s="26"/>
      <c r="X1405" s="28"/>
      <c r="Y1405" s="28"/>
      <c r="AB1405" s="42"/>
      <c r="AC1405" s="6"/>
      <c r="AD1405" s="6"/>
      <c r="AE1405" s="6"/>
      <c r="AF1405" s="6"/>
      <c r="AG1405" s="6"/>
      <c r="AH1405" s="6"/>
      <c r="AI1405" s="6"/>
      <c r="AJ1405" s="6"/>
      <c r="AK1405" s="6"/>
      <c r="AL1405" s="6"/>
      <c r="AM1405" s="6"/>
      <c r="AN1405" s="6"/>
      <c r="AO1405" s="6"/>
      <c r="AP1405" s="6"/>
    </row>
    <row r="1406" spans="1:42" s="27" customFormat="1">
      <c r="A1406" s="6"/>
      <c r="B1406" s="25"/>
      <c r="C1406" s="26"/>
      <c r="X1406" s="28"/>
      <c r="Y1406" s="28"/>
      <c r="AB1406" s="42"/>
      <c r="AC1406" s="6"/>
      <c r="AD1406" s="6"/>
      <c r="AE1406" s="6"/>
      <c r="AF1406" s="6"/>
      <c r="AG1406" s="6"/>
      <c r="AH1406" s="6"/>
      <c r="AI1406" s="6"/>
      <c r="AJ1406" s="6"/>
      <c r="AK1406" s="6"/>
      <c r="AL1406" s="6"/>
      <c r="AM1406" s="6"/>
      <c r="AN1406" s="6"/>
      <c r="AO1406" s="6"/>
      <c r="AP1406" s="6"/>
    </row>
    <row r="1407" spans="1:42" s="27" customFormat="1">
      <c r="A1407" s="6"/>
      <c r="B1407" s="25"/>
      <c r="C1407" s="26"/>
      <c r="X1407" s="28"/>
      <c r="Y1407" s="28"/>
      <c r="AB1407" s="42"/>
      <c r="AC1407" s="6"/>
      <c r="AD1407" s="6"/>
      <c r="AE1407" s="6"/>
      <c r="AF1407" s="6"/>
      <c r="AG1407" s="6"/>
      <c r="AH1407" s="6"/>
      <c r="AI1407" s="6"/>
      <c r="AJ1407" s="6"/>
      <c r="AK1407" s="6"/>
      <c r="AL1407" s="6"/>
      <c r="AM1407" s="6"/>
      <c r="AN1407" s="6"/>
      <c r="AO1407" s="6"/>
      <c r="AP1407" s="6"/>
    </row>
    <row r="1408" spans="1:42" s="27" customFormat="1">
      <c r="A1408" s="6"/>
      <c r="B1408" s="25"/>
      <c r="C1408" s="26"/>
      <c r="X1408" s="28"/>
      <c r="Y1408" s="28"/>
      <c r="AB1408" s="42"/>
      <c r="AC1408" s="6"/>
      <c r="AD1408" s="6"/>
      <c r="AE1408" s="6"/>
      <c r="AF1408" s="6"/>
      <c r="AG1408" s="6"/>
      <c r="AH1408" s="6"/>
      <c r="AI1408" s="6"/>
      <c r="AJ1408" s="6"/>
      <c r="AK1408" s="6"/>
      <c r="AL1408" s="6"/>
      <c r="AM1408" s="6"/>
      <c r="AN1408" s="6"/>
      <c r="AO1408" s="6"/>
      <c r="AP1408" s="6"/>
    </row>
    <row r="1409" spans="1:42" s="27" customFormat="1">
      <c r="A1409" s="6"/>
      <c r="B1409" s="25"/>
      <c r="C1409" s="26"/>
      <c r="X1409" s="28"/>
      <c r="Y1409" s="28"/>
      <c r="AB1409" s="42"/>
      <c r="AC1409" s="6"/>
      <c r="AD1409" s="6"/>
      <c r="AE1409" s="6"/>
      <c r="AF1409" s="6"/>
      <c r="AG1409" s="6"/>
      <c r="AH1409" s="6"/>
      <c r="AI1409" s="6"/>
      <c r="AJ1409" s="6"/>
      <c r="AK1409" s="6"/>
      <c r="AL1409" s="6"/>
      <c r="AM1409" s="6"/>
      <c r="AN1409" s="6"/>
      <c r="AO1409" s="6"/>
      <c r="AP1409" s="6"/>
    </row>
    <row r="1410" spans="1:42" s="27" customFormat="1">
      <c r="A1410" s="6"/>
      <c r="B1410" s="25"/>
      <c r="C1410" s="26"/>
      <c r="X1410" s="28"/>
      <c r="Y1410" s="28"/>
      <c r="AB1410" s="42"/>
      <c r="AC1410" s="6"/>
      <c r="AD1410" s="6"/>
      <c r="AE1410" s="6"/>
      <c r="AF1410" s="6"/>
      <c r="AG1410" s="6"/>
      <c r="AH1410" s="6"/>
      <c r="AI1410" s="6"/>
      <c r="AJ1410" s="6"/>
      <c r="AK1410" s="6"/>
      <c r="AL1410" s="6"/>
      <c r="AM1410" s="6"/>
      <c r="AN1410" s="6"/>
      <c r="AO1410" s="6"/>
      <c r="AP1410" s="6"/>
    </row>
    <row r="1411" spans="1:42" s="27" customFormat="1">
      <c r="A1411" s="6"/>
      <c r="B1411" s="25"/>
      <c r="C1411" s="26"/>
      <c r="X1411" s="28"/>
      <c r="Y1411" s="28"/>
      <c r="AB1411" s="42"/>
      <c r="AC1411" s="6"/>
      <c r="AD1411" s="6"/>
      <c r="AE1411" s="6"/>
      <c r="AF1411" s="6"/>
      <c r="AG1411" s="6"/>
      <c r="AH1411" s="6"/>
      <c r="AI1411" s="6"/>
      <c r="AJ1411" s="6"/>
      <c r="AK1411" s="6"/>
      <c r="AL1411" s="6"/>
      <c r="AM1411" s="6"/>
      <c r="AN1411" s="6"/>
      <c r="AO1411" s="6"/>
      <c r="AP1411" s="6"/>
    </row>
    <row r="1412" spans="1:42" s="27" customFormat="1">
      <c r="A1412" s="6"/>
      <c r="B1412" s="25"/>
      <c r="C1412" s="26"/>
      <c r="X1412" s="28"/>
      <c r="Y1412" s="28"/>
      <c r="AB1412" s="42"/>
      <c r="AC1412" s="6"/>
      <c r="AD1412" s="6"/>
      <c r="AE1412" s="6"/>
      <c r="AF1412" s="6"/>
      <c r="AG1412" s="6"/>
      <c r="AH1412" s="6"/>
      <c r="AI1412" s="6"/>
      <c r="AJ1412" s="6"/>
      <c r="AK1412" s="6"/>
      <c r="AL1412" s="6"/>
      <c r="AM1412" s="6"/>
      <c r="AN1412" s="6"/>
      <c r="AO1412" s="6"/>
      <c r="AP1412" s="6"/>
    </row>
    <row r="1413" spans="1:42" s="27" customFormat="1">
      <c r="A1413" s="6"/>
      <c r="B1413" s="25"/>
      <c r="C1413" s="26"/>
      <c r="X1413" s="28"/>
      <c r="Y1413" s="28"/>
      <c r="AB1413" s="42"/>
      <c r="AC1413" s="6"/>
      <c r="AD1413" s="6"/>
      <c r="AE1413" s="6"/>
      <c r="AF1413" s="6"/>
      <c r="AG1413" s="6"/>
      <c r="AH1413" s="6"/>
      <c r="AI1413" s="6"/>
      <c r="AJ1413" s="6"/>
      <c r="AK1413" s="6"/>
      <c r="AL1413" s="6"/>
      <c r="AM1413" s="6"/>
      <c r="AN1413" s="6"/>
      <c r="AO1413" s="6"/>
      <c r="AP1413" s="6"/>
    </row>
    <row r="1414" spans="1:42" s="27" customFormat="1">
      <c r="A1414" s="6"/>
      <c r="B1414" s="25"/>
      <c r="C1414" s="26"/>
      <c r="X1414" s="28"/>
      <c r="Y1414" s="28"/>
      <c r="AB1414" s="42"/>
      <c r="AC1414" s="6"/>
      <c r="AD1414" s="6"/>
      <c r="AE1414" s="6"/>
      <c r="AF1414" s="6"/>
      <c r="AG1414" s="6"/>
      <c r="AH1414" s="6"/>
      <c r="AI1414" s="6"/>
      <c r="AJ1414" s="6"/>
      <c r="AK1414" s="6"/>
      <c r="AL1414" s="6"/>
      <c r="AM1414" s="6"/>
      <c r="AN1414" s="6"/>
      <c r="AO1414" s="6"/>
      <c r="AP1414" s="6"/>
    </row>
    <row r="1415" spans="1:42" s="27" customFormat="1">
      <c r="A1415" s="6"/>
      <c r="B1415" s="25"/>
      <c r="C1415" s="26"/>
      <c r="X1415" s="28"/>
      <c r="Y1415" s="28"/>
      <c r="AB1415" s="42"/>
      <c r="AC1415" s="6"/>
      <c r="AD1415" s="6"/>
      <c r="AE1415" s="6"/>
      <c r="AF1415" s="6"/>
      <c r="AG1415" s="6"/>
      <c r="AH1415" s="6"/>
      <c r="AI1415" s="6"/>
      <c r="AJ1415" s="6"/>
      <c r="AK1415" s="6"/>
      <c r="AL1415" s="6"/>
      <c r="AM1415" s="6"/>
      <c r="AN1415" s="6"/>
      <c r="AO1415" s="6"/>
      <c r="AP1415" s="6"/>
    </row>
    <row r="1416" spans="1:42" s="27" customFormat="1">
      <c r="A1416" s="6"/>
      <c r="B1416" s="25"/>
      <c r="C1416" s="26"/>
      <c r="X1416" s="28"/>
      <c r="Y1416" s="28"/>
      <c r="AB1416" s="42"/>
      <c r="AC1416" s="6"/>
      <c r="AD1416" s="6"/>
      <c r="AE1416" s="6"/>
      <c r="AF1416" s="6"/>
      <c r="AG1416" s="6"/>
      <c r="AH1416" s="6"/>
      <c r="AI1416" s="6"/>
      <c r="AJ1416" s="6"/>
      <c r="AK1416" s="6"/>
      <c r="AL1416" s="6"/>
      <c r="AM1416" s="6"/>
      <c r="AN1416" s="6"/>
      <c r="AO1416" s="6"/>
      <c r="AP1416" s="6"/>
    </row>
    <row r="1417" spans="1:42" s="27" customFormat="1">
      <c r="A1417" s="6"/>
      <c r="B1417" s="25"/>
      <c r="C1417" s="26"/>
      <c r="X1417" s="28"/>
      <c r="Y1417" s="28"/>
      <c r="AB1417" s="42"/>
      <c r="AC1417" s="6"/>
      <c r="AD1417" s="6"/>
      <c r="AE1417" s="6"/>
      <c r="AF1417" s="6"/>
      <c r="AG1417" s="6"/>
      <c r="AH1417" s="6"/>
      <c r="AI1417" s="6"/>
      <c r="AJ1417" s="6"/>
      <c r="AK1417" s="6"/>
      <c r="AL1417" s="6"/>
      <c r="AM1417" s="6"/>
      <c r="AN1417" s="6"/>
      <c r="AO1417" s="6"/>
      <c r="AP1417" s="6"/>
    </row>
    <row r="1418" spans="1:42" s="27" customFormat="1">
      <c r="A1418" s="6"/>
      <c r="B1418" s="25"/>
      <c r="C1418" s="26"/>
      <c r="X1418" s="28"/>
      <c r="Y1418" s="28"/>
      <c r="AB1418" s="42"/>
      <c r="AC1418" s="6"/>
      <c r="AD1418" s="6"/>
      <c r="AE1418" s="6"/>
      <c r="AF1418" s="6"/>
      <c r="AG1418" s="6"/>
      <c r="AH1418" s="6"/>
      <c r="AI1418" s="6"/>
      <c r="AJ1418" s="6"/>
      <c r="AK1418" s="6"/>
      <c r="AL1418" s="6"/>
      <c r="AM1418" s="6"/>
      <c r="AN1418" s="6"/>
      <c r="AO1418" s="6"/>
      <c r="AP1418" s="6"/>
    </row>
    <row r="1419" spans="1:42" s="27" customFormat="1">
      <c r="A1419" s="6"/>
      <c r="B1419" s="25"/>
      <c r="C1419" s="26"/>
      <c r="X1419" s="28"/>
      <c r="Y1419" s="28"/>
      <c r="AB1419" s="42"/>
      <c r="AC1419" s="6"/>
      <c r="AD1419" s="6"/>
      <c r="AE1419" s="6"/>
      <c r="AF1419" s="6"/>
      <c r="AG1419" s="6"/>
      <c r="AH1419" s="6"/>
      <c r="AI1419" s="6"/>
      <c r="AJ1419" s="6"/>
      <c r="AK1419" s="6"/>
      <c r="AL1419" s="6"/>
      <c r="AM1419" s="6"/>
      <c r="AN1419" s="6"/>
      <c r="AO1419" s="6"/>
      <c r="AP1419" s="6"/>
    </row>
    <row r="1420" spans="1:42" s="27" customFormat="1">
      <c r="A1420" s="6"/>
      <c r="B1420" s="25"/>
      <c r="C1420" s="26"/>
      <c r="X1420" s="28"/>
      <c r="Y1420" s="28"/>
      <c r="AB1420" s="42"/>
      <c r="AC1420" s="6"/>
      <c r="AD1420" s="6"/>
      <c r="AE1420" s="6"/>
      <c r="AF1420" s="6"/>
      <c r="AG1420" s="6"/>
      <c r="AH1420" s="6"/>
      <c r="AI1420" s="6"/>
      <c r="AJ1420" s="6"/>
      <c r="AK1420" s="6"/>
      <c r="AL1420" s="6"/>
      <c r="AM1420" s="6"/>
      <c r="AN1420" s="6"/>
      <c r="AO1420" s="6"/>
      <c r="AP1420" s="6"/>
    </row>
    <row r="1421" spans="1:42" s="27" customFormat="1">
      <c r="A1421" s="6"/>
      <c r="B1421" s="25"/>
      <c r="C1421" s="26"/>
      <c r="X1421" s="28"/>
      <c r="Y1421" s="28"/>
      <c r="AB1421" s="42"/>
      <c r="AC1421" s="6"/>
      <c r="AD1421" s="6"/>
      <c r="AE1421" s="6"/>
      <c r="AF1421" s="6"/>
      <c r="AG1421" s="6"/>
      <c r="AH1421" s="6"/>
      <c r="AI1421" s="6"/>
      <c r="AJ1421" s="6"/>
      <c r="AK1421" s="6"/>
      <c r="AL1421" s="6"/>
      <c r="AM1421" s="6"/>
      <c r="AN1421" s="6"/>
      <c r="AO1421" s="6"/>
      <c r="AP1421" s="6"/>
    </row>
    <row r="1422" spans="1:42" s="27" customFormat="1">
      <c r="A1422" s="6"/>
      <c r="B1422" s="25"/>
      <c r="C1422" s="26"/>
      <c r="X1422" s="28"/>
      <c r="Y1422" s="28"/>
      <c r="AB1422" s="42"/>
      <c r="AC1422" s="6"/>
      <c r="AD1422" s="6"/>
      <c r="AE1422" s="6"/>
      <c r="AF1422" s="6"/>
      <c r="AG1422" s="6"/>
      <c r="AH1422" s="6"/>
      <c r="AI1422" s="6"/>
      <c r="AJ1422" s="6"/>
      <c r="AK1422" s="6"/>
      <c r="AL1422" s="6"/>
      <c r="AM1422" s="6"/>
      <c r="AN1422" s="6"/>
      <c r="AO1422" s="6"/>
      <c r="AP1422" s="6"/>
    </row>
    <row r="1423" spans="1:42" s="27" customFormat="1">
      <c r="A1423" s="6"/>
      <c r="B1423" s="25"/>
      <c r="C1423" s="26"/>
      <c r="X1423" s="28"/>
      <c r="Y1423" s="28"/>
      <c r="AB1423" s="42"/>
      <c r="AC1423" s="6"/>
      <c r="AD1423" s="6"/>
      <c r="AE1423" s="6"/>
      <c r="AF1423" s="6"/>
      <c r="AG1423" s="6"/>
      <c r="AH1423" s="6"/>
      <c r="AI1423" s="6"/>
      <c r="AJ1423" s="6"/>
      <c r="AK1423" s="6"/>
      <c r="AL1423" s="6"/>
      <c r="AM1423" s="6"/>
      <c r="AN1423" s="6"/>
      <c r="AO1423" s="6"/>
      <c r="AP1423" s="6"/>
    </row>
    <row r="1424" spans="1:42" s="27" customFormat="1">
      <c r="A1424" s="6"/>
      <c r="B1424" s="25"/>
      <c r="C1424" s="26"/>
      <c r="X1424" s="28"/>
      <c r="Y1424" s="28"/>
      <c r="AB1424" s="42"/>
      <c r="AC1424" s="6"/>
      <c r="AD1424" s="6"/>
      <c r="AE1424" s="6"/>
      <c r="AF1424" s="6"/>
      <c r="AG1424" s="6"/>
      <c r="AH1424" s="6"/>
      <c r="AI1424" s="6"/>
      <c r="AJ1424" s="6"/>
      <c r="AK1424" s="6"/>
      <c r="AL1424" s="6"/>
      <c r="AM1424" s="6"/>
      <c r="AN1424" s="6"/>
      <c r="AO1424" s="6"/>
      <c r="AP1424" s="6"/>
    </row>
    <row r="1425" spans="1:42" s="27" customFormat="1">
      <c r="A1425" s="6"/>
      <c r="B1425" s="25"/>
      <c r="C1425" s="26"/>
      <c r="X1425" s="28"/>
      <c r="Y1425" s="28"/>
      <c r="AB1425" s="42"/>
      <c r="AC1425" s="6"/>
      <c r="AD1425" s="6"/>
      <c r="AE1425" s="6"/>
      <c r="AF1425" s="6"/>
      <c r="AG1425" s="6"/>
      <c r="AH1425" s="6"/>
      <c r="AI1425" s="6"/>
      <c r="AJ1425" s="6"/>
      <c r="AK1425" s="6"/>
      <c r="AL1425" s="6"/>
      <c r="AM1425" s="6"/>
      <c r="AN1425" s="6"/>
      <c r="AO1425" s="6"/>
      <c r="AP1425" s="6"/>
    </row>
    <row r="1426" spans="1:42" s="27" customFormat="1">
      <c r="A1426" s="6"/>
      <c r="B1426" s="25"/>
      <c r="C1426" s="26"/>
      <c r="X1426" s="28"/>
      <c r="Y1426" s="28"/>
      <c r="AB1426" s="42"/>
      <c r="AC1426" s="6"/>
      <c r="AD1426" s="6"/>
      <c r="AE1426" s="6"/>
      <c r="AF1426" s="6"/>
      <c r="AG1426" s="6"/>
      <c r="AH1426" s="6"/>
      <c r="AI1426" s="6"/>
      <c r="AJ1426" s="6"/>
      <c r="AK1426" s="6"/>
      <c r="AL1426" s="6"/>
      <c r="AM1426" s="6"/>
      <c r="AN1426" s="6"/>
      <c r="AO1426" s="6"/>
      <c r="AP1426" s="6"/>
    </row>
    <row r="1427" spans="1:42" s="27" customFormat="1">
      <c r="A1427" s="6"/>
      <c r="B1427" s="25"/>
      <c r="C1427" s="26"/>
      <c r="X1427" s="28"/>
      <c r="Y1427" s="28"/>
      <c r="AB1427" s="42"/>
      <c r="AC1427" s="6"/>
      <c r="AD1427" s="6"/>
      <c r="AE1427" s="6"/>
      <c r="AF1427" s="6"/>
      <c r="AG1427" s="6"/>
      <c r="AH1427" s="6"/>
      <c r="AI1427" s="6"/>
      <c r="AJ1427" s="6"/>
      <c r="AK1427" s="6"/>
      <c r="AL1427" s="6"/>
      <c r="AM1427" s="6"/>
      <c r="AN1427" s="6"/>
      <c r="AO1427" s="6"/>
      <c r="AP1427" s="6"/>
    </row>
    <row r="1428" spans="1:42" s="27" customFormat="1">
      <c r="A1428" s="6"/>
      <c r="B1428" s="25"/>
      <c r="C1428" s="26"/>
      <c r="X1428" s="28"/>
      <c r="Y1428" s="28"/>
      <c r="AB1428" s="42"/>
      <c r="AC1428" s="6"/>
      <c r="AD1428" s="6"/>
      <c r="AE1428" s="6"/>
      <c r="AF1428" s="6"/>
      <c r="AG1428" s="6"/>
      <c r="AH1428" s="6"/>
      <c r="AI1428" s="6"/>
      <c r="AJ1428" s="6"/>
      <c r="AK1428" s="6"/>
      <c r="AL1428" s="6"/>
      <c r="AM1428" s="6"/>
      <c r="AN1428" s="6"/>
      <c r="AO1428" s="6"/>
      <c r="AP1428" s="6"/>
    </row>
    <row r="1429" spans="1:42" s="27" customFormat="1">
      <c r="A1429" s="6"/>
      <c r="B1429" s="25"/>
      <c r="C1429" s="26"/>
      <c r="X1429" s="28"/>
      <c r="Y1429" s="28"/>
      <c r="AB1429" s="42"/>
      <c r="AC1429" s="6"/>
      <c r="AD1429" s="6"/>
      <c r="AE1429" s="6"/>
      <c r="AF1429" s="6"/>
      <c r="AG1429" s="6"/>
      <c r="AH1429" s="6"/>
      <c r="AI1429" s="6"/>
      <c r="AJ1429" s="6"/>
      <c r="AK1429" s="6"/>
      <c r="AL1429" s="6"/>
      <c r="AM1429" s="6"/>
      <c r="AN1429" s="6"/>
      <c r="AO1429" s="6"/>
      <c r="AP1429" s="6"/>
    </row>
    <row r="1430" spans="1:42" s="27" customFormat="1">
      <c r="A1430" s="6"/>
      <c r="B1430" s="25"/>
      <c r="C1430" s="26"/>
      <c r="X1430" s="28"/>
      <c r="Y1430" s="28"/>
      <c r="AB1430" s="42"/>
      <c r="AC1430" s="6"/>
      <c r="AD1430" s="6"/>
      <c r="AE1430" s="6"/>
      <c r="AF1430" s="6"/>
      <c r="AG1430" s="6"/>
      <c r="AH1430" s="6"/>
      <c r="AI1430" s="6"/>
      <c r="AJ1430" s="6"/>
      <c r="AK1430" s="6"/>
      <c r="AL1430" s="6"/>
      <c r="AM1430" s="6"/>
      <c r="AN1430" s="6"/>
      <c r="AO1430" s="6"/>
      <c r="AP1430" s="6"/>
    </row>
    <row r="1431" spans="1:42" s="27" customFormat="1">
      <c r="A1431" s="6"/>
      <c r="B1431" s="25"/>
      <c r="C1431" s="26"/>
      <c r="X1431" s="28"/>
      <c r="Y1431" s="28"/>
      <c r="AB1431" s="42"/>
      <c r="AC1431" s="6"/>
      <c r="AD1431" s="6"/>
      <c r="AE1431" s="6"/>
      <c r="AF1431" s="6"/>
      <c r="AG1431" s="6"/>
      <c r="AH1431" s="6"/>
      <c r="AI1431" s="6"/>
      <c r="AJ1431" s="6"/>
      <c r="AK1431" s="6"/>
      <c r="AL1431" s="6"/>
      <c r="AM1431" s="6"/>
      <c r="AN1431" s="6"/>
      <c r="AO1431" s="6"/>
      <c r="AP1431" s="6"/>
    </row>
    <row r="1432" spans="1:42" s="27" customFormat="1">
      <c r="A1432" s="6"/>
      <c r="B1432" s="25"/>
      <c r="C1432" s="26"/>
      <c r="X1432" s="28"/>
      <c r="Y1432" s="28"/>
      <c r="AB1432" s="42"/>
      <c r="AC1432" s="6"/>
      <c r="AD1432" s="6"/>
      <c r="AE1432" s="6"/>
      <c r="AF1432" s="6"/>
      <c r="AG1432" s="6"/>
      <c r="AH1432" s="6"/>
      <c r="AI1432" s="6"/>
      <c r="AJ1432" s="6"/>
      <c r="AK1432" s="6"/>
      <c r="AL1432" s="6"/>
      <c r="AM1432" s="6"/>
      <c r="AN1432" s="6"/>
      <c r="AO1432" s="6"/>
      <c r="AP1432" s="6"/>
    </row>
    <row r="1433" spans="1:42" s="27" customFormat="1">
      <c r="A1433" s="6"/>
      <c r="B1433" s="25"/>
      <c r="C1433" s="26"/>
      <c r="X1433" s="28"/>
      <c r="Y1433" s="28"/>
      <c r="AB1433" s="42"/>
      <c r="AC1433" s="6"/>
      <c r="AD1433" s="6"/>
      <c r="AE1433" s="6"/>
      <c r="AF1433" s="6"/>
      <c r="AG1433" s="6"/>
      <c r="AH1433" s="6"/>
      <c r="AI1433" s="6"/>
      <c r="AJ1433" s="6"/>
      <c r="AK1433" s="6"/>
      <c r="AL1433" s="6"/>
      <c r="AM1433" s="6"/>
      <c r="AN1433" s="6"/>
      <c r="AO1433" s="6"/>
      <c r="AP1433" s="6"/>
    </row>
    <row r="1434" spans="1:42" s="27" customFormat="1">
      <c r="A1434" s="6"/>
      <c r="B1434" s="25"/>
      <c r="C1434" s="26"/>
      <c r="X1434" s="28"/>
      <c r="Y1434" s="28"/>
      <c r="AB1434" s="42"/>
      <c r="AC1434" s="6"/>
      <c r="AD1434" s="6"/>
      <c r="AE1434" s="6"/>
      <c r="AF1434" s="6"/>
      <c r="AG1434" s="6"/>
      <c r="AH1434" s="6"/>
      <c r="AI1434" s="6"/>
      <c r="AJ1434" s="6"/>
      <c r="AK1434" s="6"/>
      <c r="AL1434" s="6"/>
      <c r="AM1434" s="6"/>
      <c r="AN1434" s="6"/>
      <c r="AO1434" s="6"/>
      <c r="AP1434" s="6"/>
    </row>
    <row r="1435" spans="1:42" s="27" customFormat="1">
      <c r="A1435" s="6"/>
      <c r="B1435" s="25"/>
      <c r="C1435" s="26"/>
      <c r="X1435" s="28"/>
      <c r="Y1435" s="28"/>
      <c r="AB1435" s="42"/>
      <c r="AC1435" s="6"/>
      <c r="AD1435" s="6"/>
      <c r="AE1435" s="6"/>
      <c r="AF1435" s="6"/>
      <c r="AG1435" s="6"/>
      <c r="AH1435" s="6"/>
      <c r="AI1435" s="6"/>
      <c r="AJ1435" s="6"/>
      <c r="AK1435" s="6"/>
      <c r="AL1435" s="6"/>
      <c r="AM1435" s="6"/>
      <c r="AN1435" s="6"/>
      <c r="AO1435" s="6"/>
      <c r="AP1435" s="6"/>
    </row>
    <row r="1436" spans="1:42" s="27" customFormat="1">
      <c r="A1436" s="6"/>
      <c r="B1436" s="25"/>
      <c r="C1436" s="26"/>
      <c r="X1436" s="28"/>
      <c r="Y1436" s="28"/>
      <c r="AB1436" s="42"/>
      <c r="AC1436" s="6"/>
      <c r="AD1436" s="6"/>
      <c r="AE1436" s="6"/>
      <c r="AF1436" s="6"/>
      <c r="AG1436" s="6"/>
      <c r="AH1436" s="6"/>
      <c r="AI1436" s="6"/>
      <c r="AJ1436" s="6"/>
      <c r="AK1436" s="6"/>
      <c r="AL1436" s="6"/>
      <c r="AM1436" s="6"/>
      <c r="AN1436" s="6"/>
      <c r="AO1436" s="6"/>
      <c r="AP1436" s="6"/>
    </row>
    <row r="1437" spans="1:42" s="27" customFormat="1">
      <c r="A1437" s="6"/>
      <c r="B1437" s="25"/>
      <c r="C1437" s="26"/>
      <c r="X1437" s="28"/>
      <c r="Y1437" s="28"/>
      <c r="AB1437" s="42"/>
      <c r="AC1437" s="6"/>
      <c r="AD1437" s="6"/>
      <c r="AE1437" s="6"/>
      <c r="AF1437" s="6"/>
      <c r="AG1437" s="6"/>
      <c r="AH1437" s="6"/>
      <c r="AI1437" s="6"/>
      <c r="AJ1437" s="6"/>
      <c r="AK1437" s="6"/>
      <c r="AL1437" s="6"/>
      <c r="AM1437" s="6"/>
      <c r="AN1437" s="6"/>
      <c r="AO1437" s="6"/>
      <c r="AP1437" s="6"/>
    </row>
    <row r="1438" spans="1:42" s="27" customFormat="1">
      <c r="A1438" s="6"/>
      <c r="B1438" s="25"/>
      <c r="C1438" s="26"/>
      <c r="X1438" s="28"/>
      <c r="Y1438" s="28"/>
      <c r="AB1438" s="42"/>
      <c r="AC1438" s="6"/>
      <c r="AD1438" s="6"/>
      <c r="AE1438" s="6"/>
      <c r="AF1438" s="6"/>
      <c r="AG1438" s="6"/>
      <c r="AH1438" s="6"/>
      <c r="AI1438" s="6"/>
      <c r="AJ1438" s="6"/>
      <c r="AK1438" s="6"/>
      <c r="AL1438" s="6"/>
      <c r="AM1438" s="6"/>
      <c r="AN1438" s="6"/>
      <c r="AO1438" s="6"/>
      <c r="AP1438" s="6"/>
    </row>
    <row r="1439" spans="1:42" s="27" customFormat="1">
      <c r="A1439" s="6"/>
      <c r="B1439" s="25"/>
      <c r="C1439" s="26"/>
      <c r="X1439" s="28"/>
      <c r="Y1439" s="28"/>
      <c r="AB1439" s="42"/>
      <c r="AC1439" s="6"/>
      <c r="AD1439" s="6"/>
      <c r="AE1439" s="6"/>
      <c r="AF1439" s="6"/>
      <c r="AG1439" s="6"/>
      <c r="AH1439" s="6"/>
      <c r="AI1439" s="6"/>
      <c r="AJ1439" s="6"/>
      <c r="AK1439" s="6"/>
      <c r="AL1439" s="6"/>
      <c r="AM1439" s="6"/>
      <c r="AN1439" s="6"/>
      <c r="AO1439" s="6"/>
      <c r="AP1439" s="6"/>
    </row>
    <row r="1440" spans="1:42" s="27" customFormat="1">
      <c r="A1440" s="6"/>
      <c r="B1440" s="25"/>
      <c r="C1440" s="26"/>
      <c r="X1440" s="28"/>
      <c r="Y1440" s="28"/>
      <c r="AB1440" s="42"/>
      <c r="AC1440" s="6"/>
      <c r="AD1440" s="6"/>
      <c r="AE1440" s="6"/>
      <c r="AF1440" s="6"/>
      <c r="AG1440" s="6"/>
      <c r="AH1440" s="6"/>
      <c r="AI1440" s="6"/>
      <c r="AJ1440" s="6"/>
      <c r="AK1440" s="6"/>
      <c r="AL1440" s="6"/>
      <c r="AM1440" s="6"/>
      <c r="AN1440" s="6"/>
      <c r="AO1440" s="6"/>
      <c r="AP1440" s="6"/>
    </row>
    <row r="1441" spans="1:42" s="27" customFormat="1">
      <c r="A1441" s="6"/>
      <c r="B1441" s="25"/>
      <c r="C1441" s="26"/>
      <c r="X1441" s="28"/>
      <c r="Y1441" s="28"/>
      <c r="AB1441" s="42"/>
      <c r="AC1441" s="6"/>
      <c r="AD1441" s="6"/>
      <c r="AE1441" s="6"/>
      <c r="AF1441" s="6"/>
      <c r="AG1441" s="6"/>
      <c r="AH1441" s="6"/>
      <c r="AI1441" s="6"/>
      <c r="AJ1441" s="6"/>
      <c r="AK1441" s="6"/>
      <c r="AL1441" s="6"/>
      <c r="AM1441" s="6"/>
      <c r="AN1441" s="6"/>
      <c r="AO1441" s="6"/>
      <c r="AP1441" s="6"/>
    </row>
    <row r="1442" spans="1:42" s="27" customFormat="1">
      <c r="A1442" s="6"/>
      <c r="B1442" s="25"/>
      <c r="C1442" s="26"/>
      <c r="X1442" s="28"/>
      <c r="Y1442" s="28"/>
      <c r="AB1442" s="42"/>
      <c r="AC1442" s="6"/>
      <c r="AD1442" s="6"/>
      <c r="AE1442" s="6"/>
      <c r="AF1442" s="6"/>
      <c r="AG1442" s="6"/>
      <c r="AH1442" s="6"/>
      <c r="AI1442" s="6"/>
      <c r="AJ1442" s="6"/>
      <c r="AK1442" s="6"/>
      <c r="AL1442" s="6"/>
      <c r="AM1442" s="6"/>
      <c r="AN1442" s="6"/>
      <c r="AO1442" s="6"/>
      <c r="AP1442" s="6"/>
    </row>
    <row r="1443" spans="1:42" s="27" customFormat="1">
      <c r="A1443" s="6"/>
      <c r="B1443" s="25"/>
      <c r="C1443" s="26"/>
      <c r="X1443" s="28"/>
      <c r="Y1443" s="28"/>
      <c r="AB1443" s="42"/>
      <c r="AC1443" s="6"/>
      <c r="AD1443" s="6"/>
      <c r="AE1443" s="6"/>
      <c r="AF1443" s="6"/>
      <c r="AG1443" s="6"/>
      <c r="AH1443" s="6"/>
      <c r="AI1443" s="6"/>
      <c r="AJ1443" s="6"/>
      <c r="AK1443" s="6"/>
      <c r="AL1443" s="6"/>
      <c r="AM1443" s="6"/>
      <c r="AN1443" s="6"/>
      <c r="AO1443" s="6"/>
      <c r="AP1443" s="6"/>
    </row>
    <row r="1444" spans="1:42" s="27" customFormat="1">
      <c r="A1444" s="6"/>
      <c r="B1444" s="25"/>
      <c r="C1444" s="26"/>
      <c r="X1444" s="28"/>
      <c r="Y1444" s="28"/>
      <c r="AB1444" s="42"/>
      <c r="AC1444" s="6"/>
      <c r="AD1444" s="6"/>
      <c r="AE1444" s="6"/>
      <c r="AF1444" s="6"/>
      <c r="AG1444" s="6"/>
      <c r="AH1444" s="6"/>
      <c r="AI1444" s="6"/>
      <c r="AJ1444" s="6"/>
      <c r="AK1444" s="6"/>
      <c r="AL1444" s="6"/>
      <c r="AM1444" s="6"/>
      <c r="AN1444" s="6"/>
      <c r="AO1444" s="6"/>
      <c r="AP1444" s="6"/>
    </row>
    <row r="1445" spans="1:42" s="27" customFormat="1">
      <c r="A1445" s="6"/>
      <c r="B1445" s="25"/>
      <c r="C1445" s="26"/>
      <c r="X1445" s="28"/>
      <c r="Y1445" s="28"/>
      <c r="AB1445" s="42"/>
      <c r="AC1445" s="6"/>
      <c r="AD1445" s="6"/>
      <c r="AE1445" s="6"/>
      <c r="AF1445" s="6"/>
      <c r="AG1445" s="6"/>
      <c r="AH1445" s="6"/>
      <c r="AI1445" s="6"/>
      <c r="AJ1445" s="6"/>
      <c r="AK1445" s="6"/>
      <c r="AL1445" s="6"/>
      <c r="AM1445" s="6"/>
      <c r="AN1445" s="6"/>
      <c r="AO1445" s="6"/>
      <c r="AP1445" s="6"/>
    </row>
    <row r="1446" spans="1:42" s="27" customFormat="1">
      <c r="A1446" s="6"/>
      <c r="B1446" s="25"/>
      <c r="C1446" s="26"/>
      <c r="X1446" s="28"/>
      <c r="Y1446" s="28"/>
      <c r="AB1446" s="42"/>
      <c r="AC1446" s="6"/>
      <c r="AD1446" s="6"/>
      <c r="AE1446" s="6"/>
      <c r="AF1446" s="6"/>
      <c r="AG1446" s="6"/>
      <c r="AH1446" s="6"/>
      <c r="AI1446" s="6"/>
      <c r="AJ1446" s="6"/>
      <c r="AK1446" s="6"/>
      <c r="AL1446" s="6"/>
      <c r="AM1446" s="6"/>
      <c r="AN1446" s="6"/>
      <c r="AO1446" s="6"/>
      <c r="AP1446" s="6"/>
    </row>
    <row r="1447" spans="1:42" s="27" customFormat="1">
      <c r="A1447" s="6"/>
      <c r="B1447" s="25"/>
      <c r="C1447" s="26"/>
      <c r="X1447" s="28"/>
      <c r="Y1447" s="28"/>
      <c r="AB1447" s="42"/>
      <c r="AC1447" s="6"/>
      <c r="AD1447" s="6"/>
      <c r="AE1447" s="6"/>
      <c r="AF1447" s="6"/>
      <c r="AG1447" s="6"/>
      <c r="AH1447" s="6"/>
      <c r="AI1447" s="6"/>
      <c r="AJ1447" s="6"/>
      <c r="AK1447" s="6"/>
      <c r="AL1447" s="6"/>
      <c r="AM1447" s="6"/>
      <c r="AN1447" s="6"/>
      <c r="AO1447" s="6"/>
      <c r="AP1447" s="6"/>
    </row>
    <row r="1448" spans="1:42" s="27" customFormat="1">
      <c r="A1448" s="6"/>
      <c r="B1448" s="25"/>
      <c r="C1448" s="26"/>
      <c r="X1448" s="28"/>
      <c r="Y1448" s="28"/>
      <c r="AB1448" s="42"/>
      <c r="AC1448" s="6"/>
      <c r="AD1448" s="6"/>
      <c r="AE1448" s="6"/>
      <c r="AF1448" s="6"/>
      <c r="AG1448" s="6"/>
      <c r="AH1448" s="6"/>
      <c r="AI1448" s="6"/>
      <c r="AJ1448" s="6"/>
      <c r="AK1448" s="6"/>
      <c r="AL1448" s="6"/>
      <c r="AM1448" s="6"/>
      <c r="AN1448" s="6"/>
      <c r="AO1448" s="6"/>
      <c r="AP1448" s="6"/>
    </row>
    <row r="1449" spans="1:42" s="27" customFormat="1">
      <c r="A1449" s="6"/>
      <c r="B1449" s="25"/>
      <c r="C1449" s="26"/>
      <c r="X1449" s="28"/>
      <c r="Y1449" s="28"/>
      <c r="AB1449" s="42"/>
      <c r="AC1449" s="6"/>
      <c r="AD1449" s="6"/>
      <c r="AE1449" s="6"/>
      <c r="AF1449" s="6"/>
      <c r="AG1449" s="6"/>
      <c r="AH1449" s="6"/>
      <c r="AI1449" s="6"/>
      <c r="AJ1449" s="6"/>
      <c r="AK1449" s="6"/>
      <c r="AL1449" s="6"/>
      <c r="AM1449" s="6"/>
      <c r="AN1449" s="6"/>
      <c r="AO1449" s="6"/>
      <c r="AP1449" s="6"/>
    </row>
    <row r="1450" spans="1:42" s="27" customFormat="1">
      <c r="A1450" s="6"/>
      <c r="B1450" s="25"/>
      <c r="C1450" s="26"/>
      <c r="X1450" s="28"/>
      <c r="Y1450" s="28"/>
      <c r="AB1450" s="42"/>
      <c r="AC1450" s="6"/>
      <c r="AD1450" s="6"/>
      <c r="AE1450" s="6"/>
      <c r="AF1450" s="6"/>
      <c r="AG1450" s="6"/>
      <c r="AH1450" s="6"/>
      <c r="AI1450" s="6"/>
      <c r="AJ1450" s="6"/>
      <c r="AK1450" s="6"/>
      <c r="AL1450" s="6"/>
      <c r="AM1450" s="6"/>
      <c r="AN1450" s="6"/>
      <c r="AO1450" s="6"/>
      <c r="AP1450" s="6"/>
    </row>
    <row r="1451" spans="1:42" s="27" customFormat="1">
      <c r="A1451" s="6"/>
      <c r="B1451" s="25"/>
      <c r="C1451" s="26"/>
      <c r="X1451" s="28"/>
      <c r="Y1451" s="28"/>
      <c r="AB1451" s="42"/>
      <c r="AC1451" s="6"/>
      <c r="AD1451" s="6"/>
      <c r="AE1451" s="6"/>
      <c r="AF1451" s="6"/>
      <c r="AG1451" s="6"/>
      <c r="AH1451" s="6"/>
      <c r="AI1451" s="6"/>
      <c r="AJ1451" s="6"/>
      <c r="AK1451" s="6"/>
      <c r="AL1451" s="6"/>
      <c r="AM1451" s="6"/>
      <c r="AN1451" s="6"/>
      <c r="AO1451" s="6"/>
      <c r="AP1451" s="6"/>
    </row>
    <row r="1452" spans="1:42" s="27" customFormat="1">
      <c r="A1452" s="6"/>
      <c r="B1452" s="25"/>
      <c r="C1452" s="26"/>
      <c r="X1452" s="28"/>
      <c r="Y1452" s="28"/>
      <c r="AB1452" s="42"/>
      <c r="AC1452" s="6"/>
      <c r="AD1452" s="6"/>
      <c r="AE1452" s="6"/>
      <c r="AF1452" s="6"/>
      <c r="AG1452" s="6"/>
      <c r="AH1452" s="6"/>
      <c r="AI1452" s="6"/>
      <c r="AJ1452" s="6"/>
      <c r="AK1452" s="6"/>
      <c r="AL1452" s="6"/>
      <c r="AM1452" s="6"/>
      <c r="AN1452" s="6"/>
      <c r="AO1452" s="6"/>
      <c r="AP1452" s="6"/>
    </row>
    <row r="1453" spans="1:42" s="27" customFormat="1">
      <c r="A1453" s="6"/>
      <c r="B1453" s="25"/>
      <c r="C1453" s="26"/>
      <c r="X1453" s="28"/>
      <c r="Y1453" s="28"/>
      <c r="AB1453" s="42"/>
      <c r="AC1453" s="6"/>
      <c r="AD1453" s="6"/>
      <c r="AE1453" s="6"/>
      <c r="AF1453" s="6"/>
      <c r="AG1453" s="6"/>
      <c r="AH1453" s="6"/>
      <c r="AI1453" s="6"/>
      <c r="AJ1453" s="6"/>
      <c r="AK1453" s="6"/>
      <c r="AL1453" s="6"/>
      <c r="AM1453" s="6"/>
      <c r="AN1453" s="6"/>
      <c r="AO1453" s="6"/>
      <c r="AP1453" s="6"/>
    </row>
    <row r="1454" spans="1:42" s="27" customFormat="1">
      <c r="A1454" s="6"/>
      <c r="B1454" s="25"/>
      <c r="C1454" s="26"/>
      <c r="X1454" s="28"/>
      <c r="Y1454" s="28"/>
      <c r="AB1454" s="42"/>
      <c r="AC1454" s="6"/>
      <c r="AD1454" s="6"/>
      <c r="AE1454" s="6"/>
      <c r="AF1454" s="6"/>
      <c r="AG1454" s="6"/>
      <c r="AH1454" s="6"/>
      <c r="AI1454" s="6"/>
      <c r="AJ1454" s="6"/>
      <c r="AK1454" s="6"/>
      <c r="AL1454" s="6"/>
      <c r="AM1454" s="6"/>
      <c r="AN1454" s="6"/>
      <c r="AO1454" s="6"/>
      <c r="AP1454" s="6"/>
    </row>
    <row r="1455" spans="1:42" s="27" customFormat="1">
      <c r="A1455" s="6"/>
      <c r="B1455" s="25"/>
      <c r="C1455" s="26"/>
      <c r="X1455" s="28"/>
      <c r="Y1455" s="28"/>
      <c r="AB1455" s="42"/>
      <c r="AC1455" s="6"/>
      <c r="AD1455" s="6"/>
      <c r="AE1455" s="6"/>
      <c r="AF1455" s="6"/>
      <c r="AG1455" s="6"/>
      <c r="AH1455" s="6"/>
      <c r="AI1455" s="6"/>
      <c r="AJ1455" s="6"/>
      <c r="AK1455" s="6"/>
      <c r="AL1455" s="6"/>
      <c r="AM1455" s="6"/>
      <c r="AN1455" s="6"/>
      <c r="AO1455" s="6"/>
      <c r="AP1455" s="6"/>
    </row>
    <row r="1456" spans="1:42" s="27" customFormat="1">
      <c r="A1456" s="6"/>
      <c r="B1456" s="25"/>
      <c r="C1456" s="26"/>
      <c r="X1456" s="28"/>
      <c r="Y1456" s="28"/>
      <c r="AB1456" s="42"/>
      <c r="AC1456" s="6"/>
      <c r="AD1456" s="6"/>
      <c r="AE1456" s="6"/>
      <c r="AF1456" s="6"/>
      <c r="AG1456" s="6"/>
      <c r="AH1456" s="6"/>
      <c r="AI1456" s="6"/>
      <c r="AJ1456" s="6"/>
      <c r="AK1456" s="6"/>
      <c r="AL1456" s="6"/>
      <c r="AM1456" s="6"/>
      <c r="AN1456" s="6"/>
      <c r="AO1456" s="6"/>
      <c r="AP1456" s="6"/>
    </row>
    <row r="1457" spans="1:42" s="27" customFormat="1">
      <c r="A1457" s="6"/>
      <c r="B1457" s="25"/>
      <c r="C1457" s="26"/>
      <c r="X1457" s="28"/>
      <c r="Y1457" s="28"/>
      <c r="AB1457" s="42"/>
      <c r="AC1457" s="6"/>
      <c r="AD1457" s="6"/>
      <c r="AE1457" s="6"/>
      <c r="AF1457" s="6"/>
      <c r="AG1457" s="6"/>
      <c r="AH1457" s="6"/>
      <c r="AI1457" s="6"/>
      <c r="AJ1457" s="6"/>
      <c r="AK1457" s="6"/>
      <c r="AL1457" s="6"/>
      <c r="AM1457" s="6"/>
      <c r="AN1457" s="6"/>
      <c r="AO1457" s="6"/>
      <c r="AP1457" s="6"/>
    </row>
    <row r="1458" spans="1:42" s="27" customFormat="1">
      <c r="A1458" s="6"/>
      <c r="B1458" s="25"/>
      <c r="C1458" s="26"/>
      <c r="X1458" s="28"/>
      <c r="Y1458" s="28"/>
      <c r="AB1458" s="42"/>
      <c r="AC1458" s="6"/>
      <c r="AD1458" s="6"/>
      <c r="AE1458" s="6"/>
      <c r="AF1458" s="6"/>
      <c r="AG1458" s="6"/>
      <c r="AH1458" s="6"/>
      <c r="AI1458" s="6"/>
      <c r="AJ1458" s="6"/>
      <c r="AK1458" s="6"/>
      <c r="AL1458" s="6"/>
      <c r="AM1458" s="6"/>
      <c r="AN1458" s="6"/>
      <c r="AO1458" s="6"/>
      <c r="AP1458" s="6"/>
    </row>
    <row r="1459" spans="1:42" s="27" customFormat="1">
      <c r="A1459" s="6"/>
      <c r="B1459" s="25"/>
      <c r="C1459" s="26"/>
      <c r="X1459" s="28"/>
      <c r="Y1459" s="28"/>
      <c r="AB1459" s="42"/>
      <c r="AC1459" s="6"/>
      <c r="AD1459" s="6"/>
      <c r="AE1459" s="6"/>
      <c r="AF1459" s="6"/>
      <c r="AG1459" s="6"/>
      <c r="AH1459" s="6"/>
      <c r="AI1459" s="6"/>
      <c r="AJ1459" s="6"/>
      <c r="AK1459" s="6"/>
      <c r="AL1459" s="6"/>
      <c r="AM1459" s="6"/>
      <c r="AN1459" s="6"/>
      <c r="AO1459" s="6"/>
      <c r="AP1459" s="6"/>
    </row>
    <row r="1460" spans="1:42" s="27" customFormat="1">
      <c r="A1460" s="6"/>
      <c r="B1460" s="25"/>
      <c r="C1460" s="26"/>
      <c r="X1460" s="28"/>
      <c r="Y1460" s="28"/>
      <c r="AB1460" s="42"/>
      <c r="AC1460" s="6"/>
      <c r="AD1460" s="6"/>
      <c r="AE1460" s="6"/>
      <c r="AF1460" s="6"/>
      <c r="AG1460" s="6"/>
      <c r="AH1460" s="6"/>
      <c r="AI1460" s="6"/>
      <c r="AJ1460" s="6"/>
      <c r="AK1460" s="6"/>
      <c r="AL1460" s="6"/>
      <c r="AM1460" s="6"/>
      <c r="AN1460" s="6"/>
      <c r="AO1460" s="6"/>
      <c r="AP1460" s="6"/>
    </row>
    <row r="1461" spans="1:42" s="27" customFormat="1">
      <c r="A1461" s="6"/>
      <c r="B1461" s="25"/>
      <c r="C1461" s="26"/>
      <c r="X1461" s="28"/>
      <c r="Y1461" s="28"/>
      <c r="AB1461" s="42"/>
      <c r="AC1461" s="6"/>
      <c r="AD1461" s="6"/>
      <c r="AE1461" s="6"/>
      <c r="AF1461" s="6"/>
      <c r="AG1461" s="6"/>
      <c r="AH1461" s="6"/>
      <c r="AI1461" s="6"/>
      <c r="AJ1461" s="6"/>
      <c r="AK1461" s="6"/>
      <c r="AL1461" s="6"/>
      <c r="AM1461" s="6"/>
      <c r="AN1461" s="6"/>
      <c r="AO1461" s="6"/>
      <c r="AP1461" s="6"/>
    </row>
    <row r="1462" spans="1:42" s="27" customFormat="1">
      <c r="A1462" s="6"/>
      <c r="B1462" s="25"/>
      <c r="C1462" s="26"/>
      <c r="X1462" s="28"/>
      <c r="Y1462" s="28"/>
      <c r="AB1462" s="42"/>
      <c r="AC1462" s="6"/>
      <c r="AD1462" s="6"/>
      <c r="AE1462" s="6"/>
      <c r="AF1462" s="6"/>
      <c r="AG1462" s="6"/>
      <c r="AH1462" s="6"/>
      <c r="AI1462" s="6"/>
      <c r="AJ1462" s="6"/>
      <c r="AK1462" s="6"/>
      <c r="AL1462" s="6"/>
      <c r="AM1462" s="6"/>
      <c r="AN1462" s="6"/>
      <c r="AO1462" s="6"/>
      <c r="AP1462" s="6"/>
    </row>
    <row r="1463" spans="1:42" s="27" customFormat="1">
      <c r="A1463" s="6"/>
      <c r="B1463" s="25"/>
      <c r="C1463" s="26"/>
      <c r="X1463" s="28"/>
      <c r="Y1463" s="28"/>
      <c r="AB1463" s="42"/>
      <c r="AC1463" s="6"/>
      <c r="AD1463" s="6"/>
      <c r="AE1463" s="6"/>
      <c r="AF1463" s="6"/>
      <c r="AG1463" s="6"/>
      <c r="AH1463" s="6"/>
      <c r="AI1463" s="6"/>
      <c r="AJ1463" s="6"/>
      <c r="AK1463" s="6"/>
      <c r="AL1463" s="6"/>
      <c r="AM1463" s="6"/>
      <c r="AN1463" s="6"/>
      <c r="AO1463" s="6"/>
      <c r="AP1463" s="6"/>
    </row>
    <row r="1464" spans="1:42" s="27" customFormat="1">
      <c r="A1464" s="6"/>
      <c r="B1464" s="25"/>
      <c r="C1464" s="26"/>
      <c r="X1464" s="28"/>
      <c r="Y1464" s="28"/>
      <c r="AB1464" s="42"/>
      <c r="AC1464" s="6"/>
      <c r="AD1464" s="6"/>
      <c r="AE1464" s="6"/>
      <c r="AF1464" s="6"/>
      <c r="AG1464" s="6"/>
      <c r="AH1464" s="6"/>
      <c r="AI1464" s="6"/>
      <c r="AJ1464" s="6"/>
      <c r="AK1464" s="6"/>
      <c r="AL1464" s="6"/>
      <c r="AM1464" s="6"/>
      <c r="AN1464" s="6"/>
      <c r="AO1464" s="6"/>
      <c r="AP1464" s="6"/>
    </row>
    <row r="1465" spans="1:42" s="27" customFormat="1">
      <c r="A1465" s="6"/>
      <c r="B1465" s="25"/>
      <c r="C1465" s="26"/>
      <c r="X1465" s="28"/>
      <c r="Y1465" s="28"/>
      <c r="AB1465" s="42"/>
      <c r="AC1465" s="6"/>
      <c r="AD1465" s="6"/>
      <c r="AE1465" s="6"/>
      <c r="AF1465" s="6"/>
      <c r="AG1465" s="6"/>
      <c r="AH1465" s="6"/>
      <c r="AI1465" s="6"/>
      <c r="AJ1465" s="6"/>
      <c r="AK1465" s="6"/>
      <c r="AL1465" s="6"/>
      <c r="AM1465" s="6"/>
      <c r="AN1465" s="6"/>
      <c r="AO1465" s="6"/>
      <c r="AP1465" s="6"/>
    </row>
    <row r="1466" spans="1:42" s="27" customFormat="1">
      <c r="A1466" s="6"/>
      <c r="B1466" s="25"/>
      <c r="C1466" s="26"/>
      <c r="X1466" s="28"/>
      <c r="Y1466" s="28"/>
      <c r="AB1466" s="42"/>
      <c r="AC1466" s="6"/>
      <c r="AD1466" s="6"/>
      <c r="AE1466" s="6"/>
      <c r="AF1466" s="6"/>
      <c r="AG1466" s="6"/>
      <c r="AH1466" s="6"/>
      <c r="AI1466" s="6"/>
      <c r="AJ1466" s="6"/>
      <c r="AK1466" s="6"/>
      <c r="AL1466" s="6"/>
      <c r="AM1466" s="6"/>
      <c r="AN1466" s="6"/>
      <c r="AO1466" s="6"/>
      <c r="AP1466" s="6"/>
    </row>
    <row r="1467" spans="1:42" s="27" customFormat="1">
      <c r="A1467" s="6"/>
      <c r="B1467" s="25"/>
      <c r="C1467" s="26"/>
      <c r="X1467" s="28"/>
      <c r="Y1467" s="28"/>
      <c r="AB1467" s="42"/>
      <c r="AC1467" s="6"/>
      <c r="AD1467" s="6"/>
      <c r="AE1467" s="6"/>
      <c r="AF1467" s="6"/>
      <c r="AG1467" s="6"/>
      <c r="AH1467" s="6"/>
      <c r="AI1467" s="6"/>
      <c r="AJ1467" s="6"/>
      <c r="AK1467" s="6"/>
      <c r="AL1467" s="6"/>
      <c r="AM1467" s="6"/>
      <c r="AN1467" s="6"/>
      <c r="AO1467" s="6"/>
      <c r="AP1467" s="6"/>
    </row>
    <row r="1468" spans="1:42" s="27" customFormat="1">
      <c r="A1468" s="6"/>
      <c r="B1468" s="25"/>
      <c r="C1468" s="26"/>
      <c r="X1468" s="28"/>
      <c r="Y1468" s="28"/>
      <c r="AB1468" s="42"/>
      <c r="AC1468" s="6"/>
      <c r="AD1468" s="6"/>
      <c r="AE1468" s="6"/>
      <c r="AF1468" s="6"/>
      <c r="AG1468" s="6"/>
      <c r="AH1468" s="6"/>
      <c r="AI1468" s="6"/>
      <c r="AJ1468" s="6"/>
      <c r="AK1468" s="6"/>
      <c r="AL1468" s="6"/>
      <c r="AM1468" s="6"/>
      <c r="AN1468" s="6"/>
      <c r="AO1468" s="6"/>
      <c r="AP1468" s="6"/>
    </row>
    <row r="1469" spans="1:42" s="27" customFormat="1">
      <c r="A1469" s="6"/>
      <c r="B1469" s="25"/>
      <c r="C1469" s="26"/>
      <c r="X1469" s="28"/>
      <c r="Y1469" s="28"/>
      <c r="AB1469" s="42"/>
      <c r="AC1469" s="6"/>
      <c r="AD1469" s="6"/>
      <c r="AE1469" s="6"/>
      <c r="AF1469" s="6"/>
      <c r="AG1469" s="6"/>
      <c r="AH1469" s="6"/>
      <c r="AI1469" s="6"/>
      <c r="AJ1469" s="6"/>
      <c r="AK1469" s="6"/>
      <c r="AL1469" s="6"/>
      <c r="AM1469" s="6"/>
      <c r="AN1469" s="6"/>
      <c r="AO1469" s="6"/>
      <c r="AP1469" s="6"/>
    </row>
    <row r="1470" spans="1:42" s="27" customFormat="1">
      <c r="A1470" s="6"/>
      <c r="B1470" s="25"/>
      <c r="C1470" s="26"/>
      <c r="X1470" s="28"/>
      <c r="Y1470" s="28"/>
      <c r="AB1470" s="42"/>
      <c r="AC1470" s="6"/>
      <c r="AD1470" s="6"/>
      <c r="AE1470" s="6"/>
      <c r="AF1470" s="6"/>
      <c r="AG1470" s="6"/>
      <c r="AH1470" s="6"/>
      <c r="AI1470" s="6"/>
      <c r="AJ1470" s="6"/>
      <c r="AK1470" s="6"/>
      <c r="AL1470" s="6"/>
      <c r="AM1470" s="6"/>
      <c r="AN1470" s="6"/>
      <c r="AO1470" s="6"/>
      <c r="AP1470" s="6"/>
    </row>
    <row r="1471" spans="1:42" s="27" customFormat="1">
      <c r="A1471" s="6"/>
      <c r="B1471" s="25"/>
      <c r="C1471" s="26"/>
      <c r="X1471" s="28"/>
      <c r="Y1471" s="28"/>
      <c r="AB1471" s="42"/>
      <c r="AC1471" s="6"/>
      <c r="AD1471" s="6"/>
      <c r="AE1471" s="6"/>
      <c r="AF1471" s="6"/>
      <c r="AG1471" s="6"/>
      <c r="AH1471" s="6"/>
      <c r="AI1471" s="6"/>
      <c r="AJ1471" s="6"/>
      <c r="AK1471" s="6"/>
      <c r="AL1471" s="6"/>
      <c r="AM1471" s="6"/>
      <c r="AN1471" s="6"/>
      <c r="AO1471" s="6"/>
      <c r="AP1471" s="6"/>
    </row>
    <row r="1472" spans="1:42" s="27" customFormat="1">
      <c r="A1472" s="6"/>
      <c r="B1472" s="25"/>
      <c r="C1472" s="26"/>
      <c r="X1472" s="28"/>
      <c r="Y1472" s="28"/>
      <c r="AB1472" s="42"/>
      <c r="AC1472" s="6"/>
      <c r="AD1472" s="6"/>
      <c r="AE1472" s="6"/>
      <c r="AF1472" s="6"/>
      <c r="AG1472" s="6"/>
      <c r="AH1472" s="6"/>
      <c r="AI1472" s="6"/>
      <c r="AJ1472" s="6"/>
      <c r="AK1472" s="6"/>
      <c r="AL1472" s="6"/>
      <c r="AM1472" s="6"/>
      <c r="AN1472" s="6"/>
      <c r="AO1472" s="6"/>
      <c r="AP1472" s="6"/>
    </row>
    <row r="1473" spans="1:42" s="27" customFormat="1">
      <c r="A1473" s="6"/>
      <c r="B1473" s="25"/>
      <c r="C1473" s="26"/>
      <c r="X1473" s="28"/>
      <c r="Y1473" s="28"/>
      <c r="AB1473" s="42"/>
      <c r="AC1473" s="6"/>
      <c r="AD1473" s="6"/>
      <c r="AE1473" s="6"/>
      <c r="AF1473" s="6"/>
      <c r="AG1473" s="6"/>
      <c r="AH1473" s="6"/>
      <c r="AI1473" s="6"/>
      <c r="AJ1473" s="6"/>
      <c r="AK1473" s="6"/>
      <c r="AL1473" s="6"/>
      <c r="AM1473" s="6"/>
      <c r="AN1473" s="6"/>
      <c r="AO1473" s="6"/>
      <c r="AP1473" s="6"/>
    </row>
    <row r="1474" spans="1:42" s="27" customFormat="1">
      <c r="A1474" s="6"/>
      <c r="B1474" s="25"/>
      <c r="C1474" s="26"/>
      <c r="X1474" s="28"/>
      <c r="Y1474" s="28"/>
      <c r="AB1474" s="42"/>
      <c r="AC1474" s="6"/>
      <c r="AD1474" s="6"/>
      <c r="AE1474" s="6"/>
      <c r="AF1474" s="6"/>
      <c r="AG1474" s="6"/>
      <c r="AH1474" s="6"/>
      <c r="AI1474" s="6"/>
      <c r="AJ1474" s="6"/>
      <c r="AK1474" s="6"/>
      <c r="AL1474" s="6"/>
      <c r="AM1474" s="6"/>
      <c r="AN1474" s="6"/>
      <c r="AO1474" s="6"/>
      <c r="AP1474" s="6"/>
    </row>
    <row r="1475" spans="1:42" s="27" customFormat="1">
      <c r="A1475" s="6"/>
      <c r="B1475" s="25"/>
      <c r="C1475" s="26"/>
      <c r="X1475" s="28"/>
      <c r="Y1475" s="28"/>
      <c r="AB1475" s="42"/>
      <c r="AC1475" s="6"/>
      <c r="AD1475" s="6"/>
      <c r="AE1475" s="6"/>
      <c r="AF1475" s="6"/>
      <c r="AG1475" s="6"/>
      <c r="AH1475" s="6"/>
      <c r="AI1475" s="6"/>
      <c r="AJ1475" s="6"/>
      <c r="AK1475" s="6"/>
      <c r="AL1475" s="6"/>
      <c r="AM1475" s="6"/>
      <c r="AN1475" s="6"/>
      <c r="AO1475" s="6"/>
      <c r="AP1475" s="6"/>
    </row>
    <row r="1476" spans="1:42" s="27" customFormat="1">
      <c r="A1476" s="6"/>
      <c r="B1476" s="25"/>
      <c r="C1476" s="26"/>
      <c r="X1476" s="28"/>
      <c r="Y1476" s="28"/>
      <c r="AB1476" s="42"/>
      <c r="AC1476" s="6"/>
      <c r="AD1476" s="6"/>
      <c r="AE1476" s="6"/>
      <c r="AF1476" s="6"/>
      <c r="AG1476" s="6"/>
      <c r="AH1476" s="6"/>
      <c r="AI1476" s="6"/>
      <c r="AJ1476" s="6"/>
      <c r="AK1476" s="6"/>
      <c r="AL1476" s="6"/>
      <c r="AM1476" s="6"/>
      <c r="AN1476" s="6"/>
      <c r="AO1476" s="6"/>
      <c r="AP1476" s="6"/>
    </row>
    <row r="1477" spans="1:42" s="27" customFormat="1">
      <c r="A1477" s="6"/>
      <c r="B1477" s="25"/>
      <c r="C1477" s="26"/>
      <c r="X1477" s="28"/>
      <c r="Y1477" s="28"/>
      <c r="AB1477" s="42"/>
      <c r="AC1477" s="6"/>
      <c r="AD1477" s="6"/>
      <c r="AE1477" s="6"/>
      <c r="AF1477" s="6"/>
      <c r="AG1477" s="6"/>
      <c r="AH1477" s="6"/>
      <c r="AI1477" s="6"/>
      <c r="AJ1477" s="6"/>
      <c r="AK1477" s="6"/>
      <c r="AL1477" s="6"/>
      <c r="AM1477" s="6"/>
      <c r="AN1477" s="6"/>
      <c r="AO1477" s="6"/>
      <c r="AP1477" s="6"/>
    </row>
    <row r="1478" spans="1:42" s="27" customFormat="1">
      <c r="A1478" s="6"/>
      <c r="B1478" s="25"/>
      <c r="C1478" s="26"/>
      <c r="X1478" s="28"/>
      <c r="Y1478" s="28"/>
      <c r="AB1478" s="42"/>
      <c r="AC1478" s="6"/>
      <c r="AD1478" s="6"/>
      <c r="AE1478" s="6"/>
      <c r="AF1478" s="6"/>
      <c r="AG1478" s="6"/>
      <c r="AH1478" s="6"/>
      <c r="AI1478" s="6"/>
      <c r="AJ1478" s="6"/>
      <c r="AK1478" s="6"/>
      <c r="AL1478" s="6"/>
      <c r="AM1478" s="6"/>
      <c r="AN1478" s="6"/>
      <c r="AO1478" s="6"/>
      <c r="AP1478" s="6"/>
    </row>
    <row r="1479" spans="1:42" s="27" customFormat="1">
      <c r="A1479" s="6"/>
      <c r="B1479" s="25"/>
      <c r="C1479" s="26"/>
      <c r="X1479" s="28"/>
      <c r="Y1479" s="28"/>
      <c r="AB1479" s="42"/>
      <c r="AC1479" s="6"/>
      <c r="AD1479" s="6"/>
      <c r="AE1479" s="6"/>
      <c r="AF1479" s="6"/>
      <c r="AG1479" s="6"/>
      <c r="AH1479" s="6"/>
      <c r="AI1479" s="6"/>
      <c r="AJ1479" s="6"/>
      <c r="AK1479" s="6"/>
      <c r="AL1479" s="6"/>
      <c r="AM1479" s="6"/>
      <c r="AN1479" s="6"/>
      <c r="AO1479" s="6"/>
      <c r="AP1479" s="6"/>
    </row>
    <row r="1480" spans="1:42" s="27" customFormat="1">
      <c r="A1480" s="6"/>
      <c r="B1480" s="25"/>
      <c r="C1480" s="26"/>
      <c r="X1480" s="28"/>
      <c r="Y1480" s="28"/>
      <c r="AB1480" s="42"/>
      <c r="AC1480" s="6"/>
      <c r="AD1480" s="6"/>
      <c r="AE1480" s="6"/>
      <c r="AF1480" s="6"/>
      <c r="AG1480" s="6"/>
      <c r="AH1480" s="6"/>
      <c r="AI1480" s="6"/>
      <c r="AJ1480" s="6"/>
      <c r="AK1480" s="6"/>
      <c r="AL1480" s="6"/>
      <c r="AM1480" s="6"/>
      <c r="AN1480" s="6"/>
      <c r="AO1480" s="6"/>
      <c r="AP1480" s="6"/>
    </row>
    <row r="1481" spans="1:42" s="27" customFormat="1">
      <c r="A1481" s="6"/>
      <c r="B1481" s="25"/>
      <c r="C1481" s="26"/>
      <c r="X1481" s="28"/>
      <c r="Y1481" s="28"/>
      <c r="AB1481" s="42"/>
      <c r="AC1481" s="6"/>
      <c r="AD1481" s="6"/>
      <c r="AE1481" s="6"/>
      <c r="AF1481" s="6"/>
      <c r="AG1481" s="6"/>
      <c r="AH1481" s="6"/>
      <c r="AI1481" s="6"/>
      <c r="AJ1481" s="6"/>
      <c r="AK1481" s="6"/>
      <c r="AL1481" s="6"/>
      <c r="AM1481" s="6"/>
      <c r="AN1481" s="6"/>
      <c r="AO1481" s="6"/>
      <c r="AP1481" s="6"/>
    </row>
    <row r="1482" spans="1:42" s="27" customFormat="1">
      <c r="A1482" s="6"/>
      <c r="B1482" s="25"/>
      <c r="C1482" s="26"/>
      <c r="X1482" s="28"/>
      <c r="Y1482" s="28"/>
      <c r="AB1482" s="42"/>
      <c r="AC1482" s="6"/>
      <c r="AD1482" s="6"/>
      <c r="AE1482" s="6"/>
      <c r="AF1482" s="6"/>
      <c r="AG1482" s="6"/>
      <c r="AH1482" s="6"/>
      <c r="AI1482" s="6"/>
      <c r="AJ1482" s="6"/>
      <c r="AK1482" s="6"/>
      <c r="AL1482" s="6"/>
      <c r="AM1482" s="6"/>
      <c r="AN1482" s="6"/>
      <c r="AO1482" s="6"/>
      <c r="AP1482" s="6"/>
    </row>
    <row r="1483" spans="1:42" s="27" customFormat="1">
      <c r="A1483" s="6"/>
      <c r="B1483" s="25"/>
      <c r="C1483" s="26"/>
      <c r="X1483" s="28"/>
      <c r="Y1483" s="28"/>
      <c r="AB1483" s="42"/>
      <c r="AC1483" s="6"/>
      <c r="AD1483" s="6"/>
      <c r="AE1483" s="6"/>
      <c r="AF1483" s="6"/>
      <c r="AG1483" s="6"/>
      <c r="AH1483" s="6"/>
      <c r="AI1483" s="6"/>
      <c r="AJ1483" s="6"/>
      <c r="AK1483" s="6"/>
      <c r="AL1483" s="6"/>
      <c r="AM1483" s="6"/>
      <c r="AN1483" s="6"/>
      <c r="AO1483" s="6"/>
      <c r="AP1483" s="6"/>
    </row>
    <row r="1484" spans="1:42" s="27" customFormat="1">
      <c r="A1484" s="6"/>
      <c r="B1484" s="25"/>
      <c r="C1484" s="26"/>
      <c r="X1484" s="28"/>
      <c r="Y1484" s="28"/>
      <c r="AB1484" s="42"/>
      <c r="AC1484" s="6"/>
      <c r="AD1484" s="6"/>
      <c r="AE1484" s="6"/>
      <c r="AF1484" s="6"/>
      <c r="AG1484" s="6"/>
      <c r="AH1484" s="6"/>
      <c r="AI1484" s="6"/>
      <c r="AJ1484" s="6"/>
      <c r="AK1484" s="6"/>
      <c r="AL1484" s="6"/>
      <c r="AM1484" s="6"/>
      <c r="AN1484" s="6"/>
      <c r="AO1484" s="6"/>
      <c r="AP1484" s="6"/>
    </row>
    <row r="1485" spans="1:42" s="27" customFormat="1">
      <c r="A1485" s="6"/>
      <c r="B1485" s="25"/>
      <c r="C1485" s="26"/>
      <c r="X1485" s="28"/>
      <c r="Y1485" s="28"/>
      <c r="AB1485" s="42"/>
      <c r="AC1485" s="6"/>
      <c r="AD1485" s="6"/>
      <c r="AE1485" s="6"/>
      <c r="AF1485" s="6"/>
      <c r="AG1485" s="6"/>
      <c r="AH1485" s="6"/>
      <c r="AI1485" s="6"/>
      <c r="AJ1485" s="6"/>
      <c r="AK1485" s="6"/>
      <c r="AL1485" s="6"/>
      <c r="AM1485" s="6"/>
      <c r="AN1485" s="6"/>
      <c r="AO1485" s="6"/>
      <c r="AP1485" s="6"/>
    </row>
    <row r="1486" spans="1:42" s="27" customFormat="1">
      <c r="A1486" s="6"/>
      <c r="B1486" s="25"/>
      <c r="C1486" s="26"/>
      <c r="X1486" s="28"/>
      <c r="Y1486" s="28"/>
      <c r="AB1486" s="42"/>
      <c r="AC1486" s="6"/>
      <c r="AD1486" s="6"/>
      <c r="AE1486" s="6"/>
      <c r="AF1486" s="6"/>
      <c r="AG1486" s="6"/>
      <c r="AH1486" s="6"/>
      <c r="AI1486" s="6"/>
      <c r="AJ1486" s="6"/>
      <c r="AK1486" s="6"/>
      <c r="AL1486" s="6"/>
      <c r="AM1486" s="6"/>
      <c r="AN1486" s="6"/>
      <c r="AO1486" s="6"/>
      <c r="AP1486" s="6"/>
    </row>
    <row r="1487" spans="1:42" s="27" customFormat="1">
      <c r="A1487" s="6"/>
      <c r="B1487" s="25"/>
      <c r="C1487" s="26"/>
      <c r="X1487" s="28"/>
      <c r="Y1487" s="28"/>
      <c r="AB1487" s="42"/>
      <c r="AC1487" s="6"/>
      <c r="AD1487" s="6"/>
      <c r="AE1487" s="6"/>
      <c r="AF1487" s="6"/>
      <c r="AG1487" s="6"/>
      <c r="AH1487" s="6"/>
      <c r="AI1487" s="6"/>
      <c r="AJ1487" s="6"/>
      <c r="AK1487" s="6"/>
      <c r="AL1487" s="6"/>
      <c r="AM1487" s="6"/>
      <c r="AN1487" s="6"/>
      <c r="AO1487" s="6"/>
      <c r="AP1487" s="6"/>
    </row>
    <row r="1488" spans="1:42" s="27" customFormat="1">
      <c r="A1488" s="6"/>
      <c r="B1488" s="25"/>
      <c r="C1488" s="26"/>
      <c r="X1488" s="28"/>
      <c r="Y1488" s="28"/>
      <c r="AB1488" s="42"/>
      <c r="AC1488" s="6"/>
      <c r="AD1488" s="6"/>
      <c r="AE1488" s="6"/>
      <c r="AF1488" s="6"/>
      <c r="AG1488" s="6"/>
      <c r="AH1488" s="6"/>
      <c r="AI1488" s="6"/>
      <c r="AJ1488" s="6"/>
      <c r="AK1488" s="6"/>
      <c r="AL1488" s="6"/>
      <c r="AM1488" s="6"/>
      <c r="AN1488" s="6"/>
      <c r="AO1488" s="6"/>
      <c r="AP1488" s="6"/>
    </row>
    <row r="1489" spans="1:42" s="27" customFormat="1">
      <c r="A1489" s="6"/>
      <c r="B1489" s="25"/>
      <c r="C1489" s="26"/>
      <c r="X1489" s="28"/>
      <c r="Y1489" s="28"/>
      <c r="AB1489" s="42"/>
      <c r="AC1489" s="6"/>
      <c r="AD1489" s="6"/>
      <c r="AE1489" s="6"/>
      <c r="AF1489" s="6"/>
      <c r="AG1489" s="6"/>
      <c r="AH1489" s="6"/>
      <c r="AI1489" s="6"/>
      <c r="AJ1489" s="6"/>
      <c r="AK1489" s="6"/>
      <c r="AL1489" s="6"/>
      <c r="AM1489" s="6"/>
      <c r="AN1489" s="6"/>
      <c r="AO1489" s="6"/>
      <c r="AP1489" s="6"/>
    </row>
    <row r="1490" spans="1:42" s="27" customFormat="1">
      <c r="A1490" s="6"/>
      <c r="B1490" s="25"/>
      <c r="C1490" s="26"/>
      <c r="X1490" s="28"/>
      <c r="Y1490" s="28"/>
      <c r="AB1490" s="42"/>
      <c r="AC1490" s="6"/>
      <c r="AD1490" s="6"/>
      <c r="AE1490" s="6"/>
      <c r="AF1490" s="6"/>
      <c r="AG1490" s="6"/>
      <c r="AH1490" s="6"/>
      <c r="AI1490" s="6"/>
      <c r="AJ1490" s="6"/>
      <c r="AK1490" s="6"/>
      <c r="AL1490" s="6"/>
      <c r="AM1490" s="6"/>
      <c r="AN1490" s="6"/>
      <c r="AO1490" s="6"/>
      <c r="AP1490" s="6"/>
    </row>
    <row r="1491" spans="1:42" s="27" customFormat="1">
      <c r="A1491" s="6"/>
      <c r="B1491" s="25"/>
      <c r="C1491" s="26"/>
      <c r="X1491" s="28"/>
      <c r="Y1491" s="28"/>
      <c r="AB1491" s="42"/>
      <c r="AC1491" s="6"/>
      <c r="AD1491" s="6"/>
      <c r="AE1491" s="6"/>
      <c r="AF1491" s="6"/>
      <c r="AG1491" s="6"/>
      <c r="AH1491" s="6"/>
      <c r="AI1491" s="6"/>
      <c r="AJ1491" s="6"/>
      <c r="AK1491" s="6"/>
      <c r="AL1491" s="6"/>
      <c r="AM1491" s="6"/>
      <c r="AN1491" s="6"/>
      <c r="AO1491" s="6"/>
      <c r="AP1491" s="6"/>
    </row>
    <row r="1492" spans="1:42" s="27" customFormat="1">
      <c r="A1492" s="6"/>
      <c r="B1492" s="25"/>
      <c r="C1492" s="26"/>
      <c r="X1492" s="28"/>
      <c r="Y1492" s="28"/>
      <c r="AB1492" s="42"/>
      <c r="AC1492" s="6"/>
      <c r="AD1492" s="6"/>
      <c r="AE1492" s="6"/>
      <c r="AF1492" s="6"/>
      <c r="AG1492" s="6"/>
      <c r="AH1492" s="6"/>
      <c r="AI1492" s="6"/>
      <c r="AJ1492" s="6"/>
      <c r="AK1492" s="6"/>
      <c r="AL1492" s="6"/>
      <c r="AM1492" s="6"/>
      <c r="AN1492" s="6"/>
      <c r="AO1492" s="6"/>
      <c r="AP1492" s="6"/>
    </row>
    <row r="1493" spans="1:42" s="27" customFormat="1">
      <c r="A1493" s="6"/>
      <c r="B1493" s="25"/>
      <c r="C1493" s="26"/>
      <c r="X1493" s="28"/>
      <c r="Y1493" s="28"/>
      <c r="AB1493" s="42"/>
      <c r="AC1493" s="6"/>
      <c r="AD1493" s="6"/>
      <c r="AE1493" s="6"/>
      <c r="AF1493" s="6"/>
      <c r="AG1493" s="6"/>
      <c r="AH1493" s="6"/>
      <c r="AI1493" s="6"/>
      <c r="AJ1493" s="6"/>
      <c r="AK1493" s="6"/>
      <c r="AL1493" s="6"/>
      <c r="AM1493" s="6"/>
      <c r="AN1493" s="6"/>
      <c r="AO1493" s="6"/>
      <c r="AP1493" s="6"/>
    </row>
    <row r="1494" spans="1:42" s="27" customFormat="1">
      <c r="A1494" s="6"/>
      <c r="B1494" s="25"/>
      <c r="C1494" s="26"/>
      <c r="X1494" s="28"/>
      <c r="Y1494" s="28"/>
      <c r="AB1494" s="42"/>
      <c r="AC1494" s="6"/>
      <c r="AD1494" s="6"/>
      <c r="AE1494" s="6"/>
      <c r="AF1494" s="6"/>
      <c r="AG1494" s="6"/>
      <c r="AH1494" s="6"/>
      <c r="AI1494" s="6"/>
      <c r="AJ1494" s="6"/>
      <c r="AK1494" s="6"/>
      <c r="AL1494" s="6"/>
      <c r="AM1494" s="6"/>
      <c r="AN1494" s="6"/>
      <c r="AO1494" s="6"/>
      <c r="AP1494" s="6"/>
    </row>
    <row r="1495" spans="1:42" s="27" customFormat="1">
      <c r="A1495" s="6"/>
      <c r="B1495" s="25"/>
      <c r="C1495" s="26"/>
      <c r="X1495" s="28"/>
      <c r="Y1495" s="28"/>
      <c r="AB1495" s="42"/>
      <c r="AC1495" s="6"/>
      <c r="AD1495" s="6"/>
      <c r="AE1495" s="6"/>
      <c r="AF1495" s="6"/>
      <c r="AG1495" s="6"/>
      <c r="AH1495" s="6"/>
      <c r="AI1495" s="6"/>
      <c r="AJ1495" s="6"/>
      <c r="AK1495" s="6"/>
      <c r="AL1495" s="6"/>
      <c r="AM1495" s="6"/>
      <c r="AN1495" s="6"/>
      <c r="AO1495" s="6"/>
      <c r="AP1495" s="6"/>
    </row>
    <row r="1496" spans="1:42" s="27" customFormat="1">
      <c r="A1496" s="6"/>
      <c r="B1496" s="25"/>
      <c r="C1496" s="26"/>
      <c r="X1496" s="28"/>
      <c r="Y1496" s="28"/>
      <c r="AB1496" s="42"/>
      <c r="AC1496" s="6"/>
      <c r="AD1496" s="6"/>
      <c r="AE1496" s="6"/>
      <c r="AF1496" s="6"/>
      <c r="AG1496" s="6"/>
      <c r="AH1496" s="6"/>
      <c r="AI1496" s="6"/>
      <c r="AJ1496" s="6"/>
      <c r="AK1496" s="6"/>
      <c r="AL1496" s="6"/>
      <c r="AM1496" s="6"/>
      <c r="AN1496" s="6"/>
      <c r="AO1496" s="6"/>
      <c r="AP1496" s="6"/>
    </row>
    <row r="1497" spans="1:42" s="27" customFormat="1">
      <c r="A1497" s="6"/>
      <c r="B1497" s="25"/>
      <c r="C1497" s="26"/>
      <c r="X1497" s="28"/>
      <c r="Y1497" s="28"/>
      <c r="AB1497" s="42"/>
      <c r="AC1497" s="6"/>
      <c r="AD1497" s="6"/>
      <c r="AE1497" s="6"/>
      <c r="AF1497" s="6"/>
      <c r="AG1497" s="6"/>
      <c r="AH1497" s="6"/>
      <c r="AI1497" s="6"/>
      <c r="AJ1497" s="6"/>
      <c r="AK1497" s="6"/>
      <c r="AL1497" s="6"/>
      <c r="AM1497" s="6"/>
      <c r="AN1497" s="6"/>
      <c r="AO1497" s="6"/>
      <c r="AP1497" s="6"/>
    </row>
    <row r="1498" spans="1:42" s="27" customFormat="1">
      <c r="A1498" s="6"/>
      <c r="B1498" s="25"/>
      <c r="C1498" s="26"/>
      <c r="X1498" s="28"/>
      <c r="Y1498" s="28"/>
      <c r="AB1498" s="42"/>
      <c r="AC1498" s="6"/>
      <c r="AD1498" s="6"/>
      <c r="AE1498" s="6"/>
      <c r="AF1498" s="6"/>
      <c r="AG1498" s="6"/>
      <c r="AH1498" s="6"/>
      <c r="AI1498" s="6"/>
      <c r="AJ1498" s="6"/>
      <c r="AK1498" s="6"/>
      <c r="AL1498" s="6"/>
      <c r="AM1498" s="6"/>
      <c r="AN1498" s="6"/>
      <c r="AO1498" s="6"/>
      <c r="AP1498" s="6"/>
    </row>
    <row r="1499" spans="1:42" s="27" customFormat="1">
      <c r="A1499" s="6"/>
      <c r="B1499" s="25"/>
      <c r="C1499" s="26"/>
      <c r="X1499" s="28"/>
      <c r="Y1499" s="28"/>
      <c r="AB1499" s="42"/>
      <c r="AC1499" s="6"/>
      <c r="AD1499" s="6"/>
      <c r="AE1499" s="6"/>
      <c r="AF1499" s="6"/>
      <c r="AG1499" s="6"/>
      <c r="AH1499" s="6"/>
      <c r="AI1499" s="6"/>
      <c r="AJ1499" s="6"/>
      <c r="AK1499" s="6"/>
      <c r="AL1499" s="6"/>
      <c r="AM1499" s="6"/>
      <c r="AN1499" s="6"/>
      <c r="AO1499" s="6"/>
      <c r="AP1499" s="6"/>
    </row>
    <row r="1500" spans="1:42" s="27" customFormat="1">
      <c r="A1500" s="6"/>
      <c r="B1500" s="25"/>
      <c r="C1500" s="26"/>
      <c r="X1500" s="28"/>
      <c r="Y1500" s="28"/>
      <c r="AB1500" s="42"/>
      <c r="AC1500" s="6"/>
      <c r="AD1500" s="6"/>
      <c r="AE1500" s="6"/>
      <c r="AF1500" s="6"/>
      <c r="AG1500" s="6"/>
      <c r="AH1500" s="6"/>
      <c r="AI1500" s="6"/>
      <c r="AJ1500" s="6"/>
      <c r="AK1500" s="6"/>
      <c r="AL1500" s="6"/>
      <c r="AM1500" s="6"/>
      <c r="AN1500" s="6"/>
      <c r="AO1500" s="6"/>
      <c r="AP1500" s="6"/>
    </row>
    <row r="1501" spans="1:42" s="27" customFormat="1">
      <c r="A1501" s="6"/>
      <c r="B1501" s="25"/>
      <c r="C1501" s="26"/>
      <c r="X1501" s="28"/>
      <c r="Y1501" s="28"/>
      <c r="AB1501" s="42"/>
      <c r="AC1501" s="6"/>
      <c r="AD1501" s="6"/>
      <c r="AE1501" s="6"/>
      <c r="AF1501" s="6"/>
      <c r="AG1501" s="6"/>
      <c r="AH1501" s="6"/>
      <c r="AI1501" s="6"/>
      <c r="AJ1501" s="6"/>
      <c r="AK1501" s="6"/>
      <c r="AL1501" s="6"/>
      <c r="AM1501" s="6"/>
      <c r="AN1501" s="6"/>
      <c r="AO1501" s="6"/>
      <c r="AP1501" s="6"/>
    </row>
    <row r="1502" spans="1:42" s="27" customFormat="1">
      <c r="A1502" s="6"/>
      <c r="B1502" s="25"/>
      <c r="C1502" s="26"/>
      <c r="X1502" s="28"/>
      <c r="Y1502" s="28"/>
      <c r="AB1502" s="42"/>
      <c r="AC1502" s="6"/>
      <c r="AD1502" s="6"/>
      <c r="AE1502" s="6"/>
      <c r="AF1502" s="6"/>
      <c r="AG1502" s="6"/>
      <c r="AH1502" s="6"/>
      <c r="AI1502" s="6"/>
      <c r="AJ1502" s="6"/>
      <c r="AK1502" s="6"/>
      <c r="AL1502" s="6"/>
      <c r="AM1502" s="6"/>
      <c r="AN1502" s="6"/>
      <c r="AO1502" s="6"/>
      <c r="AP1502" s="6"/>
    </row>
    <row r="1503" spans="1:42" s="27" customFormat="1">
      <c r="A1503" s="6"/>
      <c r="B1503" s="25"/>
      <c r="C1503" s="26"/>
      <c r="X1503" s="28"/>
      <c r="Y1503" s="28"/>
      <c r="AB1503" s="42"/>
      <c r="AC1503" s="6"/>
      <c r="AD1503" s="6"/>
      <c r="AE1503" s="6"/>
      <c r="AF1503" s="6"/>
      <c r="AG1503" s="6"/>
      <c r="AH1503" s="6"/>
      <c r="AI1503" s="6"/>
      <c r="AJ1503" s="6"/>
      <c r="AK1503" s="6"/>
      <c r="AL1503" s="6"/>
      <c r="AM1503" s="6"/>
      <c r="AN1503" s="6"/>
      <c r="AO1503" s="6"/>
      <c r="AP1503" s="6"/>
    </row>
    <row r="1504" spans="1:42" s="27" customFormat="1">
      <c r="A1504" s="6"/>
      <c r="B1504" s="25"/>
      <c r="C1504" s="26"/>
      <c r="X1504" s="28"/>
      <c r="Y1504" s="28"/>
      <c r="AB1504" s="42"/>
      <c r="AC1504" s="6"/>
      <c r="AD1504" s="6"/>
      <c r="AE1504" s="6"/>
      <c r="AF1504" s="6"/>
      <c r="AG1504" s="6"/>
      <c r="AH1504" s="6"/>
      <c r="AI1504" s="6"/>
      <c r="AJ1504" s="6"/>
      <c r="AK1504" s="6"/>
      <c r="AL1504" s="6"/>
      <c r="AM1504" s="6"/>
      <c r="AN1504" s="6"/>
      <c r="AO1504" s="6"/>
      <c r="AP1504" s="6"/>
    </row>
    <row r="1505" spans="1:42" s="27" customFormat="1">
      <c r="A1505" s="6"/>
      <c r="B1505" s="25"/>
      <c r="C1505" s="26"/>
      <c r="X1505" s="28"/>
      <c r="Y1505" s="28"/>
      <c r="AB1505" s="42"/>
      <c r="AC1505" s="6"/>
      <c r="AD1505" s="6"/>
      <c r="AE1505" s="6"/>
      <c r="AF1505" s="6"/>
      <c r="AG1505" s="6"/>
      <c r="AH1505" s="6"/>
      <c r="AI1505" s="6"/>
      <c r="AJ1505" s="6"/>
      <c r="AK1505" s="6"/>
      <c r="AL1505" s="6"/>
      <c r="AM1505" s="6"/>
      <c r="AN1505" s="6"/>
      <c r="AO1505" s="6"/>
      <c r="AP1505" s="6"/>
    </row>
    <row r="1506" spans="1:42" s="27" customFormat="1">
      <c r="A1506" s="6"/>
      <c r="B1506" s="25"/>
      <c r="C1506" s="26"/>
      <c r="X1506" s="28"/>
      <c r="Y1506" s="28"/>
      <c r="AB1506" s="42"/>
      <c r="AC1506" s="6"/>
      <c r="AD1506" s="6"/>
      <c r="AE1506" s="6"/>
      <c r="AF1506" s="6"/>
      <c r="AG1506" s="6"/>
      <c r="AH1506" s="6"/>
      <c r="AI1506" s="6"/>
      <c r="AJ1506" s="6"/>
      <c r="AK1506" s="6"/>
      <c r="AL1506" s="6"/>
      <c r="AM1506" s="6"/>
      <c r="AN1506" s="6"/>
      <c r="AO1506" s="6"/>
      <c r="AP1506" s="6"/>
    </row>
    <row r="1507" spans="1:42" s="27" customFormat="1">
      <c r="A1507" s="6"/>
      <c r="B1507" s="25"/>
      <c r="C1507" s="26"/>
      <c r="X1507" s="28"/>
      <c r="Y1507" s="28"/>
      <c r="AB1507" s="42"/>
      <c r="AC1507" s="6"/>
      <c r="AD1507" s="6"/>
      <c r="AE1507" s="6"/>
      <c r="AF1507" s="6"/>
      <c r="AG1507" s="6"/>
      <c r="AH1507" s="6"/>
      <c r="AI1507" s="6"/>
      <c r="AJ1507" s="6"/>
      <c r="AK1507" s="6"/>
      <c r="AL1507" s="6"/>
      <c r="AM1507" s="6"/>
      <c r="AN1507" s="6"/>
      <c r="AO1507" s="6"/>
      <c r="AP1507" s="6"/>
    </row>
    <row r="1508" spans="1:42" s="27" customFormat="1">
      <c r="A1508" s="6"/>
      <c r="B1508" s="25"/>
      <c r="C1508" s="26"/>
      <c r="X1508" s="28"/>
      <c r="Y1508" s="28"/>
      <c r="AB1508" s="42"/>
      <c r="AC1508" s="6"/>
      <c r="AD1508" s="6"/>
      <c r="AE1508" s="6"/>
      <c r="AF1508" s="6"/>
      <c r="AG1508" s="6"/>
      <c r="AH1508" s="6"/>
      <c r="AI1508" s="6"/>
      <c r="AJ1508" s="6"/>
      <c r="AK1508" s="6"/>
      <c r="AL1508" s="6"/>
      <c r="AM1508" s="6"/>
      <c r="AN1508" s="6"/>
      <c r="AO1508" s="6"/>
      <c r="AP1508" s="6"/>
    </row>
    <row r="1509" spans="1:42" s="27" customFormat="1">
      <c r="A1509" s="6"/>
      <c r="B1509" s="25"/>
      <c r="C1509" s="26"/>
      <c r="X1509" s="28"/>
      <c r="Y1509" s="28"/>
      <c r="AB1509" s="42"/>
      <c r="AC1509" s="6"/>
      <c r="AD1509" s="6"/>
      <c r="AE1509" s="6"/>
      <c r="AF1509" s="6"/>
      <c r="AG1509" s="6"/>
      <c r="AH1509" s="6"/>
      <c r="AI1509" s="6"/>
      <c r="AJ1509" s="6"/>
      <c r="AK1509" s="6"/>
      <c r="AL1509" s="6"/>
      <c r="AM1509" s="6"/>
      <c r="AN1509" s="6"/>
      <c r="AO1509" s="6"/>
      <c r="AP1509" s="6"/>
    </row>
    <row r="1510" spans="1:42" s="27" customFormat="1">
      <c r="A1510" s="6"/>
      <c r="B1510" s="25"/>
      <c r="C1510" s="26"/>
      <c r="X1510" s="28"/>
      <c r="Y1510" s="28"/>
      <c r="AB1510" s="42"/>
      <c r="AC1510" s="6"/>
      <c r="AD1510" s="6"/>
      <c r="AE1510" s="6"/>
      <c r="AF1510" s="6"/>
      <c r="AG1510" s="6"/>
      <c r="AH1510" s="6"/>
      <c r="AI1510" s="6"/>
      <c r="AJ1510" s="6"/>
      <c r="AK1510" s="6"/>
      <c r="AL1510" s="6"/>
      <c r="AM1510" s="6"/>
      <c r="AN1510" s="6"/>
      <c r="AO1510" s="6"/>
      <c r="AP1510" s="6"/>
    </row>
    <row r="1511" spans="1:42" s="27" customFormat="1">
      <c r="A1511" s="6"/>
      <c r="B1511" s="25"/>
      <c r="C1511" s="26"/>
      <c r="X1511" s="28"/>
      <c r="Y1511" s="28"/>
      <c r="AB1511" s="42"/>
      <c r="AC1511" s="6"/>
      <c r="AD1511" s="6"/>
      <c r="AE1511" s="6"/>
      <c r="AF1511" s="6"/>
      <c r="AG1511" s="6"/>
      <c r="AH1511" s="6"/>
      <c r="AI1511" s="6"/>
      <c r="AJ1511" s="6"/>
      <c r="AK1511" s="6"/>
      <c r="AL1511" s="6"/>
      <c r="AM1511" s="6"/>
      <c r="AN1511" s="6"/>
      <c r="AO1511" s="6"/>
      <c r="AP1511" s="6"/>
    </row>
    <row r="1512" spans="1:42" s="27" customFormat="1">
      <c r="A1512" s="6"/>
      <c r="B1512" s="25"/>
      <c r="C1512" s="26"/>
      <c r="X1512" s="28"/>
      <c r="Y1512" s="28"/>
      <c r="AB1512" s="42"/>
      <c r="AC1512" s="6"/>
      <c r="AD1512" s="6"/>
      <c r="AE1512" s="6"/>
      <c r="AF1512" s="6"/>
      <c r="AG1512" s="6"/>
      <c r="AH1512" s="6"/>
      <c r="AI1512" s="6"/>
      <c r="AJ1512" s="6"/>
      <c r="AK1512" s="6"/>
      <c r="AL1512" s="6"/>
      <c r="AM1512" s="6"/>
      <c r="AN1512" s="6"/>
      <c r="AO1512" s="6"/>
      <c r="AP1512" s="6"/>
    </row>
    <row r="1513" spans="1:42" s="27" customFormat="1">
      <c r="A1513" s="6"/>
      <c r="B1513" s="25"/>
      <c r="C1513" s="26"/>
      <c r="X1513" s="28"/>
      <c r="Y1513" s="28"/>
      <c r="AB1513" s="42"/>
      <c r="AC1513" s="6"/>
      <c r="AD1513" s="6"/>
      <c r="AE1513" s="6"/>
      <c r="AF1513" s="6"/>
      <c r="AG1513" s="6"/>
      <c r="AH1513" s="6"/>
      <c r="AI1513" s="6"/>
      <c r="AJ1513" s="6"/>
      <c r="AK1513" s="6"/>
      <c r="AL1513" s="6"/>
      <c r="AM1513" s="6"/>
      <c r="AN1513" s="6"/>
      <c r="AO1513" s="6"/>
      <c r="AP1513" s="6"/>
    </row>
    <row r="1514" spans="1:42" s="27" customFormat="1">
      <c r="A1514" s="6"/>
      <c r="B1514" s="25"/>
      <c r="C1514" s="26"/>
      <c r="X1514" s="28"/>
      <c r="Y1514" s="28"/>
      <c r="AB1514" s="42"/>
      <c r="AC1514" s="6"/>
      <c r="AD1514" s="6"/>
      <c r="AE1514" s="6"/>
      <c r="AF1514" s="6"/>
      <c r="AG1514" s="6"/>
      <c r="AH1514" s="6"/>
      <c r="AI1514" s="6"/>
      <c r="AJ1514" s="6"/>
      <c r="AK1514" s="6"/>
      <c r="AL1514" s="6"/>
      <c r="AM1514" s="6"/>
      <c r="AN1514" s="6"/>
      <c r="AO1514" s="6"/>
      <c r="AP1514" s="6"/>
    </row>
    <row r="1515" spans="1:42" s="27" customFormat="1">
      <c r="A1515" s="6"/>
      <c r="B1515" s="25"/>
      <c r="C1515" s="26"/>
      <c r="X1515" s="28"/>
      <c r="Y1515" s="28"/>
      <c r="AB1515" s="42"/>
      <c r="AC1515" s="6"/>
      <c r="AD1515" s="6"/>
      <c r="AE1515" s="6"/>
      <c r="AF1515" s="6"/>
      <c r="AG1515" s="6"/>
      <c r="AH1515" s="6"/>
      <c r="AI1515" s="6"/>
      <c r="AJ1515" s="6"/>
      <c r="AK1515" s="6"/>
      <c r="AL1515" s="6"/>
      <c r="AM1515" s="6"/>
      <c r="AN1515" s="6"/>
      <c r="AO1515" s="6"/>
      <c r="AP1515" s="6"/>
    </row>
    <row r="1516" spans="1:42" s="27" customFormat="1">
      <c r="A1516" s="6"/>
      <c r="B1516" s="25"/>
      <c r="C1516" s="26"/>
      <c r="X1516" s="28"/>
      <c r="Y1516" s="28"/>
      <c r="AB1516" s="42"/>
      <c r="AC1516" s="6"/>
      <c r="AD1516" s="6"/>
      <c r="AE1516" s="6"/>
      <c r="AF1516" s="6"/>
      <c r="AG1516" s="6"/>
      <c r="AH1516" s="6"/>
      <c r="AI1516" s="6"/>
      <c r="AJ1516" s="6"/>
      <c r="AK1516" s="6"/>
      <c r="AL1516" s="6"/>
      <c r="AM1516" s="6"/>
      <c r="AN1516" s="6"/>
      <c r="AO1516" s="6"/>
      <c r="AP1516" s="6"/>
    </row>
    <row r="1517" spans="1:42" s="27" customFormat="1">
      <c r="A1517" s="6"/>
      <c r="B1517" s="25"/>
      <c r="C1517" s="26"/>
      <c r="X1517" s="28"/>
      <c r="Y1517" s="28"/>
      <c r="AB1517" s="42"/>
      <c r="AC1517" s="6"/>
      <c r="AD1517" s="6"/>
      <c r="AE1517" s="6"/>
      <c r="AF1517" s="6"/>
      <c r="AG1517" s="6"/>
      <c r="AH1517" s="6"/>
      <c r="AI1517" s="6"/>
      <c r="AJ1517" s="6"/>
      <c r="AK1517" s="6"/>
      <c r="AL1517" s="6"/>
      <c r="AM1517" s="6"/>
      <c r="AN1517" s="6"/>
      <c r="AO1517" s="6"/>
      <c r="AP1517" s="6"/>
    </row>
    <row r="1518" spans="1:42" s="27" customFormat="1">
      <c r="A1518" s="6"/>
      <c r="B1518" s="25"/>
      <c r="C1518" s="26"/>
      <c r="X1518" s="28"/>
      <c r="Y1518" s="28"/>
      <c r="AB1518" s="42"/>
      <c r="AC1518" s="6"/>
      <c r="AD1518" s="6"/>
      <c r="AE1518" s="6"/>
      <c r="AF1518" s="6"/>
      <c r="AG1518" s="6"/>
      <c r="AH1518" s="6"/>
      <c r="AI1518" s="6"/>
      <c r="AJ1518" s="6"/>
      <c r="AK1518" s="6"/>
      <c r="AL1518" s="6"/>
      <c r="AM1518" s="6"/>
      <c r="AN1518" s="6"/>
      <c r="AO1518" s="6"/>
      <c r="AP1518" s="6"/>
    </row>
    <row r="1519" spans="1:42" s="27" customFormat="1">
      <c r="A1519" s="6"/>
      <c r="B1519" s="25"/>
      <c r="C1519" s="26"/>
      <c r="X1519" s="28"/>
      <c r="Y1519" s="28"/>
      <c r="AB1519" s="42"/>
      <c r="AC1519" s="6"/>
      <c r="AD1519" s="6"/>
      <c r="AE1519" s="6"/>
      <c r="AF1519" s="6"/>
      <c r="AG1519" s="6"/>
      <c r="AH1519" s="6"/>
      <c r="AI1519" s="6"/>
      <c r="AJ1519" s="6"/>
      <c r="AK1519" s="6"/>
      <c r="AL1519" s="6"/>
      <c r="AM1519" s="6"/>
      <c r="AN1519" s="6"/>
      <c r="AO1519" s="6"/>
      <c r="AP1519" s="6"/>
    </row>
    <row r="1520" spans="1:42" s="27" customFormat="1">
      <c r="A1520" s="6"/>
      <c r="B1520" s="25"/>
      <c r="C1520" s="26"/>
      <c r="X1520" s="28"/>
      <c r="Y1520" s="28"/>
      <c r="AB1520" s="42"/>
      <c r="AC1520" s="6"/>
      <c r="AD1520" s="6"/>
      <c r="AE1520" s="6"/>
      <c r="AF1520" s="6"/>
      <c r="AG1520" s="6"/>
      <c r="AH1520" s="6"/>
      <c r="AI1520" s="6"/>
      <c r="AJ1520" s="6"/>
      <c r="AK1520" s="6"/>
      <c r="AL1520" s="6"/>
      <c r="AM1520" s="6"/>
      <c r="AN1520" s="6"/>
      <c r="AO1520" s="6"/>
      <c r="AP1520" s="6"/>
    </row>
    <row r="1521" spans="1:42" s="27" customFormat="1">
      <c r="A1521" s="6"/>
      <c r="B1521" s="25"/>
      <c r="C1521" s="26"/>
      <c r="X1521" s="28"/>
      <c r="Y1521" s="28"/>
      <c r="AB1521" s="42"/>
      <c r="AC1521" s="6"/>
      <c r="AD1521" s="6"/>
      <c r="AE1521" s="6"/>
      <c r="AF1521" s="6"/>
      <c r="AG1521" s="6"/>
      <c r="AH1521" s="6"/>
      <c r="AI1521" s="6"/>
      <c r="AJ1521" s="6"/>
      <c r="AK1521" s="6"/>
      <c r="AL1521" s="6"/>
      <c r="AM1521" s="6"/>
      <c r="AN1521" s="6"/>
      <c r="AO1521" s="6"/>
      <c r="AP1521" s="6"/>
    </row>
    <row r="1522" spans="1:42" s="27" customFormat="1">
      <c r="A1522" s="6"/>
      <c r="B1522" s="25"/>
      <c r="C1522" s="26"/>
      <c r="X1522" s="28"/>
      <c r="Y1522" s="28"/>
      <c r="AB1522" s="42"/>
      <c r="AC1522" s="6"/>
      <c r="AD1522" s="6"/>
      <c r="AE1522" s="6"/>
      <c r="AF1522" s="6"/>
      <c r="AG1522" s="6"/>
      <c r="AH1522" s="6"/>
      <c r="AI1522" s="6"/>
      <c r="AJ1522" s="6"/>
      <c r="AK1522" s="6"/>
      <c r="AL1522" s="6"/>
      <c r="AM1522" s="6"/>
      <c r="AN1522" s="6"/>
      <c r="AO1522" s="6"/>
      <c r="AP1522" s="6"/>
    </row>
    <row r="1523" spans="1:42" s="27" customFormat="1">
      <c r="A1523" s="6"/>
      <c r="B1523" s="25"/>
      <c r="C1523" s="26"/>
      <c r="X1523" s="28"/>
      <c r="Y1523" s="28"/>
      <c r="AB1523" s="42"/>
      <c r="AC1523" s="6"/>
      <c r="AD1523" s="6"/>
      <c r="AE1523" s="6"/>
      <c r="AF1523" s="6"/>
      <c r="AG1523" s="6"/>
      <c r="AH1523" s="6"/>
      <c r="AI1523" s="6"/>
      <c r="AJ1523" s="6"/>
      <c r="AK1523" s="6"/>
      <c r="AL1523" s="6"/>
      <c r="AM1523" s="6"/>
      <c r="AN1523" s="6"/>
      <c r="AO1523" s="6"/>
      <c r="AP1523" s="6"/>
    </row>
    <row r="1524" spans="1:42" s="27" customFormat="1">
      <c r="A1524" s="6"/>
      <c r="B1524" s="25"/>
      <c r="C1524" s="26"/>
      <c r="X1524" s="28"/>
      <c r="Y1524" s="28"/>
      <c r="AB1524" s="42"/>
      <c r="AC1524" s="6"/>
      <c r="AD1524" s="6"/>
      <c r="AE1524" s="6"/>
      <c r="AF1524" s="6"/>
      <c r="AG1524" s="6"/>
      <c r="AH1524" s="6"/>
      <c r="AI1524" s="6"/>
      <c r="AJ1524" s="6"/>
      <c r="AK1524" s="6"/>
      <c r="AL1524" s="6"/>
      <c r="AM1524" s="6"/>
      <c r="AN1524" s="6"/>
      <c r="AO1524" s="6"/>
      <c r="AP1524" s="6"/>
    </row>
    <row r="1525" spans="1:42" s="27" customFormat="1">
      <c r="A1525" s="6"/>
      <c r="B1525" s="25"/>
      <c r="C1525" s="26"/>
      <c r="X1525" s="28"/>
      <c r="Y1525" s="28"/>
      <c r="AB1525" s="42"/>
      <c r="AC1525" s="6"/>
      <c r="AD1525" s="6"/>
      <c r="AE1525" s="6"/>
      <c r="AF1525" s="6"/>
      <c r="AG1525" s="6"/>
      <c r="AH1525" s="6"/>
      <c r="AI1525" s="6"/>
      <c r="AJ1525" s="6"/>
      <c r="AK1525" s="6"/>
      <c r="AL1525" s="6"/>
      <c r="AM1525" s="6"/>
      <c r="AN1525" s="6"/>
      <c r="AO1525" s="6"/>
      <c r="AP1525" s="6"/>
    </row>
    <row r="1526" spans="1:42" s="27" customFormat="1">
      <c r="A1526" s="6"/>
      <c r="B1526" s="25"/>
      <c r="C1526" s="26"/>
      <c r="X1526" s="28"/>
      <c r="Y1526" s="28"/>
      <c r="AB1526" s="42"/>
      <c r="AC1526" s="6"/>
      <c r="AD1526" s="6"/>
      <c r="AE1526" s="6"/>
      <c r="AF1526" s="6"/>
      <c r="AG1526" s="6"/>
      <c r="AH1526" s="6"/>
      <c r="AI1526" s="6"/>
      <c r="AJ1526" s="6"/>
      <c r="AK1526" s="6"/>
      <c r="AL1526" s="6"/>
      <c r="AM1526" s="6"/>
      <c r="AN1526" s="6"/>
      <c r="AO1526" s="6"/>
      <c r="AP1526" s="6"/>
    </row>
    <row r="1527" spans="1:42" s="27" customFormat="1">
      <c r="A1527" s="6"/>
      <c r="B1527" s="25"/>
      <c r="C1527" s="26"/>
      <c r="X1527" s="28"/>
      <c r="Y1527" s="28"/>
      <c r="AB1527" s="42"/>
      <c r="AC1527" s="6"/>
      <c r="AD1527" s="6"/>
      <c r="AE1527" s="6"/>
      <c r="AF1527" s="6"/>
      <c r="AG1527" s="6"/>
      <c r="AH1527" s="6"/>
      <c r="AI1527" s="6"/>
      <c r="AJ1527" s="6"/>
      <c r="AK1527" s="6"/>
      <c r="AL1527" s="6"/>
      <c r="AM1527" s="6"/>
      <c r="AN1527" s="6"/>
      <c r="AO1527" s="6"/>
      <c r="AP1527" s="6"/>
    </row>
    <row r="1528" spans="1:42" s="27" customFormat="1">
      <c r="A1528" s="6"/>
      <c r="B1528" s="25"/>
      <c r="C1528" s="26"/>
      <c r="X1528" s="28"/>
      <c r="Y1528" s="28"/>
      <c r="AB1528" s="42"/>
      <c r="AC1528" s="6"/>
      <c r="AD1528" s="6"/>
      <c r="AE1528" s="6"/>
      <c r="AF1528" s="6"/>
      <c r="AG1528" s="6"/>
      <c r="AH1528" s="6"/>
      <c r="AI1528" s="6"/>
      <c r="AJ1528" s="6"/>
      <c r="AK1528" s="6"/>
      <c r="AL1528" s="6"/>
      <c r="AM1528" s="6"/>
      <c r="AN1528" s="6"/>
      <c r="AO1528" s="6"/>
      <c r="AP1528" s="6"/>
    </row>
    <row r="1529" spans="1:42" s="27" customFormat="1">
      <c r="A1529" s="6"/>
      <c r="B1529" s="25"/>
      <c r="C1529" s="26"/>
      <c r="X1529" s="28"/>
      <c r="Y1529" s="28"/>
      <c r="AB1529" s="42"/>
      <c r="AC1529" s="6"/>
      <c r="AD1529" s="6"/>
      <c r="AE1529" s="6"/>
      <c r="AF1529" s="6"/>
      <c r="AG1529" s="6"/>
      <c r="AH1529" s="6"/>
      <c r="AI1529" s="6"/>
      <c r="AJ1529" s="6"/>
      <c r="AK1529" s="6"/>
      <c r="AL1529" s="6"/>
      <c r="AM1529" s="6"/>
      <c r="AN1529" s="6"/>
      <c r="AO1529" s="6"/>
      <c r="AP1529" s="6"/>
    </row>
    <row r="1530" spans="1:42" s="27" customFormat="1">
      <c r="A1530" s="6"/>
      <c r="B1530" s="25"/>
      <c r="C1530" s="26"/>
      <c r="X1530" s="28"/>
      <c r="Y1530" s="28"/>
      <c r="AB1530" s="42"/>
      <c r="AC1530" s="6"/>
      <c r="AD1530" s="6"/>
      <c r="AE1530" s="6"/>
      <c r="AF1530" s="6"/>
      <c r="AG1530" s="6"/>
      <c r="AH1530" s="6"/>
      <c r="AI1530" s="6"/>
      <c r="AJ1530" s="6"/>
      <c r="AK1530" s="6"/>
      <c r="AL1530" s="6"/>
      <c r="AM1530" s="6"/>
      <c r="AN1530" s="6"/>
      <c r="AO1530" s="6"/>
      <c r="AP1530" s="6"/>
    </row>
    <row r="1531" spans="1:42" s="27" customFormat="1">
      <c r="A1531" s="6"/>
      <c r="B1531" s="25"/>
      <c r="C1531" s="26"/>
      <c r="X1531" s="28"/>
      <c r="Y1531" s="28"/>
      <c r="AB1531" s="42"/>
      <c r="AC1531" s="6"/>
      <c r="AD1531" s="6"/>
      <c r="AE1531" s="6"/>
      <c r="AF1531" s="6"/>
      <c r="AG1531" s="6"/>
      <c r="AH1531" s="6"/>
      <c r="AI1531" s="6"/>
      <c r="AJ1531" s="6"/>
      <c r="AK1531" s="6"/>
      <c r="AL1531" s="6"/>
      <c r="AM1531" s="6"/>
      <c r="AN1531" s="6"/>
      <c r="AO1531" s="6"/>
      <c r="AP1531" s="6"/>
    </row>
    <row r="1532" spans="1:42" s="27" customFormat="1">
      <c r="A1532" s="6"/>
      <c r="B1532" s="25"/>
      <c r="C1532" s="26"/>
      <c r="X1532" s="28"/>
      <c r="Y1532" s="28"/>
      <c r="AB1532" s="42"/>
      <c r="AC1532" s="6"/>
      <c r="AD1532" s="6"/>
      <c r="AE1532" s="6"/>
      <c r="AF1532" s="6"/>
      <c r="AG1532" s="6"/>
      <c r="AH1532" s="6"/>
      <c r="AI1532" s="6"/>
      <c r="AJ1532" s="6"/>
      <c r="AK1532" s="6"/>
      <c r="AL1532" s="6"/>
      <c r="AM1532" s="6"/>
      <c r="AN1532" s="6"/>
      <c r="AO1532" s="6"/>
      <c r="AP1532" s="6"/>
    </row>
    <row r="1533" spans="1:42" s="27" customFormat="1">
      <c r="A1533" s="6"/>
      <c r="B1533" s="25"/>
      <c r="C1533" s="26"/>
      <c r="X1533" s="28"/>
      <c r="Y1533" s="28"/>
      <c r="AB1533" s="42"/>
      <c r="AC1533" s="6"/>
      <c r="AD1533" s="6"/>
      <c r="AE1533" s="6"/>
      <c r="AF1533" s="6"/>
      <c r="AG1533" s="6"/>
      <c r="AH1533" s="6"/>
      <c r="AI1533" s="6"/>
      <c r="AJ1533" s="6"/>
      <c r="AK1533" s="6"/>
      <c r="AL1533" s="6"/>
      <c r="AM1533" s="6"/>
      <c r="AN1533" s="6"/>
      <c r="AO1533" s="6"/>
      <c r="AP1533" s="6"/>
    </row>
    <row r="1534" spans="1:42" s="27" customFormat="1">
      <c r="A1534" s="6"/>
      <c r="B1534" s="25"/>
      <c r="C1534" s="26"/>
      <c r="X1534" s="28"/>
      <c r="Y1534" s="28"/>
      <c r="AB1534" s="42"/>
      <c r="AC1534" s="6"/>
      <c r="AD1534" s="6"/>
      <c r="AE1534" s="6"/>
      <c r="AF1534" s="6"/>
      <c r="AG1534" s="6"/>
      <c r="AH1534" s="6"/>
      <c r="AI1534" s="6"/>
      <c r="AJ1534" s="6"/>
      <c r="AK1534" s="6"/>
      <c r="AL1534" s="6"/>
      <c r="AM1534" s="6"/>
      <c r="AN1534" s="6"/>
      <c r="AO1534" s="6"/>
      <c r="AP1534" s="6"/>
    </row>
    <row r="1535" spans="1:42" s="27" customFormat="1">
      <c r="A1535" s="6"/>
      <c r="B1535" s="25"/>
      <c r="C1535" s="26"/>
      <c r="X1535" s="28"/>
      <c r="Y1535" s="28"/>
      <c r="AB1535" s="42"/>
      <c r="AC1535" s="6"/>
      <c r="AD1535" s="6"/>
      <c r="AE1535" s="6"/>
      <c r="AF1535" s="6"/>
      <c r="AG1535" s="6"/>
      <c r="AH1535" s="6"/>
      <c r="AI1535" s="6"/>
      <c r="AJ1535" s="6"/>
      <c r="AK1535" s="6"/>
      <c r="AL1535" s="6"/>
      <c r="AM1535" s="6"/>
      <c r="AN1535" s="6"/>
      <c r="AO1535" s="6"/>
      <c r="AP1535" s="6"/>
    </row>
    <row r="1536" spans="1:42" s="27" customFormat="1">
      <c r="A1536" s="6"/>
      <c r="B1536" s="25"/>
      <c r="C1536" s="26"/>
      <c r="X1536" s="28"/>
      <c r="Y1536" s="28"/>
      <c r="AB1536" s="42"/>
      <c r="AC1536" s="6"/>
      <c r="AD1536" s="6"/>
      <c r="AE1536" s="6"/>
      <c r="AF1536" s="6"/>
      <c r="AG1536" s="6"/>
      <c r="AH1536" s="6"/>
      <c r="AI1536" s="6"/>
      <c r="AJ1536" s="6"/>
      <c r="AK1536" s="6"/>
      <c r="AL1536" s="6"/>
      <c r="AM1536" s="6"/>
      <c r="AN1536" s="6"/>
      <c r="AO1536" s="6"/>
      <c r="AP1536" s="6"/>
    </row>
    <row r="1537" spans="1:42" s="27" customFormat="1">
      <c r="A1537" s="6"/>
      <c r="B1537" s="25"/>
      <c r="C1537" s="26"/>
      <c r="X1537" s="28"/>
      <c r="Y1537" s="28"/>
      <c r="AB1537" s="42"/>
      <c r="AC1537" s="6"/>
      <c r="AD1537" s="6"/>
      <c r="AE1537" s="6"/>
      <c r="AF1537" s="6"/>
      <c r="AG1537" s="6"/>
      <c r="AH1537" s="6"/>
      <c r="AI1537" s="6"/>
      <c r="AJ1537" s="6"/>
      <c r="AK1537" s="6"/>
      <c r="AL1537" s="6"/>
      <c r="AM1537" s="6"/>
      <c r="AN1537" s="6"/>
      <c r="AO1537" s="6"/>
      <c r="AP1537" s="6"/>
    </row>
    <row r="1538" spans="1:42" s="27" customFormat="1">
      <c r="A1538" s="6"/>
      <c r="B1538" s="25"/>
      <c r="C1538" s="26"/>
      <c r="X1538" s="28"/>
      <c r="Y1538" s="28"/>
      <c r="AB1538" s="42"/>
      <c r="AC1538" s="6"/>
      <c r="AD1538" s="6"/>
      <c r="AE1538" s="6"/>
      <c r="AF1538" s="6"/>
      <c r="AG1538" s="6"/>
      <c r="AH1538" s="6"/>
      <c r="AI1538" s="6"/>
      <c r="AJ1538" s="6"/>
      <c r="AK1538" s="6"/>
      <c r="AL1538" s="6"/>
      <c r="AM1538" s="6"/>
      <c r="AN1538" s="6"/>
      <c r="AO1538" s="6"/>
      <c r="AP1538" s="6"/>
    </row>
    <row r="1539" spans="1:42" s="27" customFormat="1">
      <c r="A1539" s="6"/>
      <c r="B1539" s="25"/>
      <c r="C1539" s="26"/>
      <c r="X1539" s="28"/>
      <c r="Y1539" s="28"/>
      <c r="AB1539" s="42"/>
      <c r="AC1539" s="6"/>
      <c r="AD1539" s="6"/>
      <c r="AE1539" s="6"/>
      <c r="AF1539" s="6"/>
      <c r="AG1539" s="6"/>
      <c r="AH1539" s="6"/>
      <c r="AI1539" s="6"/>
      <c r="AJ1539" s="6"/>
      <c r="AK1539" s="6"/>
      <c r="AL1539" s="6"/>
      <c r="AM1539" s="6"/>
      <c r="AN1539" s="6"/>
      <c r="AO1539" s="6"/>
      <c r="AP1539" s="6"/>
    </row>
    <row r="1540" spans="1:42" s="27" customFormat="1">
      <c r="A1540" s="6"/>
      <c r="B1540" s="25"/>
      <c r="C1540" s="26"/>
      <c r="X1540" s="28"/>
      <c r="Y1540" s="28"/>
      <c r="AB1540" s="42"/>
      <c r="AC1540" s="6"/>
      <c r="AD1540" s="6"/>
      <c r="AE1540" s="6"/>
      <c r="AF1540" s="6"/>
      <c r="AG1540" s="6"/>
      <c r="AH1540" s="6"/>
      <c r="AI1540" s="6"/>
      <c r="AJ1540" s="6"/>
      <c r="AK1540" s="6"/>
      <c r="AL1540" s="6"/>
      <c r="AM1540" s="6"/>
      <c r="AN1540" s="6"/>
      <c r="AO1540" s="6"/>
      <c r="AP1540" s="6"/>
    </row>
    <row r="1541" spans="1:42" s="27" customFormat="1">
      <c r="A1541" s="6"/>
      <c r="B1541" s="25"/>
      <c r="C1541" s="26"/>
      <c r="X1541" s="28"/>
      <c r="Y1541" s="28"/>
      <c r="AB1541" s="42"/>
      <c r="AC1541" s="6"/>
      <c r="AD1541" s="6"/>
      <c r="AE1541" s="6"/>
      <c r="AF1541" s="6"/>
      <c r="AG1541" s="6"/>
      <c r="AH1541" s="6"/>
      <c r="AI1541" s="6"/>
      <c r="AJ1541" s="6"/>
      <c r="AK1541" s="6"/>
      <c r="AL1541" s="6"/>
      <c r="AM1541" s="6"/>
      <c r="AN1541" s="6"/>
      <c r="AO1541" s="6"/>
      <c r="AP1541" s="6"/>
    </row>
    <row r="1542" spans="1:42" s="27" customFormat="1">
      <c r="A1542" s="6"/>
      <c r="B1542" s="25"/>
      <c r="C1542" s="26"/>
      <c r="X1542" s="28"/>
      <c r="Y1542" s="28"/>
      <c r="AB1542" s="42"/>
      <c r="AC1542" s="6"/>
      <c r="AD1542" s="6"/>
      <c r="AE1542" s="6"/>
      <c r="AF1542" s="6"/>
      <c r="AG1542" s="6"/>
      <c r="AH1542" s="6"/>
      <c r="AI1542" s="6"/>
      <c r="AJ1542" s="6"/>
      <c r="AK1542" s="6"/>
      <c r="AL1542" s="6"/>
      <c r="AM1542" s="6"/>
      <c r="AN1542" s="6"/>
      <c r="AO1542" s="6"/>
      <c r="AP1542" s="6"/>
    </row>
    <row r="1543" spans="1:42" s="27" customFormat="1">
      <c r="A1543" s="6"/>
      <c r="B1543" s="25"/>
      <c r="C1543" s="26"/>
      <c r="X1543" s="28"/>
      <c r="Y1543" s="28"/>
      <c r="AB1543" s="42"/>
      <c r="AC1543" s="6"/>
      <c r="AD1543" s="6"/>
      <c r="AE1543" s="6"/>
      <c r="AF1543" s="6"/>
      <c r="AG1543" s="6"/>
      <c r="AH1543" s="6"/>
      <c r="AI1543" s="6"/>
      <c r="AJ1543" s="6"/>
      <c r="AK1543" s="6"/>
      <c r="AL1543" s="6"/>
      <c r="AM1543" s="6"/>
      <c r="AN1543" s="6"/>
      <c r="AO1543" s="6"/>
      <c r="AP1543" s="6"/>
    </row>
    <row r="1544" spans="1:42" s="27" customFormat="1">
      <c r="A1544" s="6"/>
      <c r="B1544" s="25"/>
      <c r="C1544" s="26"/>
      <c r="X1544" s="28"/>
      <c r="Y1544" s="28"/>
      <c r="AB1544" s="42"/>
      <c r="AC1544" s="6"/>
      <c r="AD1544" s="6"/>
      <c r="AE1544" s="6"/>
      <c r="AF1544" s="6"/>
      <c r="AG1544" s="6"/>
      <c r="AH1544" s="6"/>
      <c r="AI1544" s="6"/>
      <c r="AJ1544" s="6"/>
      <c r="AK1544" s="6"/>
      <c r="AL1544" s="6"/>
      <c r="AM1544" s="6"/>
      <c r="AN1544" s="6"/>
      <c r="AO1544" s="6"/>
      <c r="AP1544" s="6"/>
    </row>
    <row r="1545" spans="1:42" s="27" customFormat="1">
      <c r="A1545" s="6"/>
      <c r="B1545" s="25"/>
      <c r="C1545" s="26"/>
      <c r="X1545" s="28"/>
      <c r="Y1545" s="28"/>
      <c r="AB1545" s="42"/>
      <c r="AC1545" s="6"/>
      <c r="AD1545" s="6"/>
      <c r="AE1545" s="6"/>
      <c r="AF1545" s="6"/>
      <c r="AG1545" s="6"/>
      <c r="AH1545" s="6"/>
      <c r="AI1545" s="6"/>
      <c r="AJ1545" s="6"/>
      <c r="AK1545" s="6"/>
      <c r="AL1545" s="6"/>
      <c r="AM1545" s="6"/>
      <c r="AN1545" s="6"/>
      <c r="AO1545" s="6"/>
      <c r="AP1545" s="6"/>
    </row>
    <row r="1546" spans="1:42" s="27" customFormat="1">
      <c r="A1546" s="6"/>
      <c r="B1546" s="25"/>
      <c r="C1546" s="26"/>
      <c r="X1546" s="28"/>
      <c r="Y1546" s="28"/>
      <c r="AB1546" s="42"/>
      <c r="AC1546" s="6"/>
      <c r="AD1546" s="6"/>
      <c r="AE1546" s="6"/>
      <c r="AF1546" s="6"/>
      <c r="AG1546" s="6"/>
      <c r="AH1546" s="6"/>
      <c r="AI1546" s="6"/>
      <c r="AJ1546" s="6"/>
      <c r="AK1546" s="6"/>
      <c r="AL1546" s="6"/>
      <c r="AM1546" s="6"/>
      <c r="AN1546" s="6"/>
      <c r="AO1546" s="6"/>
      <c r="AP1546" s="6"/>
    </row>
    <row r="1547" spans="1:42" s="27" customFormat="1">
      <c r="A1547" s="6"/>
      <c r="B1547" s="25"/>
      <c r="C1547" s="26"/>
      <c r="X1547" s="28"/>
      <c r="Y1547" s="28"/>
      <c r="AB1547" s="42"/>
      <c r="AC1547" s="6"/>
      <c r="AD1547" s="6"/>
      <c r="AE1547" s="6"/>
      <c r="AF1547" s="6"/>
      <c r="AG1547" s="6"/>
      <c r="AH1547" s="6"/>
      <c r="AI1547" s="6"/>
      <c r="AJ1547" s="6"/>
      <c r="AK1547" s="6"/>
      <c r="AL1547" s="6"/>
      <c r="AM1547" s="6"/>
      <c r="AN1547" s="6"/>
      <c r="AO1547" s="6"/>
      <c r="AP1547" s="6"/>
    </row>
    <row r="1548" spans="1:42" s="27" customFormat="1">
      <c r="A1548" s="6"/>
      <c r="B1548" s="25"/>
      <c r="C1548" s="26"/>
      <c r="X1548" s="28"/>
      <c r="Y1548" s="28"/>
      <c r="AB1548" s="42"/>
      <c r="AC1548" s="6"/>
      <c r="AD1548" s="6"/>
      <c r="AE1548" s="6"/>
      <c r="AF1548" s="6"/>
      <c r="AG1548" s="6"/>
      <c r="AH1548" s="6"/>
      <c r="AI1548" s="6"/>
      <c r="AJ1548" s="6"/>
      <c r="AK1548" s="6"/>
      <c r="AL1548" s="6"/>
      <c r="AM1548" s="6"/>
      <c r="AN1548" s="6"/>
      <c r="AO1548" s="6"/>
      <c r="AP1548" s="6"/>
    </row>
    <row r="1549" spans="1:42" s="27" customFormat="1">
      <c r="A1549" s="6"/>
      <c r="B1549" s="25"/>
      <c r="C1549" s="26"/>
      <c r="X1549" s="28"/>
      <c r="Y1549" s="28"/>
      <c r="AB1549" s="42"/>
      <c r="AC1549" s="6"/>
      <c r="AD1549" s="6"/>
      <c r="AE1549" s="6"/>
      <c r="AF1549" s="6"/>
      <c r="AG1549" s="6"/>
      <c r="AH1549" s="6"/>
      <c r="AI1549" s="6"/>
      <c r="AJ1549" s="6"/>
      <c r="AK1549" s="6"/>
      <c r="AL1549" s="6"/>
      <c r="AM1549" s="6"/>
      <c r="AN1549" s="6"/>
      <c r="AO1549" s="6"/>
      <c r="AP1549" s="6"/>
    </row>
    <row r="1550" spans="1:42" s="27" customFormat="1">
      <c r="A1550" s="6"/>
      <c r="B1550" s="25"/>
      <c r="C1550" s="26"/>
      <c r="X1550" s="28"/>
      <c r="Y1550" s="28"/>
      <c r="AB1550" s="42"/>
      <c r="AC1550" s="6"/>
      <c r="AD1550" s="6"/>
      <c r="AE1550" s="6"/>
      <c r="AF1550" s="6"/>
      <c r="AG1550" s="6"/>
      <c r="AH1550" s="6"/>
      <c r="AI1550" s="6"/>
      <c r="AJ1550" s="6"/>
      <c r="AK1550" s="6"/>
      <c r="AL1550" s="6"/>
      <c r="AM1550" s="6"/>
      <c r="AN1550" s="6"/>
      <c r="AO1550" s="6"/>
      <c r="AP1550" s="6"/>
    </row>
    <row r="1551" spans="1:42" s="27" customFormat="1">
      <c r="A1551" s="6"/>
      <c r="B1551" s="25"/>
      <c r="C1551" s="26"/>
      <c r="X1551" s="28"/>
      <c r="Y1551" s="28"/>
      <c r="AB1551" s="42"/>
      <c r="AC1551" s="6"/>
      <c r="AD1551" s="6"/>
      <c r="AE1551" s="6"/>
      <c r="AF1551" s="6"/>
      <c r="AG1551" s="6"/>
      <c r="AH1551" s="6"/>
      <c r="AI1551" s="6"/>
      <c r="AJ1551" s="6"/>
      <c r="AK1551" s="6"/>
      <c r="AL1551" s="6"/>
      <c r="AM1551" s="6"/>
      <c r="AN1551" s="6"/>
      <c r="AO1551" s="6"/>
      <c r="AP1551" s="6"/>
    </row>
    <row r="1552" spans="1:42" s="27" customFormat="1">
      <c r="A1552" s="6"/>
      <c r="B1552" s="25"/>
      <c r="C1552" s="26"/>
      <c r="X1552" s="28"/>
      <c r="Y1552" s="28"/>
      <c r="AB1552" s="42"/>
      <c r="AC1552" s="6"/>
      <c r="AD1552" s="6"/>
      <c r="AE1552" s="6"/>
      <c r="AF1552" s="6"/>
      <c r="AG1552" s="6"/>
      <c r="AH1552" s="6"/>
      <c r="AI1552" s="6"/>
      <c r="AJ1552" s="6"/>
      <c r="AK1552" s="6"/>
      <c r="AL1552" s="6"/>
      <c r="AM1552" s="6"/>
      <c r="AN1552" s="6"/>
      <c r="AO1552" s="6"/>
      <c r="AP1552" s="6"/>
    </row>
    <row r="1553" spans="1:42" s="27" customFormat="1">
      <c r="A1553" s="6"/>
      <c r="B1553" s="25"/>
      <c r="C1553" s="26"/>
      <c r="X1553" s="28"/>
      <c r="Y1553" s="28"/>
      <c r="AB1553" s="42"/>
      <c r="AC1553" s="6"/>
      <c r="AD1553" s="6"/>
      <c r="AE1553" s="6"/>
      <c r="AF1553" s="6"/>
      <c r="AG1553" s="6"/>
      <c r="AH1553" s="6"/>
      <c r="AI1553" s="6"/>
      <c r="AJ1553" s="6"/>
      <c r="AK1553" s="6"/>
      <c r="AL1553" s="6"/>
      <c r="AM1553" s="6"/>
      <c r="AN1553" s="6"/>
      <c r="AO1553" s="6"/>
      <c r="AP1553" s="6"/>
    </row>
    <row r="1554" spans="1:42" s="27" customFormat="1">
      <c r="A1554" s="6"/>
      <c r="B1554" s="25"/>
      <c r="C1554" s="26"/>
      <c r="X1554" s="28"/>
      <c r="Y1554" s="28"/>
      <c r="AB1554" s="42"/>
      <c r="AC1554" s="6"/>
      <c r="AD1554" s="6"/>
      <c r="AE1554" s="6"/>
      <c r="AF1554" s="6"/>
      <c r="AG1554" s="6"/>
      <c r="AH1554" s="6"/>
      <c r="AI1554" s="6"/>
      <c r="AJ1554" s="6"/>
      <c r="AK1554" s="6"/>
      <c r="AL1554" s="6"/>
      <c r="AM1554" s="6"/>
      <c r="AN1554" s="6"/>
      <c r="AO1554" s="6"/>
      <c r="AP1554" s="6"/>
    </row>
    <row r="1555" spans="1:42" s="27" customFormat="1">
      <c r="A1555" s="6"/>
      <c r="B1555" s="25"/>
      <c r="C1555" s="26"/>
      <c r="X1555" s="28"/>
      <c r="Y1555" s="28"/>
      <c r="AB1555" s="42"/>
      <c r="AC1555" s="6"/>
      <c r="AD1555" s="6"/>
      <c r="AE1555" s="6"/>
      <c r="AF1555" s="6"/>
      <c r="AG1555" s="6"/>
      <c r="AH1555" s="6"/>
      <c r="AI1555" s="6"/>
      <c r="AJ1555" s="6"/>
      <c r="AK1555" s="6"/>
      <c r="AL1555" s="6"/>
      <c r="AM1555" s="6"/>
      <c r="AN1555" s="6"/>
      <c r="AO1555" s="6"/>
      <c r="AP1555" s="6"/>
    </row>
    <row r="1556" spans="1:42" s="27" customFormat="1">
      <c r="A1556" s="6"/>
      <c r="B1556" s="25"/>
      <c r="C1556" s="26"/>
      <c r="X1556" s="28"/>
      <c r="Y1556" s="28"/>
      <c r="AB1556" s="42"/>
      <c r="AC1556" s="6"/>
      <c r="AD1556" s="6"/>
      <c r="AE1556" s="6"/>
      <c r="AF1556" s="6"/>
      <c r="AG1556" s="6"/>
      <c r="AH1556" s="6"/>
      <c r="AI1556" s="6"/>
      <c r="AJ1556" s="6"/>
      <c r="AK1556" s="6"/>
      <c r="AL1556" s="6"/>
      <c r="AM1556" s="6"/>
      <c r="AN1556" s="6"/>
      <c r="AO1556" s="6"/>
      <c r="AP1556" s="6"/>
    </row>
    <row r="1557" spans="1:42" s="27" customFormat="1">
      <c r="A1557" s="6"/>
      <c r="B1557" s="25"/>
      <c r="C1557" s="26"/>
      <c r="X1557" s="28"/>
      <c r="Y1557" s="28"/>
      <c r="AB1557" s="42"/>
      <c r="AC1557" s="6"/>
      <c r="AD1557" s="6"/>
      <c r="AE1557" s="6"/>
      <c r="AF1557" s="6"/>
      <c r="AG1557" s="6"/>
      <c r="AH1557" s="6"/>
      <c r="AI1557" s="6"/>
      <c r="AJ1557" s="6"/>
      <c r="AK1557" s="6"/>
      <c r="AL1557" s="6"/>
      <c r="AM1557" s="6"/>
      <c r="AN1557" s="6"/>
      <c r="AO1557" s="6"/>
      <c r="AP1557" s="6"/>
    </row>
    <row r="1558" spans="1:42" s="27" customFormat="1">
      <c r="A1558" s="6"/>
      <c r="B1558" s="25"/>
      <c r="C1558" s="26"/>
      <c r="X1558" s="28"/>
      <c r="Y1558" s="28"/>
      <c r="AB1558" s="42"/>
      <c r="AC1558" s="6"/>
      <c r="AD1558" s="6"/>
      <c r="AE1558" s="6"/>
      <c r="AF1558" s="6"/>
      <c r="AG1558" s="6"/>
      <c r="AH1558" s="6"/>
      <c r="AI1558" s="6"/>
      <c r="AJ1558" s="6"/>
      <c r="AK1558" s="6"/>
      <c r="AL1558" s="6"/>
      <c r="AM1558" s="6"/>
      <c r="AN1558" s="6"/>
      <c r="AO1558" s="6"/>
      <c r="AP1558" s="6"/>
    </row>
    <row r="1559" spans="1:42" s="27" customFormat="1">
      <c r="A1559" s="6"/>
      <c r="B1559" s="25"/>
      <c r="C1559" s="26"/>
      <c r="X1559" s="28"/>
      <c r="Y1559" s="28"/>
      <c r="AB1559" s="42"/>
      <c r="AC1559" s="6"/>
      <c r="AD1559" s="6"/>
      <c r="AE1559" s="6"/>
      <c r="AF1559" s="6"/>
      <c r="AG1559" s="6"/>
      <c r="AH1559" s="6"/>
      <c r="AI1559" s="6"/>
      <c r="AJ1559" s="6"/>
      <c r="AK1559" s="6"/>
      <c r="AL1559" s="6"/>
      <c r="AM1559" s="6"/>
      <c r="AN1559" s="6"/>
      <c r="AO1559" s="6"/>
      <c r="AP1559" s="6"/>
    </row>
    <row r="1560" spans="1:42" s="27" customFormat="1">
      <c r="A1560" s="6"/>
      <c r="B1560" s="25"/>
      <c r="C1560" s="26"/>
      <c r="X1560" s="28"/>
      <c r="Y1560" s="28"/>
      <c r="AB1560" s="42"/>
      <c r="AC1560" s="6"/>
      <c r="AD1560" s="6"/>
      <c r="AE1560" s="6"/>
      <c r="AF1560" s="6"/>
      <c r="AG1560" s="6"/>
      <c r="AH1560" s="6"/>
      <c r="AI1560" s="6"/>
      <c r="AJ1560" s="6"/>
      <c r="AK1560" s="6"/>
      <c r="AL1560" s="6"/>
      <c r="AM1560" s="6"/>
      <c r="AN1560" s="6"/>
      <c r="AO1560" s="6"/>
      <c r="AP1560" s="6"/>
    </row>
    <row r="1561" spans="1:42" s="27" customFormat="1">
      <c r="A1561" s="6"/>
      <c r="B1561" s="25"/>
      <c r="C1561" s="26"/>
      <c r="X1561" s="28"/>
      <c r="Y1561" s="28"/>
      <c r="AB1561" s="42"/>
      <c r="AC1561" s="6"/>
      <c r="AD1561" s="6"/>
      <c r="AE1561" s="6"/>
      <c r="AF1561" s="6"/>
      <c r="AG1561" s="6"/>
      <c r="AH1561" s="6"/>
      <c r="AI1561" s="6"/>
      <c r="AJ1561" s="6"/>
      <c r="AK1561" s="6"/>
      <c r="AL1561" s="6"/>
      <c r="AM1561" s="6"/>
      <c r="AN1561" s="6"/>
      <c r="AO1561" s="6"/>
      <c r="AP1561" s="6"/>
    </row>
    <row r="1562" spans="1:42" s="27" customFormat="1">
      <c r="A1562" s="6"/>
      <c r="B1562" s="25"/>
      <c r="C1562" s="26"/>
      <c r="X1562" s="28"/>
      <c r="Y1562" s="28"/>
      <c r="AB1562" s="42"/>
      <c r="AC1562" s="6"/>
      <c r="AD1562" s="6"/>
      <c r="AE1562" s="6"/>
      <c r="AF1562" s="6"/>
      <c r="AG1562" s="6"/>
      <c r="AH1562" s="6"/>
      <c r="AI1562" s="6"/>
      <c r="AJ1562" s="6"/>
      <c r="AK1562" s="6"/>
      <c r="AL1562" s="6"/>
      <c r="AM1562" s="6"/>
      <c r="AN1562" s="6"/>
      <c r="AO1562" s="6"/>
      <c r="AP1562" s="6"/>
    </row>
    <row r="1563" spans="1:42" s="27" customFormat="1">
      <c r="A1563" s="6"/>
      <c r="B1563" s="25"/>
      <c r="C1563" s="26"/>
      <c r="X1563" s="28"/>
      <c r="Y1563" s="28"/>
      <c r="AB1563" s="42"/>
      <c r="AC1563" s="6"/>
      <c r="AD1563" s="6"/>
      <c r="AE1563" s="6"/>
      <c r="AF1563" s="6"/>
      <c r="AG1563" s="6"/>
      <c r="AH1563" s="6"/>
      <c r="AI1563" s="6"/>
      <c r="AJ1563" s="6"/>
      <c r="AK1563" s="6"/>
      <c r="AL1563" s="6"/>
      <c r="AM1563" s="6"/>
      <c r="AN1563" s="6"/>
      <c r="AO1563" s="6"/>
      <c r="AP1563" s="6"/>
    </row>
    <row r="1564" spans="1:42" s="27" customFormat="1">
      <c r="A1564" s="6"/>
      <c r="B1564" s="25"/>
      <c r="C1564" s="26"/>
      <c r="X1564" s="28"/>
      <c r="Y1564" s="28"/>
      <c r="AB1564" s="42"/>
      <c r="AC1564" s="6"/>
      <c r="AD1564" s="6"/>
      <c r="AE1564" s="6"/>
      <c r="AF1564" s="6"/>
      <c r="AG1564" s="6"/>
      <c r="AH1564" s="6"/>
      <c r="AI1564" s="6"/>
      <c r="AJ1564" s="6"/>
      <c r="AK1564" s="6"/>
      <c r="AL1564" s="6"/>
      <c r="AM1564" s="6"/>
      <c r="AN1564" s="6"/>
      <c r="AO1564" s="6"/>
      <c r="AP1564" s="6"/>
    </row>
    <row r="1565" spans="1:42" s="27" customFormat="1">
      <c r="A1565" s="6"/>
      <c r="B1565" s="25"/>
      <c r="C1565" s="26"/>
      <c r="X1565" s="28"/>
      <c r="Y1565" s="28"/>
      <c r="AB1565" s="42"/>
      <c r="AC1565" s="6"/>
      <c r="AD1565" s="6"/>
      <c r="AE1565" s="6"/>
      <c r="AF1565" s="6"/>
      <c r="AG1565" s="6"/>
      <c r="AH1565" s="6"/>
      <c r="AI1565" s="6"/>
      <c r="AJ1565" s="6"/>
      <c r="AK1565" s="6"/>
      <c r="AL1565" s="6"/>
      <c r="AM1565" s="6"/>
      <c r="AN1565" s="6"/>
      <c r="AO1565" s="6"/>
      <c r="AP1565" s="6"/>
    </row>
    <row r="1566" spans="1:42" s="27" customFormat="1">
      <c r="A1566" s="6"/>
      <c r="B1566" s="25"/>
      <c r="C1566" s="26"/>
      <c r="X1566" s="28"/>
      <c r="Y1566" s="28"/>
      <c r="AB1566" s="42"/>
      <c r="AC1566" s="6"/>
      <c r="AD1566" s="6"/>
      <c r="AE1566" s="6"/>
      <c r="AF1566" s="6"/>
      <c r="AG1566" s="6"/>
      <c r="AH1566" s="6"/>
      <c r="AI1566" s="6"/>
      <c r="AJ1566" s="6"/>
      <c r="AK1566" s="6"/>
      <c r="AL1566" s="6"/>
      <c r="AM1566" s="6"/>
      <c r="AN1566" s="6"/>
      <c r="AO1566" s="6"/>
      <c r="AP1566" s="6"/>
    </row>
    <row r="1567" spans="1:42" s="27" customFormat="1">
      <c r="A1567" s="6"/>
      <c r="B1567" s="25"/>
      <c r="C1567" s="26"/>
      <c r="X1567" s="28"/>
      <c r="Y1567" s="28"/>
      <c r="AB1567" s="42"/>
      <c r="AC1567" s="6"/>
      <c r="AD1567" s="6"/>
      <c r="AE1567" s="6"/>
      <c r="AF1567" s="6"/>
      <c r="AG1567" s="6"/>
      <c r="AH1567" s="6"/>
      <c r="AI1567" s="6"/>
      <c r="AJ1567" s="6"/>
      <c r="AK1567" s="6"/>
      <c r="AL1567" s="6"/>
      <c r="AM1567" s="6"/>
      <c r="AN1567" s="6"/>
      <c r="AO1567" s="6"/>
      <c r="AP1567" s="6"/>
    </row>
    <row r="1568" spans="1:42" s="27" customFormat="1">
      <c r="A1568" s="6"/>
      <c r="B1568" s="25"/>
      <c r="C1568" s="26"/>
      <c r="X1568" s="28"/>
      <c r="Y1568" s="28"/>
      <c r="AB1568" s="42"/>
      <c r="AC1568" s="6"/>
      <c r="AD1568" s="6"/>
      <c r="AE1568" s="6"/>
      <c r="AF1568" s="6"/>
      <c r="AG1568" s="6"/>
      <c r="AH1568" s="6"/>
      <c r="AI1568" s="6"/>
      <c r="AJ1568" s="6"/>
      <c r="AK1568" s="6"/>
      <c r="AL1568" s="6"/>
      <c r="AM1568" s="6"/>
      <c r="AN1568" s="6"/>
      <c r="AO1568" s="6"/>
      <c r="AP1568" s="6"/>
    </row>
    <row r="1569" spans="1:42" s="27" customFormat="1">
      <c r="A1569" s="6"/>
      <c r="B1569" s="25"/>
      <c r="C1569" s="26"/>
      <c r="X1569" s="28"/>
      <c r="Y1569" s="28"/>
      <c r="AB1569" s="42"/>
      <c r="AC1569" s="6"/>
      <c r="AD1569" s="6"/>
      <c r="AE1569" s="6"/>
      <c r="AF1569" s="6"/>
      <c r="AG1569" s="6"/>
      <c r="AH1569" s="6"/>
      <c r="AI1569" s="6"/>
      <c r="AJ1569" s="6"/>
      <c r="AK1569" s="6"/>
      <c r="AL1569" s="6"/>
      <c r="AM1569" s="6"/>
      <c r="AN1569" s="6"/>
      <c r="AO1569" s="6"/>
      <c r="AP1569" s="6"/>
    </row>
    <row r="1570" spans="1:42" s="27" customFormat="1">
      <c r="A1570" s="6"/>
      <c r="B1570" s="25"/>
      <c r="C1570" s="26"/>
      <c r="X1570" s="28"/>
      <c r="Y1570" s="28"/>
      <c r="AB1570" s="42"/>
      <c r="AC1570" s="6"/>
      <c r="AD1570" s="6"/>
      <c r="AE1570" s="6"/>
      <c r="AF1570" s="6"/>
      <c r="AG1570" s="6"/>
      <c r="AH1570" s="6"/>
      <c r="AI1570" s="6"/>
      <c r="AJ1570" s="6"/>
      <c r="AK1570" s="6"/>
      <c r="AL1570" s="6"/>
      <c r="AM1570" s="6"/>
      <c r="AN1570" s="6"/>
      <c r="AO1570" s="6"/>
      <c r="AP1570" s="6"/>
    </row>
    <row r="1571" spans="1:42" s="27" customFormat="1">
      <c r="A1571" s="6"/>
      <c r="B1571" s="25"/>
      <c r="C1571" s="26"/>
      <c r="X1571" s="28"/>
      <c r="Y1571" s="28"/>
      <c r="AB1571" s="42"/>
      <c r="AC1571" s="6"/>
      <c r="AD1571" s="6"/>
      <c r="AE1571" s="6"/>
      <c r="AF1571" s="6"/>
      <c r="AG1571" s="6"/>
      <c r="AH1571" s="6"/>
      <c r="AI1571" s="6"/>
      <c r="AJ1571" s="6"/>
      <c r="AK1571" s="6"/>
      <c r="AL1571" s="6"/>
      <c r="AM1571" s="6"/>
      <c r="AN1571" s="6"/>
      <c r="AO1571" s="6"/>
      <c r="AP1571" s="6"/>
    </row>
    <row r="1572" spans="1:42" s="27" customFormat="1">
      <c r="A1572" s="6"/>
      <c r="B1572" s="25"/>
      <c r="C1572" s="26"/>
      <c r="X1572" s="28"/>
      <c r="Y1572" s="28"/>
      <c r="AB1572" s="42"/>
      <c r="AC1572" s="6"/>
      <c r="AD1572" s="6"/>
      <c r="AE1572" s="6"/>
      <c r="AF1572" s="6"/>
      <c r="AG1572" s="6"/>
      <c r="AH1572" s="6"/>
      <c r="AI1572" s="6"/>
      <c r="AJ1572" s="6"/>
      <c r="AK1572" s="6"/>
      <c r="AL1572" s="6"/>
      <c r="AM1572" s="6"/>
      <c r="AN1572" s="6"/>
      <c r="AO1572" s="6"/>
      <c r="AP1572" s="6"/>
    </row>
    <row r="1573" spans="1:42" s="27" customFormat="1">
      <c r="A1573" s="6"/>
      <c r="B1573" s="25"/>
      <c r="C1573" s="26"/>
      <c r="X1573" s="28"/>
      <c r="Y1573" s="28"/>
      <c r="AB1573" s="42"/>
      <c r="AC1573" s="6"/>
      <c r="AD1573" s="6"/>
      <c r="AE1573" s="6"/>
      <c r="AF1573" s="6"/>
      <c r="AG1573" s="6"/>
      <c r="AH1573" s="6"/>
      <c r="AI1573" s="6"/>
      <c r="AJ1573" s="6"/>
      <c r="AK1573" s="6"/>
      <c r="AL1573" s="6"/>
      <c r="AM1573" s="6"/>
      <c r="AN1573" s="6"/>
      <c r="AO1573" s="6"/>
      <c r="AP1573" s="6"/>
    </row>
    <row r="1574" spans="1:42" s="27" customFormat="1">
      <c r="A1574" s="6"/>
      <c r="B1574" s="25"/>
      <c r="C1574" s="26"/>
      <c r="X1574" s="28"/>
      <c r="Y1574" s="28"/>
      <c r="AB1574" s="42"/>
      <c r="AC1574" s="6"/>
      <c r="AD1574" s="6"/>
      <c r="AE1574" s="6"/>
      <c r="AF1574" s="6"/>
      <c r="AG1574" s="6"/>
      <c r="AH1574" s="6"/>
      <c r="AI1574" s="6"/>
      <c r="AJ1574" s="6"/>
      <c r="AK1574" s="6"/>
      <c r="AL1574" s="6"/>
      <c r="AM1574" s="6"/>
      <c r="AN1574" s="6"/>
      <c r="AO1574" s="6"/>
      <c r="AP1574" s="6"/>
    </row>
    <row r="1575" spans="1:42" s="27" customFormat="1">
      <c r="A1575" s="6"/>
      <c r="B1575" s="25"/>
      <c r="C1575" s="26"/>
      <c r="X1575" s="28"/>
      <c r="Y1575" s="28"/>
      <c r="AB1575" s="42"/>
      <c r="AC1575" s="6"/>
      <c r="AD1575" s="6"/>
      <c r="AE1575" s="6"/>
      <c r="AF1575" s="6"/>
      <c r="AG1575" s="6"/>
      <c r="AH1575" s="6"/>
      <c r="AI1575" s="6"/>
      <c r="AJ1575" s="6"/>
      <c r="AK1575" s="6"/>
      <c r="AL1575" s="6"/>
      <c r="AM1575" s="6"/>
      <c r="AN1575" s="6"/>
      <c r="AO1575" s="6"/>
      <c r="AP1575" s="6"/>
    </row>
    <row r="1576" spans="1:42" s="27" customFormat="1">
      <c r="A1576" s="6"/>
      <c r="B1576" s="25"/>
      <c r="C1576" s="26"/>
      <c r="X1576" s="28"/>
      <c r="Y1576" s="28"/>
      <c r="AB1576" s="42"/>
      <c r="AC1576" s="6"/>
      <c r="AD1576" s="6"/>
      <c r="AE1576" s="6"/>
      <c r="AF1576" s="6"/>
      <c r="AG1576" s="6"/>
      <c r="AH1576" s="6"/>
      <c r="AI1576" s="6"/>
      <c r="AJ1576" s="6"/>
      <c r="AK1576" s="6"/>
      <c r="AL1576" s="6"/>
      <c r="AM1576" s="6"/>
      <c r="AN1576" s="6"/>
      <c r="AO1576" s="6"/>
      <c r="AP1576" s="6"/>
    </row>
    <row r="1577" spans="1:42" s="27" customFormat="1">
      <c r="A1577" s="6"/>
      <c r="B1577" s="25"/>
      <c r="C1577" s="26"/>
      <c r="X1577" s="28"/>
      <c r="Y1577" s="28"/>
      <c r="AB1577" s="42"/>
      <c r="AC1577" s="6"/>
      <c r="AD1577" s="6"/>
      <c r="AE1577" s="6"/>
      <c r="AF1577" s="6"/>
      <c r="AG1577" s="6"/>
      <c r="AH1577" s="6"/>
      <c r="AI1577" s="6"/>
      <c r="AJ1577" s="6"/>
      <c r="AK1577" s="6"/>
      <c r="AL1577" s="6"/>
      <c r="AM1577" s="6"/>
      <c r="AN1577" s="6"/>
      <c r="AO1577" s="6"/>
      <c r="AP1577" s="6"/>
    </row>
    <row r="1578" spans="1:42" s="27" customFormat="1">
      <c r="A1578" s="6"/>
      <c r="B1578" s="25"/>
      <c r="C1578" s="26"/>
      <c r="X1578" s="28"/>
      <c r="Y1578" s="28"/>
      <c r="AB1578" s="42"/>
      <c r="AC1578" s="6"/>
      <c r="AD1578" s="6"/>
      <c r="AE1578" s="6"/>
      <c r="AF1578" s="6"/>
      <c r="AG1578" s="6"/>
      <c r="AH1578" s="6"/>
      <c r="AI1578" s="6"/>
      <c r="AJ1578" s="6"/>
      <c r="AK1578" s="6"/>
      <c r="AL1578" s="6"/>
      <c r="AM1578" s="6"/>
      <c r="AN1578" s="6"/>
      <c r="AO1578" s="6"/>
      <c r="AP1578" s="6"/>
    </row>
    <row r="1579" spans="1:42" s="27" customFormat="1">
      <c r="A1579" s="6"/>
      <c r="B1579" s="25"/>
      <c r="C1579" s="26"/>
      <c r="X1579" s="28"/>
      <c r="Y1579" s="28"/>
      <c r="AB1579" s="42"/>
      <c r="AC1579" s="6"/>
      <c r="AD1579" s="6"/>
      <c r="AE1579" s="6"/>
      <c r="AF1579" s="6"/>
      <c r="AG1579" s="6"/>
      <c r="AH1579" s="6"/>
      <c r="AI1579" s="6"/>
      <c r="AJ1579" s="6"/>
      <c r="AK1579" s="6"/>
      <c r="AL1579" s="6"/>
      <c r="AM1579" s="6"/>
      <c r="AN1579" s="6"/>
      <c r="AO1579" s="6"/>
      <c r="AP1579" s="6"/>
    </row>
    <row r="1580" spans="1:42" s="27" customFormat="1">
      <c r="A1580" s="6"/>
      <c r="B1580" s="25"/>
      <c r="C1580" s="26"/>
      <c r="X1580" s="28"/>
      <c r="Y1580" s="28"/>
      <c r="AB1580" s="42"/>
      <c r="AC1580" s="6"/>
      <c r="AD1580" s="6"/>
      <c r="AE1580" s="6"/>
      <c r="AF1580" s="6"/>
      <c r="AG1580" s="6"/>
      <c r="AH1580" s="6"/>
      <c r="AI1580" s="6"/>
      <c r="AJ1580" s="6"/>
      <c r="AK1580" s="6"/>
      <c r="AL1580" s="6"/>
      <c r="AM1580" s="6"/>
      <c r="AN1580" s="6"/>
      <c r="AO1580" s="6"/>
      <c r="AP1580" s="6"/>
    </row>
    <row r="1581" spans="1:42" s="27" customFormat="1">
      <c r="A1581" s="6"/>
      <c r="B1581" s="25"/>
      <c r="C1581" s="26"/>
      <c r="X1581" s="28"/>
      <c r="Y1581" s="28"/>
      <c r="AB1581" s="42"/>
      <c r="AC1581" s="6"/>
      <c r="AD1581" s="6"/>
      <c r="AE1581" s="6"/>
      <c r="AF1581" s="6"/>
      <c r="AG1581" s="6"/>
      <c r="AH1581" s="6"/>
      <c r="AI1581" s="6"/>
      <c r="AJ1581" s="6"/>
      <c r="AK1581" s="6"/>
      <c r="AL1581" s="6"/>
      <c r="AM1581" s="6"/>
      <c r="AN1581" s="6"/>
      <c r="AO1581" s="6"/>
      <c r="AP1581" s="6"/>
    </row>
    <row r="1582" spans="1:42" s="27" customFormat="1">
      <c r="A1582" s="6"/>
      <c r="B1582" s="25"/>
      <c r="C1582" s="26"/>
      <c r="X1582" s="28"/>
      <c r="Y1582" s="28"/>
      <c r="AB1582" s="42"/>
      <c r="AC1582" s="6"/>
      <c r="AD1582" s="6"/>
      <c r="AE1582" s="6"/>
      <c r="AF1582" s="6"/>
      <c r="AG1582" s="6"/>
      <c r="AH1582" s="6"/>
      <c r="AI1582" s="6"/>
      <c r="AJ1582" s="6"/>
      <c r="AK1582" s="6"/>
      <c r="AL1582" s="6"/>
      <c r="AM1582" s="6"/>
      <c r="AN1582" s="6"/>
      <c r="AO1582" s="6"/>
      <c r="AP1582" s="6"/>
    </row>
    <row r="1583" spans="1:42" s="27" customFormat="1">
      <c r="A1583" s="6"/>
      <c r="B1583" s="25"/>
      <c r="C1583" s="26"/>
      <c r="X1583" s="28"/>
      <c r="Y1583" s="28"/>
      <c r="AB1583" s="42"/>
      <c r="AC1583" s="6"/>
      <c r="AD1583" s="6"/>
      <c r="AE1583" s="6"/>
      <c r="AF1583" s="6"/>
      <c r="AG1583" s="6"/>
      <c r="AH1583" s="6"/>
      <c r="AI1583" s="6"/>
      <c r="AJ1583" s="6"/>
      <c r="AK1583" s="6"/>
      <c r="AL1583" s="6"/>
      <c r="AM1583" s="6"/>
      <c r="AN1583" s="6"/>
      <c r="AO1583" s="6"/>
      <c r="AP1583" s="6"/>
    </row>
    <row r="1584" spans="1:42" s="27" customFormat="1">
      <c r="A1584" s="6"/>
      <c r="B1584" s="25"/>
      <c r="C1584" s="26"/>
      <c r="X1584" s="28"/>
      <c r="Y1584" s="28"/>
      <c r="AB1584" s="42"/>
      <c r="AC1584" s="6"/>
      <c r="AD1584" s="6"/>
      <c r="AE1584" s="6"/>
      <c r="AF1584" s="6"/>
      <c r="AG1584" s="6"/>
      <c r="AH1584" s="6"/>
      <c r="AI1584" s="6"/>
      <c r="AJ1584" s="6"/>
      <c r="AK1584" s="6"/>
      <c r="AL1584" s="6"/>
      <c r="AM1584" s="6"/>
      <c r="AN1584" s="6"/>
      <c r="AO1584" s="6"/>
      <c r="AP1584" s="6"/>
    </row>
    <row r="1585" spans="1:42" s="27" customFormat="1">
      <c r="A1585" s="6"/>
      <c r="B1585" s="25"/>
      <c r="C1585" s="26"/>
      <c r="X1585" s="28"/>
      <c r="Y1585" s="28"/>
      <c r="AB1585" s="42"/>
      <c r="AC1585" s="6"/>
      <c r="AD1585" s="6"/>
      <c r="AE1585" s="6"/>
      <c r="AF1585" s="6"/>
      <c r="AG1585" s="6"/>
      <c r="AH1585" s="6"/>
      <c r="AI1585" s="6"/>
      <c r="AJ1585" s="6"/>
      <c r="AK1585" s="6"/>
      <c r="AL1585" s="6"/>
      <c r="AM1585" s="6"/>
      <c r="AN1585" s="6"/>
      <c r="AO1585" s="6"/>
      <c r="AP1585" s="6"/>
    </row>
    <row r="1586" spans="1:42" s="27" customFormat="1">
      <c r="A1586" s="6"/>
      <c r="B1586" s="25"/>
      <c r="C1586" s="26"/>
      <c r="X1586" s="28"/>
      <c r="Y1586" s="28"/>
      <c r="AB1586" s="42"/>
      <c r="AC1586" s="6"/>
      <c r="AD1586" s="6"/>
      <c r="AE1586" s="6"/>
      <c r="AF1586" s="6"/>
      <c r="AG1586" s="6"/>
      <c r="AH1586" s="6"/>
      <c r="AI1586" s="6"/>
      <c r="AJ1586" s="6"/>
      <c r="AK1586" s="6"/>
      <c r="AL1586" s="6"/>
      <c r="AM1586" s="6"/>
      <c r="AN1586" s="6"/>
      <c r="AO1586" s="6"/>
      <c r="AP1586" s="6"/>
    </row>
    <row r="1587" spans="1:42" s="27" customFormat="1">
      <c r="A1587" s="6"/>
      <c r="B1587" s="25"/>
      <c r="C1587" s="26"/>
      <c r="X1587" s="28"/>
      <c r="Y1587" s="28"/>
      <c r="AB1587" s="42"/>
      <c r="AC1587" s="6"/>
      <c r="AD1587" s="6"/>
      <c r="AE1587" s="6"/>
      <c r="AF1587" s="6"/>
      <c r="AG1587" s="6"/>
      <c r="AH1587" s="6"/>
      <c r="AI1587" s="6"/>
      <c r="AJ1587" s="6"/>
      <c r="AK1587" s="6"/>
      <c r="AL1587" s="6"/>
      <c r="AM1587" s="6"/>
      <c r="AN1587" s="6"/>
      <c r="AO1587" s="6"/>
      <c r="AP1587" s="6"/>
    </row>
    <row r="1588" spans="1:42" s="27" customFormat="1">
      <c r="A1588" s="6"/>
      <c r="B1588" s="25"/>
      <c r="C1588" s="26"/>
      <c r="X1588" s="28"/>
      <c r="Y1588" s="28"/>
      <c r="AB1588" s="42"/>
      <c r="AC1588" s="6"/>
      <c r="AD1588" s="6"/>
      <c r="AE1588" s="6"/>
      <c r="AF1588" s="6"/>
      <c r="AG1588" s="6"/>
      <c r="AH1588" s="6"/>
      <c r="AI1588" s="6"/>
      <c r="AJ1588" s="6"/>
      <c r="AK1588" s="6"/>
      <c r="AL1588" s="6"/>
      <c r="AM1588" s="6"/>
      <c r="AN1588" s="6"/>
      <c r="AO1588" s="6"/>
      <c r="AP1588" s="6"/>
    </row>
    <row r="1589" spans="1:42" s="27" customFormat="1">
      <c r="A1589" s="6"/>
      <c r="B1589" s="25"/>
      <c r="C1589" s="26"/>
      <c r="X1589" s="28"/>
      <c r="Y1589" s="28"/>
      <c r="AB1589" s="42"/>
      <c r="AC1589" s="6"/>
      <c r="AD1589" s="6"/>
      <c r="AE1589" s="6"/>
      <c r="AF1589" s="6"/>
      <c r="AG1589" s="6"/>
      <c r="AH1589" s="6"/>
      <c r="AI1589" s="6"/>
      <c r="AJ1589" s="6"/>
      <c r="AK1589" s="6"/>
      <c r="AL1589" s="6"/>
      <c r="AM1589" s="6"/>
      <c r="AN1589" s="6"/>
      <c r="AO1589" s="6"/>
      <c r="AP1589" s="6"/>
    </row>
    <row r="1590" spans="1:42" s="27" customFormat="1">
      <c r="A1590" s="6"/>
      <c r="B1590" s="25"/>
      <c r="C1590" s="26"/>
      <c r="X1590" s="28"/>
      <c r="Y1590" s="28"/>
      <c r="AB1590" s="42"/>
      <c r="AC1590" s="6"/>
      <c r="AD1590" s="6"/>
      <c r="AE1590" s="6"/>
      <c r="AF1590" s="6"/>
      <c r="AG1590" s="6"/>
      <c r="AH1590" s="6"/>
      <c r="AI1590" s="6"/>
      <c r="AJ1590" s="6"/>
      <c r="AK1590" s="6"/>
      <c r="AL1590" s="6"/>
      <c r="AM1590" s="6"/>
      <c r="AN1590" s="6"/>
      <c r="AO1590" s="6"/>
      <c r="AP1590" s="6"/>
    </row>
    <row r="1591" spans="1:42" s="27" customFormat="1">
      <c r="A1591" s="6"/>
      <c r="B1591" s="25"/>
      <c r="C1591" s="26"/>
      <c r="X1591" s="28"/>
      <c r="Y1591" s="28"/>
      <c r="AB1591" s="42"/>
      <c r="AC1591" s="6"/>
      <c r="AD1591" s="6"/>
      <c r="AE1591" s="6"/>
      <c r="AF1591" s="6"/>
      <c r="AG1591" s="6"/>
      <c r="AH1591" s="6"/>
      <c r="AI1591" s="6"/>
      <c r="AJ1591" s="6"/>
      <c r="AK1591" s="6"/>
      <c r="AL1591" s="6"/>
      <c r="AM1591" s="6"/>
      <c r="AN1591" s="6"/>
      <c r="AO1591" s="6"/>
      <c r="AP1591" s="6"/>
    </row>
    <row r="1592" spans="1:42" s="27" customFormat="1">
      <c r="A1592" s="6"/>
      <c r="B1592" s="25"/>
      <c r="C1592" s="26"/>
      <c r="X1592" s="28"/>
      <c r="Y1592" s="28"/>
      <c r="AB1592" s="42"/>
      <c r="AC1592" s="6"/>
      <c r="AD1592" s="6"/>
      <c r="AE1592" s="6"/>
      <c r="AF1592" s="6"/>
      <c r="AG1592" s="6"/>
      <c r="AH1592" s="6"/>
      <c r="AI1592" s="6"/>
      <c r="AJ1592" s="6"/>
      <c r="AK1592" s="6"/>
      <c r="AL1592" s="6"/>
      <c r="AM1592" s="6"/>
      <c r="AN1592" s="6"/>
      <c r="AO1592" s="6"/>
      <c r="AP1592" s="6"/>
    </row>
    <row r="1593" spans="1:42" s="27" customFormat="1">
      <c r="A1593" s="6"/>
      <c r="B1593" s="25"/>
      <c r="C1593" s="26"/>
      <c r="X1593" s="28"/>
      <c r="Y1593" s="28"/>
      <c r="AB1593" s="42"/>
      <c r="AC1593" s="6"/>
      <c r="AD1593" s="6"/>
      <c r="AE1593" s="6"/>
      <c r="AF1593" s="6"/>
      <c r="AG1593" s="6"/>
      <c r="AH1593" s="6"/>
      <c r="AI1593" s="6"/>
      <c r="AJ1593" s="6"/>
      <c r="AK1593" s="6"/>
      <c r="AL1593" s="6"/>
      <c r="AM1593" s="6"/>
      <c r="AN1593" s="6"/>
      <c r="AO1593" s="6"/>
      <c r="AP1593" s="6"/>
    </row>
    <row r="1594" spans="1:42" s="27" customFormat="1">
      <c r="A1594" s="6"/>
      <c r="B1594" s="25"/>
      <c r="C1594" s="26"/>
      <c r="X1594" s="28"/>
      <c r="Y1594" s="28"/>
      <c r="AB1594" s="42"/>
      <c r="AC1594" s="6"/>
      <c r="AD1594" s="6"/>
      <c r="AE1594" s="6"/>
      <c r="AF1594" s="6"/>
      <c r="AG1594" s="6"/>
      <c r="AH1594" s="6"/>
      <c r="AI1594" s="6"/>
      <c r="AJ1594" s="6"/>
      <c r="AK1594" s="6"/>
      <c r="AL1594" s="6"/>
      <c r="AM1594" s="6"/>
      <c r="AN1594" s="6"/>
      <c r="AO1594" s="6"/>
      <c r="AP1594" s="6"/>
    </row>
    <row r="1595" spans="1:42" s="27" customFormat="1">
      <c r="A1595" s="6"/>
      <c r="B1595" s="25"/>
      <c r="C1595" s="26"/>
      <c r="X1595" s="28"/>
      <c r="Y1595" s="28"/>
      <c r="AB1595" s="42"/>
      <c r="AC1595" s="6"/>
      <c r="AD1595" s="6"/>
      <c r="AE1595" s="6"/>
      <c r="AF1595" s="6"/>
      <c r="AG1595" s="6"/>
      <c r="AH1595" s="6"/>
      <c r="AI1595" s="6"/>
      <c r="AJ1595" s="6"/>
      <c r="AK1595" s="6"/>
      <c r="AL1595" s="6"/>
      <c r="AM1595" s="6"/>
      <c r="AN1595" s="6"/>
      <c r="AO1595" s="6"/>
      <c r="AP1595" s="6"/>
    </row>
    <row r="1596" spans="1:42" s="27" customFormat="1">
      <c r="A1596" s="6"/>
      <c r="B1596" s="25"/>
      <c r="C1596" s="26"/>
      <c r="X1596" s="28"/>
      <c r="Y1596" s="28"/>
      <c r="AB1596" s="42"/>
      <c r="AC1596" s="6"/>
      <c r="AD1596" s="6"/>
      <c r="AE1596" s="6"/>
      <c r="AF1596" s="6"/>
      <c r="AG1596" s="6"/>
      <c r="AH1596" s="6"/>
      <c r="AI1596" s="6"/>
      <c r="AJ1596" s="6"/>
      <c r="AK1596" s="6"/>
      <c r="AL1596" s="6"/>
      <c r="AM1596" s="6"/>
      <c r="AN1596" s="6"/>
      <c r="AO1596" s="6"/>
      <c r="AP1596" s="6"/>
    </row>
    <row r="1597" spans="1:42" s="27" customFormat="1">
      <c r="A1597" s="6"/>
      <c r="B1597" s="25"/>
      <c r="C1597" s="26"/>
      <c r="X1597" s="28"/>
      <c r="Y1597" s="28"/>
      <c r="AB1597" s="42"/>
      <c r="AC1597" s="6"/>
      <c r="AD1597" s="6"/>
      <c r="AE1597" s="6"/>
      <c r="AF1597" s="6"/>
      <c r="AG1597" s="6"/>
      <c r="AH1597" s="6"/>
      <c r="AI1597" s="6"/>
      <c r="AJ1597" s="6"/>
      <c r="AK1597" s="6"/>
      <c r="AL1597" s="6"/>
      <c r="AM1597" s="6"/>
      <c r="AN1597" s="6"/>
      <c r="AO1597" s="6"/>
      <c r="AP1597" s="6"/>
    </row>
    <row r="1598" spans="1:42" s="27" customFormat="1">
      <c r="A1598" s="6"/>
      <c r="B1598" s="25"/>
      <c r="C1598" s="26"/>
      <c r="X1598" s="28"/>
      <c r="Y1598" s="28"/>
      <c r="AB1598" s="42"/>
      <c r="AC1598" s="6"/>
      <c r="AD1598" s="6"/>
      <c r="AE1598" s="6"/>
      <c r="AF1598" s="6"/>
      <c r="AG1598" s="6"/>
      <c r="AH1598" s="6"/>
      <c r="AI1598" s="6"/>
      <c r="AJ1598" s="6"/>
      <c r="AK1598" s="6"/>
      <c r="AL1598" s="6"/>
      <c r="AM1598" s="6"/>
      <c r="AN1598" s="6"/>
      <c r="AO1598" s="6"/>
      <c r="AP1598" s="6"/>
    </row>
    <row r="1599" spans="1:42" s="27" customFormat="1">
      <c r="A1599" s="6"/>
      <c r="B1599" s="25"/>
      <c r="C1599" s="26"/>
      <c r="X1599" s="28"/>
      <c r="Y1599" s="28"/>
      <c r="AB1599" s="42"/>
      <c r="AC1599" s="6"/>
      <c r="AD1599" s="6"/>
      <c r="AE1599" s="6"/>
      <c r="AF1599" s="6"/>
      <c r="AG1599" s="6"/>
      <c r="AH1599" s="6"/>
      <c r="AI1599" s="6"/>
      <c r="AJ1599" s="6"/>
      <c r="AK1599" s="6"/>
      <c r="AL1599" s="6"/>
      <c r="AM1599" s="6"/>
      <c r="AN1599" s="6"/>
      <c r="AO1599" s="6"/>
      <c r="AP1599" s="6"/>
    </row>
    <row r="1600" spans="1:42" s="27" customFormat="1">
      <c r="A1600" s="6"/>
      <c r="B1600" s="25"/>
      <c r="C1600" s="26"/>
      <c r="X1600" s="28"/>
      <c r="Y1600" s="28"/>
      <c r="AB1600" s="42"/>
      <c r="AC1600" s="6"/>
      <c r="AD1600" s="6"/>
      <c r="AE1600" s="6"/>
      <c r="AF1600" s="6"/>
      <c r="AG1600" s="6"/>
      <c r="AH1600" s="6"/>
      <c r="AI1600" s="6"/>
      <c r="AJ1600" s="6"/>
      <c r="AK1600" s="6"/>
      <c r="AL1600" s="6"/>
      <c r="AM1600" s="6"/>
      <c r="AN1600" s="6"/>
      <c r="AO1600" s="6"/>
      <c r="AP1600" s="6"/>
    </row>
    <row r="1601" spans="1:42" s="27" customFormat="1">
      <c r="A1601" s="6"/>
      <c r="B1601" s="25"/>
      <c r="C1601" s="26"/>
      <c r="X1601" s="28"/>
      <c r="Y1601" s="28"/>
      <c r="AB1601" s="42"/>
      <c r="AC1601" s="6"/>
      <c r="AD1601" s="6"/>
      <c r="AE1601" s="6"/>
      <c r="AF1601" s="6"/>
      <c r="AG1601" s="6"/>
      <c r="AH1601" s="6"/>
      <c r="AI1601" s="6"/>
      <c r="AJ1601" s="6"/>
      <c r="AK1601" s="6"/>
      <c r="AL1601" s="6"/>
      <c r="AM1601" s="6"/>
      <c r="AN1601" s="6"/>
      <c r="AO1601" s="6"/>
      <c r="AP1601" s="6"/>
    </row>
    <row r="1602" spans="1:42" s="27" customFormat="1">
      <c r="A1602" s="6"/>
      <c r="B1602" s="25"/>
      <c r="C1602" s="26"/>
      <c r="X1602" s="28"/>
      <c r="Y1602" s="28"/>
      <c r="AB1602" s="42"/>
      <c r="AC1602" s="6"/>
      <c r="AD1602" s="6"/>
      <c r="AE1602" s="6"/>
      <c r="AF1602" s="6"/>
      <c r="AG1602" s="6"/>
      <c r="AH1602" s="6"/>
      <c r="AI1602" s="6"/>
      <c r="AJ1602" s="6"/>
      <c r="AK1602" s="6"/>
      <c r="AL1602" s="6"/>
      <c r="AM1602" s="6"/>
      <c r="AN1602" s="6"/>
      <c r="AO1602" s="6"/>
      <c r="AP1602" s="6"/>
    </row>
    <row r="1603" spans="1:42" s="27" customFormat="1">
      <c r="A1603" s="6"/>
      <c r="B1603" s="25"/>
      <c r="C1603" s="26"/>
      <c r="X1603" s="28"/>
      <c r="Y1603" s="28"/>
      <c r="AB1603" s="42"/>
      <c r="AC1603" s="6"/>
      <c r="AD1603" s="6"/>
      <c r="AE1603" s="6"/>
      <c r="AF1603" s="6"/>
      <c r="AG1603" s="6"/>
      <c r="AH1603" s="6"/>
      <c r="AI1603" s="6"/>
      <c r="AJ1603" s="6"/>
      <c r="AK1603" s="6"/>
      <c r="AL1603" s="6"/>
      <c r="AM1603" s="6"/>
      <c r="AN1603" s="6"/>
      <c r="AO1603" s="6"/>
      <c r="AP1603" s="6"/>
    </row>
    <row r="1604" spans="1:42" s="27" customFormat="1">
      <c r="A1604" s="6"/>
      <c r="B1604" s="25"/>
      <c r="C1604" s="26"/>
      <c r="X1604" s="28"/>
      <c r="Y1604" s="28"/>
      <c r="AB1604" s="42"/>
      <c r="AC1604" s="6"/>
      <c r="AD1604" s="6"/>
      <c r="AE1604" s="6"/>
      <c r="AF1604" s="6"/>
      <c r="AG1604" s="6"/>
      <c r="AH1604" s="6"/>
      <c r="AI1604" s="6"/>
      <c r="AJ1604" s="6"/>
      <c r="AK1604" s="6"/>
      <c r="AL1604" s="6"/>
      <c r="AM1604" s="6"/>
      <c r="AN1604" s="6"/>
      <c r="AO1604" s="6"/>
      <c r="AP1604" s="6"/>
    </row>
    <row r="1605" spans="1:42" s="27" customFormat="1">
      <c r="A1605" s="6"/>
      <c r="B1605" s="25"/>
      <c r="C1605" s="26"/>
      <c r="X1605" s="28"/>
      <c r="Y1605" s="28"/>
      <c r="AB1605" s="42"/>
      <c r="AC1605" s="6"/>
      <c r="AD1605" s="6"/>
      <c r="AE1605" s="6"/>
      <c r="AF1605" s="6"/>
      <c r="AG1605" s="6"/>
      <c r="AH1605" s="6"/>
      <c r="AI1605" s="6"/>
      <c r="AJ1605" s="6"/>
      <c r="AK1605" s="6"/>
      <c r="AL1605" s="6"/>
      <c r="AM1605" s="6"/>
      <c r="AN1605" s="6"/>
      <c r="AO1605" s="6"/>
      <c r="AP1605" s="6"/>
    </row>
    <row r="1606" spans="1:42" s="27" customFormat="1">
      <c r="A1606" s="6"/>
      <c r="B1606" s="25"/>
      <c r="C1606" s="26"/>
      <c r="X1606" s="28"/>
      <c r="Y1606" s="28"/>
      <c r="AB1606" s="42"/>
      <c r="AC1606" s="6"/>
      <c r="AD1606" s="6"/>
      <c r="AE1606" s="6"/>
      <c r="AF1606" s="6"/>
      <c r="AG1606" s="6"/>
      <c r="AH1606" s="6"/>
      <c r="AI1606" s="6"/>
      <c r="AJ1606" s="6"/>
      <c r="AK1606" s="6"/>
      <c r="AL1606" s="6"/>
      <c r="AM1606" s="6"/>
      <c r="AN1606" s="6"/>
      <c r="AO1606" s="6"/>
      <c r="AP1606" s="6"/>
    </row>
    <row r="1607" spans="1:42" s="27" customFormat="1">
      <c r="A1607" s="6"/>
      <c r="B1607" s="25"/>
      <c r="C1607" s="26"/>
      <c r="X1607" s="28"/>
      <c r="Y1607" s="28"/>
      <c r="AB1607" s="42"/>
      <c r="AC1607" s="6"/>
      <c r="AD1607" s="6"/>
      <c r="AE1607" s="6"/>
      <c r="AF1607" s="6"/>
      <c r="AG1607" s="6"/>
      <c r="AH1607" s="6"/>
      <c r="AI1607" s="6"/>
      <c r="AJ1607" s="6"/>
      <c r="AK1607" s="6"/>
      <c r="AL1607" s="6"/>
      <c r="AM1607" s="6"/>
      <c r="AN1607" s="6"/>
      <c r="AO1607" s="6"/>
      <c r="AP1607" s="6"/>
    </row>
    <row r="1608" spans="1:42" s="27" customFormat="1">
      <c r="A1608" s="6"/>
      <c r="B1608" s="25"/>
      <c r="C1608" s="26"/>
      <c r="X1608" s="28"/>
      <c r="Y1608" s="28"/>
      <c r="AB1608" s="42"/>
      <c r="AC1608" s="6"/>
      <c r="AD1608" s="6"/>
      <c r="AE1608" s="6"/>
      <c r="AF1608" s="6"/>
      <c r="AG1608" s="6"/>
      <c r="AH1608" s="6"/>
      <c r="AI1608" s="6"/>
      <c r="AJ1608" s="6"/>
      <c r="AK1608" s="6"/>
      <c r="AL1608" s="6"/>
      <c r="AM1608" s="6"/>
      <c r="AN1608" s="6"/>
      <c r="AO1608" s="6"/>
      <c r="AP1608" s="6"/>
    </row>
    <row r="1609" spans="1:42" s="27" customFormat="1">
      <c r="A1609" s="6"/>
      <c r="B1609" s="25"/>
      <c r="C1609" s="26"/>
      <c r="X1609" s="28"/>
      <c r="Y1609" s="28"/>
      <c r="AB1609" s="42"/>
      <c r="AC1609" s="6"/>
      <c r="AD1609" s="6"/>
      <c r="AE1609" s="6"/>
      <c r="AF1609" s="6"/>
      <c r="AG1609" s="6"/>
      <c r="AH1609" s="6"/>
      <c r="AI1609" s="6"/>
      <c r="AJ1609" s="6"/>
      <c r="AK1609" s="6"/>
      <c r="AL1609" s="6"/>
      <c r="AM1609" s="6"/>
      <c r="AN1609" s="6"/>
      <c r="AO1609" s="6"/>
      <c r="AP1609" s="6"/>
    </row>
    <row r="1610" spans="1:42" s="27" customFormat="1">
      <c r="A1610" s="6"/>
      <c r="B1610" s="25"/>
      <c r="C1610" s="26"/>
      <c r="X1610" s="28"/>
      <c r="Y1610" s="28"/>
      <c r="AB1610" s="42"/>
      <c r="AC1610" s="6"/>
      <c r="AD1610" s="6"/>
      <c r="AE1610" s="6"/>
      <c r="AF1610" s="6"/>
      <c r="AG1610" s="6"/>
      <c r="AH1610" s="6"/>
      <c r="AI1610" s="6"/>
      <c r="AJ1610" s="6"/>
      <c r="AK1610" s="6"/>
      <c r="AL1610" s="6"/>
      <c r="AM1610" s="6"/>
      <c r="AN1610" s="6"/>
      <c r="AO1610" s="6"/>
      <c r="AP1610" s="6"/>
    </row>
    <row r="1611" spans="1:42" s="27" customFormat="1">
      <c r="A1611" s="6"/>
      <c r="B1611" s="25"/>
      <c r="C1611" s="26"/>
      <c r="X1611" s="28"/>
      <c r="Y1611" s="28"/>
      <c r="AB1611" s="42"/>
      <c r="AC1611" s="6"/>
      <c r="AD1611" s="6"/>
      <c r="AE1611" s="6"/>
      <c r="AF1611" s="6"/>
      <c r="AG1611" s="6"/>
      <c r="AH1611" s="6"/>
      <c r="AI1611" s="6"/>
      <c r="AJ1611" s="6"/>
      <c r="AK1611" s="6"/>
      <c r="AL1611" s="6"/>
      <c r="AM1611" s="6"/>
      <c r="AN1611" s="6"/>
      <c r="AO1611" s="6"/>
      <c r="AP1611" s="6"/>
    </row>
    <row r="1612" spans="1:42" s="27" customFormat="1">
      <c r="A1612" s="6"/>
      <c r="B1612" s="25"/>
      <c r="C1612" s="26"/>
      <c r="X1612" s="28"/>
      <c r="Y1612" s="28"/>
      <c r="AB1612" s="42"/>
      <c r="AC1612" s="6"/>
      <c r="AD1612" s="6"/>
      <c r="AE1612" s="6"/>
      <c r="AF1612" s="6"/>
      <c r="AG1612" s="6"/>
      <c r="AH1612" s="6"/>
      <c r="AI1612" s="6"/>
      <c r="AJ1612" s="6"/>
      <c r="AK1612" s="6"/>
      <c r="AL1612" s="6"/>
      <c r="AM1612" s="6"/>
      <c r="AN1612" s="6"/>
      <c r="AO1612" s="6"/>
      <c r="AP1612" s="6"/>
    </row>
    <row r="1613" spans="1:42" s="27" customFormat="1">
      <c r="A1613" s="6"/>
      <c r="B1613" s="25"/>
      <c r="C1613" s="26"/>
      <c r="X1613" s="28"/>
      <c r="Y1613" s="28"/>
      <c r="AB1613" s="42"/>
      <c r="AC1613" s="6"/>
      <c r="AD1613" s="6"/>
      <c r="AE1613" s="6"/>
      <c r="AF1613" s="6"/>
      <c r="AG1613" s="6"/>
      <c r="AH1613" s="6"/>
      <c r="AI1613" s="6"/>
      <c r="AJ1613" s="6"/>
      <c r="AK1613" s="6"/>
      <c r="AL1613" s="6"/>
      <c r="AM1613" s="6"/>
      <c r="AN1613" s="6"/>
      <c r="AO1613" s="6"/>
      <c r="AP1613" s="6"/>
    </row>
    <row r="1614" spans="1:42" s="27" customFormat="1">
      <c r="A1614" s="6"/>
      <c r="B1614" s="25"/>
      <c r="C1614" s="26"/>
      <c r="X1614" s="28"/>
      <c r="Y1614" s="28"/>
      <c r="AB1614" s="42"/>
      <c r="AC1614" s="6"/>
      <c r="AD1614" s="6"/>
      <c r="AE1614" s="6"/>
      <c r="AF1614" s="6"/>
      <c r="AG1614" s="6"/>
      <c r="AH1614" s="6"/>
      <c r="AI1614" s="6"/>
      <c r="AJ1614" s="6"/>
      <c r="AK1614" s="6"/>
      <c r="AL1614" s="6"/>
      <c r="AM1614" s="6"/>
      <c r="AN1614" s="6"/>
      <c r="AO1614" s="6"/>
      <c r="AP1614" s="6"/>
    </row>
    <row r="1615" spans="1:42" s="27" customFormat="1">
      <c r="A1615" s="6"/>
      <c r="B1615" s="25"/>
      <c r="C1615" s="26"/>
      <c r="X1615" s="28"/>
      <c r="Y1615" s="28"/>
      <c r="AB1615" s="42"/>
      <c r="AC1615" s="6"/>
      <c r="AD1615" s="6"/>
      <c r="AE1615" s="6"/>
      <c r="AF1615" s="6"/>
      <c r="AG1615" s="6"/>
      <c r="AH1615" s="6"/>
      <c r="AI1615" s="6"/>
      <c r="AJ1615" s="6"/>
      <c r="AK1615" s="6"/>
      <c r="AL1615" s="6"/>
      <c r="AM1615" s="6"/>
      <c r="AN1615" s="6"/>
      <c r="AO1615" s="6"/>
      <c r="AP1615" s="6"/>
    </row>
    <row r="1616" spans="1:42" s="27" customFormat="1">
      <c r="A1616" s="6"/>
      <c r="B1616" s="25"/>
      <c r="C1616" s="26"/>
      <c r="X1616" s="28"/>
      <c r="Y1616" s="28"/>
      <c r="AB1616" s="42"/>
      <c r="AC1616" s="6"/>
      <c r="AD1616" s="6"/>
      <c r="AE1616" s="6"/>
      <c r="AF1616" s="6"/>
      <c r="AG1616" s="6"/>
      <c r="AH1616" s="6"/>
      <c r="AI1616" s="6"/>
      <c r="AJ1616" s="6"/>
      <c r="AK1616" s="6"/>
      <c r="AL1616" s="6"/>
      <c r="AM1616" s="6"/>
      <c r="AN1616" s="6"/>
      <c r="AO1616" s="6"/>
      <c r="AP1616" s="6"/>
    </row>
    <row r="1617" spans="1:42" s="27" customFormat="1">
      <c r="A1617" s="6"/>
      <c r="B1617" s="25"/>
      <c r="C1617" s="26"/>
      <c r="X1617" s="28"/>
      <c r="Y1617" s="28"/>
      <c r="AB1617" s="42"/>
      <c r="AC1617" s="6"/>
      <c r="AD1617" s="6"/>
      <c r="AE1617" s="6"/>
      <c r="AF1617" s="6"/>
      <c r="AG1617" s="6"/>
      <c r="AH1617" s="6"/>
      <c r="AI1617" s="6"/>
      <c r="AJ1617" s="6"/>
      <c r="AK1617" s="6"/>
      <c r="AL1617" s="6"/>
      <c r="AM1617" s="6"/>
      <c r="AN1617" s="6"/>
      <c r="AO1617" s="6"/>
      <c r="AP1617" s="6"/>
    </row>
    <row r="1618" spans="1:42" s="27" customFormat="1">
      <c r="A1618" s="6"/>
      <c r="B1618" s="25"/>
      <c r="C1618" s="26"/>
      <c r="X1618" s="28"/>
      <c r="Y1618" s="28"/>
      <c r="AB1618" s="42"/>
      <c r="AC1618" s="6"/>
      <c r="AD1618" s="6"/>
      <c r="AE1618" s="6"/>
      <c r="AF1618" s="6"/>
      <c r="AG1618" s="6"/>
      <c r="AH1618" s="6"/>
      <c r="AI1618" s="6"/>
      <c r="AJ1618" s="6"/>
      <c r="AK1618" s="6"/>
      <c r="AL1618" s="6"/>
      <c r="AM1618" s="6"/>
      <c r="AN1618" s="6"/>
      <c r="AO1618" s="6"/>
      <c r="AP1618" s="6"/>
    </row>
    <row r="1619" spans="1:42" s="27" customFormat="1">
      <c r="A1619" s="6"/>
      <c r="B1619" s="25"/>
      <c r="C1619" s="26"/>
      <c r="X1619" s="28"/>
      <c r="Y1619" s="28"/>
      <c r="AB1619" s="42"/>
      <c r="AC1619" s="6"/>
      <c r="AD1619" s="6"/>
      <c r="AE1619" s="6"/>
      <c r="AF1619" s="6"/>
      <c r="AG1619" s="6"/>
      <c r="AH1619" s="6"/>
      <c r="AI1619" s="6"/>
      <c r="AJ1619" s="6"/>
      <c r="AK1619" s="6"/>
      <c r="AL1619" s="6"/>
      <c r="AM1619" s="6"/>
      <c r="AN1619" s="6"/>
      <c r="AO1619" s="6"/>
      <c r="AP1619" s="6"/>
    </row>
    <row r="1620" spans="1:42" s="27" customFormat="1">
      <c r="A1620" s="6"/>
      <c r="B1620" s="25"/>
      <c r="C1620" s="26"/>
      <c r="X1620" s="28"/>
      <c r="Y1620" s="28"/>
      <c r="AB1620" s="42"/>
      <c r="AC1620" s="6"/>
      <c r="AD1620" s="6"/>
      <c r="AE1620" s="6"/>
      <c r="AF1620" s="6"/>
      <c r="AG1620" s="6"/>
      <c r="AH1620" s="6"/>
      <c r="AI1620" s="6"/>
      <c r="AJ1620" s="6"/>
      <c r="AK1620" s="6"/>
      <c r="AL1620" s="6"/>
      <c r="AM1620" s="6"/>
      <c r="AN1620" s="6"/>
      <c r="AO1620" s="6"/>
      <c r="AP1620" s="6"/>
    </row>
    <row r="1621" spans="1:42" s="27" customFormat="1">
      <c r="A1621" s="6"/>
      <c r="B1621" s="25"/>
      <c r="C1621" s="26"/>
      <c r="X1621" s="28"/>
      <c r="Y1621" s="28"/>
      <c r="AB1621" s="42"/>
      <c r="AC1621" s="6"/>
      <c r="AD1621" s="6"/>
      <c r="AE1621" s="6"/>
      <c r="AF1621" s="6"/>
      <c r="AG1621" s="6"/>
      <c r="AH1621" s="6"/>
      <c r="AI1621" s="6"/>
      <c r="AJ1621" s="6"/>
      <c r="AK1621" s="6"/>
      <c r="AL1621" s="6"/>
      <c r="AM1621" s="6"/>
      <c r="AN1621" s="6"/>
      <c r="AO1621" s="6"/>
      <c r="AP1621" s="6"/>
    </row>
    <row r="1622" spans="1:42" s="27" customFormat="1">
      <c r="A1622" s="6"/>
      <c r="B1622" s="25"/>
      <c r="C1622" s="26"/>
      <c r="X1622" s="28"/>
      <c r="Y1622" s="28"/>
      <c r="AB1622" s="42"/>
      <c r="AC1622" s="6"/>
      <c r="AD1622" s="6"/>
      <c r="AE1622" s="6"/>
      <c r="AF1622" s="6"/>
      <c r="AG1622" s="6"/>
      <c r="AH1622" s="6"/>
      <c r="AI1622" s="6"/>
      <c r="AJ1622" s="6"/>
      <c r="AK1622" s="6"/>
      <c r="AL1622" s="6"/>
      <c r="AM1622" s="6"/>
      <c r="AN1622" s="6"/>
      <c r="AO1622" s="6"/>
      <c r="AP1622" s="6"/>
    </row>
    <row r="1623" spans="1:42" s="27" customFormat="1">
      <c r="A1623" s="6"/>
      <c r="B1623" s="25"/>
      <c r="C1623" s="26"/>
      <c r="X1623" s="28"/>
      <c r="Y1623" s="28"/>
      <c r="AB1623" s="42"/>
      <c r="AC1623" s="6"/>
      <c r="AD1623" s="6"/>
      <c r="AE1623" s="6"/>
      <c r="AF1623" s="6"/>
      <c r="AG1623" s="6"/>
      <c r="AH1623" s="6"/>
      <c r="AI1623" s="6"/>
      <c r="AJ1623" s="6"/>
      <c r="AK1623" s="6"/>
      <c r="AL1623" s="6"/>
      <c r="AM1623" s="6"/>
      <c r="AN1623" s="6"/>
      <c r="AO1623" s="6"/>
      <c r="AP1623" s="6"/>
    </row>
    <row r="1624" spans="1:42" s="27" customFormat="1">
      <c r="A1624" s="6"/>
      <c r="B1624" s="25"/>
      <c r="C1624" s="26"/>
      <c r="X1624" s="28"/>
      <c r="Y1624" s="28"/>
      <c r="AB1624" s="42"/>
      <c r="AC1624" s="6"/>
      <c r="AD1624" s="6"/>
      <c r="AE1624" s="6"/>
      <c r="AF1624" s="6"/>
      <c r="AG1624" s="6"/>
      <c r="AH1624" s="6"/>
      <c r="AI1624" s="6"/>
      <c r="AJ1624" s="6"/>
      <c r="AK1624" s="6"/>
      <c r="AL1624" s="6"/>
      <c r="AM1624" s="6"/>
      <c r="AN1624" s="6"/>
      <c r="AO1624" s="6"/>
      <c r="AP1624" s="6"/>
    </row>
    <row r="1625" spans="1:42" s="27" customFormat="1">
      <c r="A1625" s="6"/>
      <c r="B1625" s="25"/>
      <c r="C1625" s="26"/>
      <c r="X1625" s="28"/>
      <c r="Y1625" s="28"/>
      <c r="AB1625" s="42"/>
      <c r="AC1625" s="6"/>
      <c r="AD1625" s="6"/>
      <c r="AE1625" s="6"/>
      <c r="AF1625" s="6"/>
      <c r="AG1625" s="6"/>
      <c r="AH1625" s="6"/>
      <c r="AI1625" s="6"/>
      <c r="AJ1625" s="6"/>
      <c r="AK1625" s="6"/>
      <c r="AL1625" s="6"/>
      <c r="AM1625" s="6"/>
      <c r="AN1625" s="6"/>
      <c r="AO1625" s="6"/>
      <c r="AP1625" s="6"/>
    </row>
    <row r="1626" spans="1:42" s="27" customFormat="1">
      <c r="A1626" s="6"/>
      <c r="B1626" s="25"/>
      <c r="C1626" s="26"/>
      <c r="X1626" s="28"/>
      <c r="Y1626" s="28"/>
      <c r="AB1626" s="42"/>
      <c r="AC1626" s="6"/>
      <c r="AD1626" s="6"/>
      <c r="AE1626" s="6"/>
      <c r="AF1626" s="6"/>
      <c r="AG1626" s="6"/>
      <c r="AH1626" s="6"/>
      <c r="AI1626" s="6"/>
      <c r="AJ1626" s="6"/>
      <c r="AK1626" s="6"/>
      <c r="AL1626" s="6"/>
      <c r="AM1626" s="6"/>
      <c r="AN1626" s="6"/>
      <c r="AO1626" s="6"/>
      <c r="AP1626" s="6"/>
    </row>
    <row r="1627" spans="1:42" s="27" customFormat="1">
      <c r="A1627" s="6"/>
      <c r="B1627" s="25"/>
      <c r="C1627" s="26"/>
      <c r="X1627" s="28"/>
      <c r="Y1627" s="28"/>
      <c r="AB1627" s="42"/>
      <c r="AC1627" s="6"/>
      <c r="AD1627" s="6"/>
      <c r="AE1627" s="6"/>
      <c r="AF1627" s="6"/>
      <c r="AG1627" s="6"/>
      <c r="AH1627" s="6"/>
      <c r="AI1627" s="6"/>
      <c r="AJ1627" s="6"/>
      <c r="AK1627" s="6"/>
      <c r="AL1627" s="6"/>
      <c r="AM1627" s="6"/>
      <c r="AN1627" s="6"/>
      <c r="AO1627" s="6"/>
      <c r="AP1627" s="6"/>
    </row>
    <row r="1628" spans="1:42" s="27" customFormat="1">
      <c r="A1628" s="6"/>
      <c r="B1628" s="25"/>
      <c r="C1628" s="26"/>
      <c r="X1628" s="28"/>
      <c r="Y1628" s="28"/>
      <c r="AB1628" s="42"/>
      <c r="AC1628" s="6"/>
      <c r="AD1628" s="6"/>
      <c r="AE1628" s="6"/>
      <c r="AF1628" s="6"/>
      <c r="AG1628" s="6"/>
      <c r="AH1628" s="6"/>
      <c r="AI1628" s="6"/>
      <c r="AJ1628" s="6"/>
      <c r="AK1628" s="6"/>
      <c r="AL1628" s="6"/>
      <c r="AM1628" s="6"/>
      <c r="AN1628" s="6"/>
      <c r="AO1628" s="6"/>
      <c r="AP1628" s="6"/>
    </row>
    <row r="1629" spans="1:42" s="27" customFormat="1">
      <c r="A1629" s="6"/>
      <c r="B1629" s="25"/>
      <c r="C1629" s="26"/>
      <c r="X1629" s="28"/>
      <c r="Y1629" s="28"/>
      <c r="AB1629" s="42"/>
      <c r="AC1629" s="6"/>
      <c r="AD1629" s="6"/>
      <c r="AE1629" s="6"/>
      <c r="AF1629" s="6"/>
      <c r="AG1629" s="6"/>
      <c r="AH1629" s="6"/>
      <c r="AI1629" s="6"/>
      <c r="AJ1629" s="6"/>
      <c r="AK1629" s="6"/>
      <c r="AL1629" s="6"/>
      <c r="AM1629" s="6"/>
      <c r="AN1629" s="6"/>
      <c r="AO1629" s="6"/>
      <c r="AP1629" s="6"/>
    </row>
    <row r="1630" spans="1:42" s="27" customFormat="1">
      <c r="A1630" s="6"/>
      <c r="B1630" s="25"/>
      <c r="C1630" s="26"/>
      <c r="X1630" s="28"/>
      <c r="Y1630" s="28"/>
      <c r="AB1630" s="42"/>
      <c r="AC1630" s="6"/>
      <c r="AD1630" s="6"/>
      <c r="AE1630" s="6"/>
      <c r="AF1630" s="6"/>
      <c r="AG1630" s="6"/>
      <c r="AH1630" s="6"/>
      <c r="AI1630" s="6"/>
      <c r="AJ1630" s="6"/>
      <c r="AK1630" s="6"/>
      <c r="AL1630" s="6"/>
      <c r="AM1630" s="6"/>
      <c r="AN1630" s="6"/>
      <c r="AO1630" s="6"/>
      <c r="AP1630" s="6"/>
    </row>
    <row r="1631" spans="1:42" s="27" customFormat="1">
      <c r="A1631" s="6"/>
      <c r="B1631" s="25"/>
      <c r="C1631" s="26"/>
      <c r="X1631" s="28"/>
      <c r="Y1631" s="28"/>
      <c r="AB1631" s="42"/>
      <c r="AC1631" s="6"/>
      <c r="AD1631" s="6"/>
      <c r="AE1631" s="6"/>
      <c r="AF1631" s="6"/>
      <c r="AG1631" s="6"/>
      <c r="AH1631" s="6"/>
      <c r="AI1631" s="6"/>
      <c r="AJ1631" s="6"/>
      <c r="AK1631" s="6"/>
      <c r="AL1631" s="6"/>
      <c r="AM1631" s="6"/>
      <c r="AN1631" s="6"/>
      <c r="AO1631" s="6"/>
      <c r="AP1631" s="6"/>
    </row>
    <row r="1632" spans="1:42" s="27" customFormat="1">
      <c r="A1632" s="6"/>
      <c r="B1632" s="25"/>
      <c r="C1632" s="26"/>
      <c r="X1632" s="28"/>
      <c r="Y1632" s="28"/>
      <c r="AB1632" s="42"/>
      <c r="AC1632" s="6"/>
      <c r="AD1632" s="6"/>
      <c r="AE1632" s="6"/>
      <c r="AF1632" s="6"/>
      <c r="AG1632" s="6"/>
      <c r="AH1632" s="6"/>
      <c r="AI1632" s="6"/>
      <c r="AJ1632" s="6"/>
      <c r="AK1632" s="6"/>
      <c r="AL1632" s="6"/>
      <c r="AM1632" s="6"/>
      <c r="AN1632" s="6"/>
      <c r="AO1632" s="6"/>
      <c r="AP1632" s="6"/>
    </row>
    <row r="1633" spans="1:42" s="27" customFormat="1">
      <c r="A1633" s="6"/>
      <c r="B1633" s="25"/>
      <c r="C1633" s="26"/>
      <c r="X1633" s="28"/>
      <c r="Y1633" s="28"/>
      <c r="AB1633" s="42"/>
      <c r="AC1633" s="6"/>
      <c r="AD1633" s="6"/>
      <c r="AE1633" s="6"/>
      <c r="AF1633" s="6"/>
      <c r="AG1633" s="6"/>
      <c r="AH1633" s="6"/>
      <c r="AI1633" s="6"/>
      <c r="AJ1633" s="6"/>
      <c r="AK1633" s="6"/>
      <c r="AL1633" s="6"/>
      <c r="AM1633" s="6"/>
      <c r="AN1633" s="6"/>
      <c r="AO1633" s="6"/>
      <c r="AP1633" s="6"/>
    </row>
    <row r="1634" spans="1:42" s="27" customFormat="1">
      <c r="A1634" s="6"/>
      <c r="B1634" s="25"/>
      <c r="C1634" s="26"/>
      <c r="X1634" s="28"/>
      <c r="Y1634" s="28"/>
      <c r="AB1634" s="42"/>
      <c r="AC1634" s="6"/>
      <c r="AD1634" s="6"/>
      <c r="AE1634" s="6"/>
      <c r="AF1634" s="6"/>
      <c r="AG1634" s="6"/>
      <c r="AH1634" s="6"/>
      <c r="AI1634" s="6"/>
      <c r="AJ1634" s="6"/>
      <c r="AK1634" s="6"/>
      <c r="AL1634" s="6"/>
      <c r="AM1634" s="6"/>
      <c r="AN1634" s="6"/>
      <c r="AO1634" s="6"/>
      <c r="AP1634" s="6"/>
    </row>
    <row r="1635" spans="1:42" s="27" customFormat="1">
      <c r="A1635" s="6"/>
      <c r="B1635" s="25"/>
      <c r="C1635" s="26"/>
      <c r="X1635" s="28"/>
      <c r="Y1635" s="28"/>
      <c r="AB1635" s="42"/>
      <c r="AC1635" s="6"/>
      <c r="AD1635" s="6"/>
      <c r="AE1635" s="6"/>
      <c r="AF1635" s="6"/>
      <c r="AG1635" s="6"/>
      <c r="AH1635" s="6"/>
      <c r="AI1635" s="6"/>
      <c r="AJ1635" s="6"/>
      <c r="AK1635" s="6"/>
      <c r="AL1635" s="6"/>
      <c r="AM1635" s="6"/>
      <c r="AN1635" s="6"/>
      <c r="AO1635" s="6"/>
      <c r="AP1635" s="6"/>
    </row>
    <row r="1636" spans="1:42" s="27" customFormat="1">
      <c r="A1636" s="6"/>
      <c r="B1636" s="25"/>
      <c r="C1636" s="26"/>
      <c r="X1636" s="28"/>
      <c r="Y1636" s="28"/>
      <c r="AB1636" s="42"/>
      <c r="AC1636" s="6"/>
      <c r="AD1636" s="6"/>
      <c r="AE1636" s="6"/>
      <c r="AF1636" s="6"/>
      <c r="AG1636" s="6"/>
      <c r="AH1636" s="6"/>
      <c r="AI1636" s="6"/>
      <c r="AJ1636" s="6"/>
      <c r="AK1636" s="6"/>
      <c r="AL1636" s="6"/>
      <c r="AM1636" s="6"/>
      <c r="AN1636" s="6"/>
      <c r="AO1636" s="6"/>
      <c r="AP1636" s="6"/>
    </row>
    <row r="1637" spans="1:42" s="27" customFormat="1">
      <c r="A1637" s="6"/>
      <c r="B1637" s="25"/>
      <c r="C1637" s="26"/>
      <c r="X1637" s="28"/>
      <c r="Y1637" s="28"/>
      <c r="AB1637" s="42"/>
      <c r="AC1637" s="6"/>
      <c r="AD1637" s="6"/>
      <c r="AE1637" s="6"/>
      <c r="AF1637" s="6"/>
      <c r="AG1637" s="6"/>
      <c r="AH1637" s="6"/>
      <c r="AI1637" s="6"/>
      <c r="AJ1637" s="6"/>
      <c r="AK1637" s="6"/>
      <c r="AL1637" s="6"/>
      <c r="AM1637" s="6"/>
      <c r="AN1637" s="6"/>
      <c r="AO1637" s="6"/>
      <c r="AP1637" s="6"/>
    </row>
    <row r="1638" spans="1:42" s="27" customFormat="1">
      <c r="A1638" s="6"/>
      <c r="B1638" s="25"/>
      <c r="C1638" s="26"/>
      <c r="X1638" s="28"/>
      <c r="Y1638" s="28"/>
      <c r="AB1638" s="42"/>
      <c r="AC1638" s="6"/>
      <c r="AD1638" s="6"/>
      <c r="AE1638" s="6"/>
      <c r="AF1638" s="6"/>
      <c r="AG1638" s="6"/>
      <c r="AH1638" s="6"/>
      <c r="AI1638" s="6"/>
      <c r="AJ1638" s="6"/>
      <c r="AK1638" s="6"/>
      <c r="AL1638" s="6"/>
      <c r="AM1638" s="6"/>
      <c r="AN1638" s="6"/>
      <c r="AO1638" s="6"/>
      <c r="AP1638" s="6"/>
    </row>
    <row r="1639" spans="1:42" s="27" customFormat="1">
      <c r="A1639" s="6"/>
      <c r="B1639" s="25"/>
      <c r="C1639" s="26"/>
      <c r="X1639" s="28"/>
      <c r="Y1639" s="28"/>
      <c r="AB1639" s="42"/>
      <c r="AC1639" s="6"/>
      <c r="AD1639" s="6"/>
      <c r="AE1639" s="6"/>
      <c r="AF1639" s="6"/>
      <c r="AG1639" s="6"/>
      <c r="AH1639" s="6"/>
      <c r="AI1639" s="6"/>
      <c r="AJ1639" s="6"/>
      <c r="AK1639" s="6"/>
      <c r="AL1639" s="6"/>
      <c r="AM1639" s="6"/>
      <c r="AN1639" s="6"/>
      <c r="AO1639" s="6"/>
      <c r="AP1639" s="6"/>
    </row>
    <row r="1640" spans="1:42" s="27" customFormat="1">
      <c r="A1640" s="6"/>
      <c r="B1640" s="25"/>
      <c r="C1640" s="26"/>
      <c r="X1640" s="28"/>
      <c r="Y1640" s="28"/>
      <c r="AB1640" s="42"/>
      <c r="AC1640" s="6"/>
      <c r="AD1640" s="6"/>
      <c r="AE1640" s="6"/>
      <c r="AF1640" s="6"/>
      <c r="AG1640" s="6"/>
      <c r="AH1640" s="6"/>
      <c r="AI1640" s="6"/>
      <c r="AJ1640" s="6"/>
      <c r="AK1640" s="6"/>
      <c r="AL1640" s="6"/>
      <c r="AM1640" s="6"/>
      <c r="AN1640" s="6"/>
      <c r="AO1640" s="6"/>
      <c r="AP1640" s="6"/>
    </row>
    <row r="1641" spans="1:42" s="27" customFormat="1">
      <c r="A1641" s="6"/>
      <c r="B1641" s="25"/>
      <c r="C1641" s="26"/>
      <c r="X1641" s="28"/>
      <c r="Y1641" s="28"/>
      <c r="AB1641" s="42"/>
      <c r="AC1641" s="6"/>
      <c r="AD1641" s="6"/>
      <c r="AE1641" s="6"/>
      <c r="AF1641" s="6"/>
      <c r="AG1641" s="6"/>
      <c r="AH1641" s="6"/>
      <c r="AI1641" s="6"/>
      <c r="AJ1641" s="6"/>
      <c r="AK1641" s="6"/>
      <c r="AL1641" s="6"/>
      <c r="AM1641" s="6"/>
      <c r="AN1641" s="6"/>
      <c r="AO1641" s="6"/>
      <c r="AP1641" s="6"/>
    </row>
    <row r="1642" spans="1:42" s="27" customFormat="1">
      <c r="A1642" s="6"/>
      <c r="B1642" s="25"/>
      <c r="C1642" s="26"/>
      <c r="X1642" s="28"/>
      <c r="Y1642" s="28"/>
      <c r="AB1642" s="42"/>
      <c r="AC1642" s="6"/>
      <c r="AD1642" s="6"/>
      <c r="AE1642" s="6"/>
      <c r="AF1642" s="6"/>
      <c r="AG1642" s="6"/>
      <c r="AH1642" s="6"/>
      <c r="AI1642" s="6"/>
      <c r="AJ1642" s="6"/>
      <c r="AK1642" s="6"/>
      <c r="AL1642" s="6"/>
      <c r="AM1642" s="6"/>
      <c r="AN1642" s="6"/>
      <c r="AO1642" s="6"/>
      <c r="AP1642" s="6"/>
    </row>
    <row r="1643" spans="1:42" s="27" customFormat="1">
      <c r="A1643" s="6"/>
      <c r="B1643" s="25"/>
      <c r="C1643" s="26"/>
      <c r="X1643" s="28"/>
      <c r="Y1643" s="28"/>
      <c r="AB1643" s="42"/>
      <c r="AC1643" s="6"/>
      <c r="AD1643" s="6"/>
      <c r="AE1643" s="6"/>
      <c r="AF1643" s="6"/>
      <c r="AG1643" s="6"/>
      <c r="AH1643" s="6"/>
      <c r="AI1643" s="6"/>
      <c r="AJ1643" s="6"/>
      <c r="AK1643" s="6"/>
      <c r="AL1643" s="6"/>
      <c r="AM1643" s="6"/>
      <c r="AN1643" s="6"/>
      <c r="AO1643" s="6"/>
      <c r="AP1643" s="6"/>
    </row>
    <row r="1644" spans="1:42" s="27" customFormat="1">
      <c r="A1644" s="6"/>
      <c r="B1644" s="25"/>
      <c r="C1644" s="26"/>
      <c r="X1644" s="28"/>
      <c r="Y1644" s="28"/>
      <c r="AB1644" s="42"/>
      <c r="AC1644" s="6"/>
      <c r="AD1644" s="6"/>
      <c r="AE1644" s="6"/>
      <c r="AF1644" s="6"/>
      <c r="AG1644" s="6"/>
      <c r="AH1644" s="6"/>
      <c r="AI1644" s="6"/>
      <c r="AJ1644" s="6"/>
      <c r="AK1644" s="6"/>
      <c r="AL1644" s="6"/>
      <c r="AM1644" s="6"/>
      <c r="AN1644" s="6"/>
      <c r="AO1644" s="6"/>
      <c r="AP1644" s="6"/>
    </row>
    <row r="1645" spans="1:42" s="27" customFormat="1">
      <c r="A1645" s="6"/>
      <c r="B1645" s="25"/>
      <c r="C1645" s="26"/>
      <c r="X1645" s="28"/>
      <c r="Y1645" s="28"/>
      <c r="AB1645" s="42"/>
      <c r="AC1645" s="6"/>
      <c r="AD1645" s="6"/>
      <c r="AE1645" s="6"/>
      <c r="AF1645" s="6"/>
      <c r="AG1645" s="6"/>
      <c r="AH1645" s="6"/>
      <c r="AI1645" s="6"/>
      <c r="AJ1645" s="6"/>
      <c r="AK1645" s="6"/>
      <c r="AL1645" s="6"/>
      <c r="AM1645" s="6"/>
      <c r="AN1645" s="6"/>
      <c r="AO1645" s="6"/>
      <c r="AP1645" s="6"/>
    </row>
    <row r="1646" spans="1:42" s="27" customFormat="1">
      <c r="A1646" s="6"/>
      <c r="B1646" s="25"/>
      <c r="C1646" s="26"/>
      <c r="X1646" s="28"/>
      <c r="Y1646" s="28"/>
      <c r="AB1646" s="42"/>
      <c r="AC1646" s="6"/>
      <c r="AD1646" s="6"/>
      <c r="AE1646" s="6"/>
      <c r="AF1646" s="6"/>
      <c r="AG1646" s="6"/>
      <c r="AH1646" s="6"/>
      <c r="AI1646" s="6"/>
      <c r="AJ1646" s="6"/>
      <c r="AK1646" s="6"/>
      <c r="AL1646" s="6"/>
      <c r="AM1646" s="6"/>
      <c r="AN1646" s="6"/>
      <c r="AO1646" s="6"/>
      <c r="AP1646" s="6"/>
    </row>
    <row r="1647" spans="1:42" s="27" customFormat="1">
      <c r="A1647" s="6"/>
      <c r="B1647" s="25"/>
      <c r="C1647" s="26"/>
      <c r="X1647" s="28"/>
      <c r="Y1647" s="28"/>
      <c r="AB1647" s="42"/>
      <c r="AC1647" s="6"/>
      <c r="AD1647" s="6"/>
      <c r="AE1647" s="6"/>
      <c r="AF1647" s="6"/>
      <c r="AG1647" s="6"/>
      <c r="AH1647" s="6"/>
      <c r="AI1647" s="6"/>
      <c r="AJ1647" s="6"/>
      <c r="AK1647" s="6"/>
      <c r="AL1647" s="6"/>
      <c r="AM1647" s="6"/>
      <c r="AN1647" s="6"/>
      <c r="AO1647" s="6"/>
      <c r="AP1647" s="6"/>
    </row>
    <row r="1648" spans="1:42" s="27" customFormat="1">
      <c r="A1648" s="6"/>
      <c r="B1648" s="25"/>
      <c r="C1648" s="26"/>
      <c r="X1648" s="28"/>
      <c r="Y1648" s="28"/>
      <c r="AB1648" s="42"/>
      <c r="AC1648" s="6"/>
      <c r="AD1648" s="6"/>
      <c r="AE1648" s="6"/>
      <c r="AF1648" s="6"/>
      <c r="AG1648" s="6"/>
      <c r="AH1648" s="6"/>
      <c r="AI1648" s="6"/>
      <c r="AJ1648" s="6"/>
      <c r="AK1648" s="6"/>
      <c r="AL1648" s="6"/>
      <c r="AM1648" s="6"/>
      <c r="AN1648" s="6"/>
      <c r="AO1648" s="6"/>
      <c r="AP1648" s="6"/>
    </row>
    <row r="1649" spans="1:42" s="27" customFormat="1">
      <c r="A1649" s="6"/>
      <c r="B1649" s="25"/>
      <c r="C1649" s="26"/>
      <c r="X1649" s="28"/>
      <c r="Y1649" s="28"/>
      <c r="AB1649" s="42"/>
      <c r="AC1649" s="6"/>
      <c r="AD1649" s="6"/>
      <c r="AE1649" s="6"/>
      <c r="AF1649" s="6"/>
      <c r="AG1649" s="6"/>
      <c r="AH1649" s="6"/>
      <c r="AI1649" s="6"/>
      <c r="AJ1649" s="6"/>
      <c r="AK1649" s="6"/>
      <c r="AL1649" s="6"/>
      <c r="AM1649" s="6"/>
      <c r="AN1649" s="6"/>
      <c r="AO1649" s="6"/>
      <c r="AP1649" s="6"/>
    </row>
    <row r="1650" spans="1:42" s="27" customFormat="1">
      <c r="A1650" s="6"/>
      <c r="B1650" s="25"/>
      <c r="C1650" s="26"/>
      <c r="X1650" s="28"/>
      <c r="Y1650" s="28"/>
      <c r="AB1650" s="42"/>
      <c r="AC1650" s="6"/>
      <c r="AD1650" s="6"/>
      <c r="AE1650" s="6"/>
      <c r="AF1650" s="6"/>
      <c r="AG1650" s="6"/>
      <c r="AH1650" s="6"/>
      <c r="AI1650" s="6"/>
      <c r="AJ1650" s="6"/>
      <c r="AK1650" s="6"/>
      <c r="AL1650" s="6"/>
      <c r="AM1650" s="6"/>
      <c r="AN1650" s="6"/>
      <c r="AO1650" s="6"/>
      <c r="AP1650" s="6"/>
    </row>
    <row r="1651" spans="1:42" s="27" customFormat="1">
      <c r="A1651" s="6"/>
      <c r="B1651" s="25"/>
      <c r="C1651" s="26"/>
      <c r="X1651" s="28"/>
      <c r="Y1651" s="28"/>
      <c r="AB1651" s="42"/>
      <c r="AC1651" s="6"/>
      <c r="AD1651" s="6"/>
      <c r="AE1651" s="6"/>
      <c r="AF1651" s="6"/>
      <c r="AG1651" s="6"/>
      <c r="AH1651" s="6"/>
      <c r="AI1651" s="6"/>
      <c r="AJ1651" s="6"/>
      <c r="AK1651" s="6"/>
      <c r="AL1651" s="6"/>
      <c r="AM1651" s="6"/>
      <c r="AN1651" s="6"/>
      <c r="AO1651" s="6"/>
      <c r="AP1651" s="6"/>
    </row>
    <row r="1652" spans="1:42" s="27" customFormat="1">
      <c r="A1652" s="6"/>
      <c r="B1652" s="25"/>
      <c r="C1652" s="26"/>
      <c r="X1652" s="28"/>
      <c r="Y1652" s="28"/>
      <c r="AB1652" s="42"/>
      <c r="AC1652" s="6"/>
      <c r="AD1652" s="6"/>
      <c r="AE1652" s="6"/>
      <c r="AF1652" s="6"/>
      <c r="AG1652" s="6"/>
      <c r="AH1652" s="6"/>
      <c r="AI1652" s="6"/>
      <c r="AJ1652" s="6"/>
      <c r="AK1652" s="6"/>
      <c r="AL1652" s="6"/>
      <c r="AM1652" s="6"/>
      <c r="AN1652" s="6"/>
      <c r="AO1652" s="6"/>
      <c r="AP1652" s="6"/>
    </row>
    <row r="1653" spans="1:42" s="27" customFormat="1">
      <c r="A1653" s="6"/>
      <c r="B1653" s="25"/>
      <c r="C1653" s="26"/>
      <c r="X1653" s="28"/>
      <c r="Y1653" s="28"/>
      <c r="AB1653" s="42"/>
      <c r="AC1653" s="6"/>
      <c r="AD1653" s="6"/>
      <c r="AE1653" s="6"/>
      <c r="AF1653" s="6"/>
      <c r="AG1653" s="6"/>
      <c r="AH1653" s="6"/>
      <c r="AI1653" s="6"/>
      <c r="AJ1653" s="6"/>
      <c r="AK1653" s="6"/>
      <c r="AL1653" s="6"/>
      <c r="AM1653" s="6"/>
      <c r="AN1653" s="6"/>
      <c r="AO1653" s="6"/>
      <c r="AP1653" s="6"/>
    </row>
    <row r="1654" spans="1:42" s="27" customFormat="1">
      <c r="A1654" s="6"/>
      <c r="B1654" s="25"/>
      <c r="C1654" s="26"/>
      <c r="X1654" s="28"/>
      <c r="Y1654" s="28"/>
      <c r="AB1654" s="42"/>
      <c r="AC1654" s="6"/>
      <c r="AD1654" s="6"/>
      <c r="AE1654" s="6"/>
      <c r="AF1654" s="6"/>
      <c r="AG1654" s="6"/>
      <c r="AH1654" s="6"/>
      <c r="AI1654" s="6"/>
      <c r="AJ1654" s="6"/>
      <c r="AK1654" s="6"/>
      <c r="AL1654" s="6"/>
      <c r="AM1654" s="6"/>
      <c r="AN1654" s="6"/>
      <c r="AO1654" s="6"/>
      <c r="AP1654" s="6"/>
    </row>
    <row r="1655" spans="1:42" s="27" customFormat="1">
      <c r="A1655" s="6"/>
      <c r="B1655" s="25"/>
      <c r="C1655" s="26"/>
      <c r="X1655" s="28"/>
      <c r="Y1655" s="28"/>
      <c r="AB1655" s="42"/>
      <c r="AC1655" s="6"/>
      <c r="AD1655" s="6"/>
      <c r="AE1655" s="6"/>
      <c r="AF1655" s="6"/>
      <c r="AG1655" s="6"/>
      <c r="AH1655" s="6"/>
      <c r="AI1655" s="6"/>
      <c r="AJ1655" s="6"/>
      <c r="AK1655" s="6"/>
      <c r="AL1655" s="6"/>
      <c r="AM1655" s="6"/>
      <c r="AN1655" s="6"/>
      <c r="AO1655" s="6"/>
      <c r="AP1655" s="6"/>
    </row>
    <row r="1656" spans="1:42" s="27" customFormat="1">
      <c r="A1656" s="6"/>
      <c r="B1656" s="25"/>
      <c r="C1656" s="26"/>
      <c r="X1656" s="28"/>
      <c r="Y1656" s="28"/>
      <c r="AB1656" s="42"/>
      <c r="AC1656" s="6"/>
      <c r="AD1656" s="6"/>
      <c r="AE1656" s="6"/>
      <c r="AF1656" s="6"/>
      <c r="AG1656" s="6"/>
      <c r="AH1656" s="6"/>
      <c r="AI1656" s="6"/>
      <c r="AJ1656" s="6"/>
      <c r="AK1656" s="6"/>
      <c r="AL1656" s="6"/>
      <c r="AM1656" s="6"/>
      <c r="AN1656" s="6"/>
      <c r="AO1656" s="6"/>
      <c r="AP1656" s="6"/>
    </row>
    <row r="1657" spans="1:42" s="27" customFormat="1">
      <c r="A1657" s="6"/>
      <c r="B1657" s="25"/>
      <c r="C1657" s="26"/>
      <c r="X1657" s="28"/>
      <c r="Y1657" s="28"/>
      <c r="AB1657" s="42"/>
      <c r="AC1657" s="6"/>
      <c r="AD1657" s="6"/>
      <c r="AE1657" s="6"/>
      <c r="AF1657" s="6"/>
      <c r="AG1657" s="6"/>
      <c r="AH1657" s="6"/>
      <c r="AI1657" s="6"/>
      <c r="AJ1657" s="6"/>
      <c r="AK1657" s="6"/>
      <c r="AL1657" s="6"/>
      <c r="AM1657" s="6"/>
      <c r="AN1657" s="6"/>
      <c r="AO1657" s="6"/>
      <c r="AP1657" s="6"/>
    </row>
    <row r="1658" spans="1:42" s="27" customFormat="1">
      <c r="A1658" s="6"/>
      <c r="B1658" s="25"/>
      <c r="C1658" s="26"/>
      <c r="X1658" s="28"/>
      <c r="Y1658" s="28"/>
      <c r="AB1658" s="42"/>
      <c r="AC1658" s="6"/>
      <c r="AD1658" s="6"/>
      <c r="AE1658" s="6"/>
      <c r="AF1658" s="6"/>
      <c r="AG1658" s="6"/>
      <c r="AH1658" s="6"/>
      <c r="AI1658" s="6"/>
      <c r="AJ1658" s="6"/>
      <c r="AK1658" s="6"/>
      <c r="AL1658" s="6"/>
      <c r="AM1658" s="6"/>
      <c r="AN1658" s="6"/>
      <c r="AO1658" s="6"/>
      <c r="AP1658" s="6"/>
    </row>
    <row r="1659" spans="1:42" s="27" customFormat="1">
      <c r="A1659" s="6"/>
      <c r="B1659" s="25"/>
      <c r="C1659" s="26"/>
      <c r="X1659" s="28"/>
      <c r="Y1659" s="28"/>
      <c r="AB1659" s="42"/>
      <c r="AC1659" s="6"/>
      <c r="AD1659" s="6"/>
      <c r="AE1659" s="6"/>
      <c r="AF1659" s="6"/>
      <c r="AG1659" s="6"/>
      <c r="AH1659" s="6"/>
      <c r="AI1659" s="6"/>
      <c r="AJ1659" s="6"/>
      <c r="AK1659" s="6"/>
      <c r="AL1659" s="6"/>
      <c r="AM1659" s="6"/>
      <c r="AN1659" s="6"/>
      <c r="AO1659" s="6"/>
      <c r="AP1659" s="6"/>
    </row>
    <row r="1660" spans="1:42" s="27" customFormat="1">
      <c r="A1660" s="6"/>
      <c r="B1660" s="25"/>
      <c r="C1660" s="26"/>
      <c r="X1660" s="28"/>
      <c r="Y1660" s="28"/>
      <c r="AB1660" s="42"/>
      <c r="AC1660" s="6"/>
      <c r="AD1660" s="6"/>
      <c r="AE1660" s="6"/>
      <c r="AF1660" s="6"/>
      <c r="AG1660" s="6"/>
      <c r="AH1660" s="6"/>
      <c r="AI1660" s="6"/>
      <c r="AJ1660" s="6"/>
      <c r="AK1660" s="6"/>
      <c r="AL1660" s="6"/>
      <c r="AM1660" s="6"/>
      <c r="AN1660" s="6"/>
      <c r="AO1660" s="6"/>
      <c r="AP1660" s="6"/>
    </row>
    <row r="1661" spans="1:42" s="27" customFormat="1">
      <c r="A1661" s="6"/>
      <c r="B1661" s="25"/>
      <c r="C1661" s="26"/>
      <c r="X1661" s="28"/>
      <c r="Y1661" s="28"/>
      <c r="AB1661" s="42"/>
      <c r="AC1661" s="6"/>
      <c r="AD1661" s="6"/>
      <c r="AE1661" s="6"/>
      <c r="AF1661" s="6"/>
      <c r="AG1661" s="6"/>
      <c r="AH1661" s="6"/>
      <c r="AI1661" s="6"/>
      <c r="AJ1661" s="6"/>
      <c r="AK1661" s="6"/>
      <c r="AL1661" s="6"/>
      <c r="AM1661" s="6"/>
      <c r="AN1661" s="6"/>
      <c r="AO1661" s="6"/>
      <c r="AP1661" s="6"/>
    </row>
    <row r="1662" spans="1:42" s="27" customFormat="1">
      <c r="A1662" s="6"/>
      <c r="B1662" s="25"/>
      <c r="C1662" s="26"/>
      <c r="X1662" s="28"/>
      <c r="Y1662" s="28"/>
      <c r="AB1662" s="42"/>
      <c r="AC1662" s="6"/>
      <c r="AD1662" s="6"/>
      <c r="AE1662" s="6"/>
      <c r="AF1662" s="6"/>
      <c r="AG1662" s="6"/>
      <c r="AH1662" s="6"/>
      <c r="AI1662" s="6"/>
      <c r="AJ1662" s="6"/>
      <c r="AK1662" s="6"/>
      <c r="AL1662" s="6"/>
      <c r="AM1662" s="6"/>
      <c r="AN1662" s="6"/>
      <c r="AO1662" s="6"/>
      <c r="AP1662" s="6"/>
    </row>
    <row r="1663" spans="1:42" s="27" customFormat="1">
      <c r="A1663" s="6"/>
      <c r="B1663" s="25"/>
      <c r="C1663" s="26"/>
      <c r="X1663" s="28"/>
      <c r="Y1663" s="28"/>
      <c r="AB1663" s="42"/>
      <c r="AC1663" s="6"/>
      <c r="AD1663" s="6"/>
      <c r="AE1663" s="6"/>
      <c r="AF1663" s="6"/>
      <c r="AG1663" s="6"/>
      <c r="AH1663" s="6"/>
      <c r="AI1663" s="6"/>
      <c r="AJ1663" s="6"/>
      <c r="AK1663" s="6"/>
      <c r="AL1663" s="6"/>
      <c r="AM1663" s="6"/>
      <c r="AN1663" s="6"/>
      <c r="AO1663" s="6"/>
      <c r="AP1663" s="6"/>
    </row>
    <row r="1664" spans="1:42" s="27" customFormat="1">
      <c r="A1664" s="6"/>
      <c r="B1664" s="25"/>
      <c r="C1664" s="26"/>
      <c r="X1664" s="28"/>
      <c r="Y1664" s="28"/>
      <c r="AB1664" s="42"/>
      <c r="AC1664" s="6"/>
      <c r="AD1664" s="6"/>
      <c r="AE1664" s="6"/>
      <c r="AF1664" s="6"/>
      <c r="AG1664" s="6"/>
      <c r="AH1664" s="6"/>
      <c r="AI1664" s="6"/>
      <c r="AJ1664" s="6"/>
      <c r="AK1664" s="6"/>
      <c r="AL1664" s="6"/>
      <c r="AM1664" s="6"/>
      <c r="AN1664" s="6"/>
      <c r="AO1664" s="6"/>
      <c r="AP1664" s="6"/>
    </row>
    <row r="1665" spans="1:42" s="27" customFormat="1">
      <c r="A1665" s="6"/>
      <c r="B1665" s="25"/>
      <c r="C1665" s="26"/>
      <c r="X1665" s="28"/>
      <c r="Y1665" s="28"/>
      <c r="AB1665" s="42"/>
      <c r="AC1665" s="6"/>
      <c r="AD1665" s="6"/>
      <c r="AE1665" s="6"/>
      <c r="AF1665" s="6"/>
      <c r="AG1665" s="6"/>
      <c r="AH1665" s="6"/>
      <c r="AI1665" s="6"/>
      <c r="AJ1665" s="6"/>
      <c r="AK1665" s="6"/>
      <c r="AL1665" s="6"/>
      <c r="AM1665" s="6"/>
      <c r="AN1665" s="6"/>
      <c r="AO1665" s="6"/>
      <c r="AP1665" s="6"/>
    </row>
    <row r="1666" spans="1:42" s="27" customFormat="1">
      <c r="A1666" s="6"/>
      <c r="B1666" s="25"/>
      <c r="C1666" s="26"/>
      <c r="X1666" s="28"/>
      <c r="Y1666" s="28"/>
      <c r="AB1666" s="42"/>
      <c r="AC1666" s="6"/>
      <c r="AD1666" s="6"/>
      <c r="AE1666" s="6"/>
      <c r="AF1666" s="6"/>
      <c r="AG1666" s="6"/>
      <c r="AH1666" s="6"/>
      <c r="AI1666" s="6"/>
      <c r="AJ1666" s="6"/>
      <c r="AK1666" s="6"/>
      <c r="AL1666" s="6"/>
      <c r="AM1666" s="6"/>
      <c r="AN1666" s="6"/>
      <c r="AO1666" s="6"/>
      <c r="AP1666" s="6"/>
    </row>
    <row r="1667" spans="1:42" s="27" customFormat="1">
      <c r="A1667" s="6"/>
      <c r="B1667" s="25"/>
      <c r="C1667" s="26"/>
      <c r="X1667" s="28"/>
      <c r="Y1667" s="28"/>
      <c r="AB1667" s="42"/>
      <c r="AC1667" s="6"/>
      <c r="AD1667" s="6"/>
      <c r="AE1667" s="6"/>
      <c r="AF1667" s="6"/>
      <c r="AG1667" s="6"/>
      <c r="AH1667" s="6"/>
      <c r="AI1667" s="6"/>
      <c r="AJ1667" s="6"/>
      <c r="AK1667" s="6"/>
      <c r="AL1667" s="6"/>
      <c r="AM1667" s="6"/>
      <c r="AN1667" s="6"/>
      <c r="AO1667" s="6"/>
      <c r="AP1667" s="6"/>
    </row>
    <row r="1668" spans="1:42" s="27" customFormat="1">
      <c r="A1668" s="6"/>
      <c r="B1668" s="25"/>
      <c r="C1668" s="26"/>
      <c r="X1668" s="28"/>
      <c r="Y1668" s="28"/>
      <c r="AB1668" s="42"/>
      <c r="AC1668" s="6"/>
      <c r="AD1668" s="6"/>
      <c r="AE1668" s="6"/>
      <c r="AF1668" s="6"/>
      <c r="AG1668" s="6"/>
      <c r="AH1668" s="6"/>
      <c r="AI1668" s="6"/>
      <c r="AJ1668" s="6"/>
      <c r="AK1668" s="6"/>
      <c r="AL1668" s="6"/>
      <c r="AM1668" s="6"/>
      <c r="AN1668" s="6"/>
      <c r="AO1668" s="6"/>
      <c r="AP1668" s="6"/>
    </row>
    <row r="1669" spans="1:42" s="27" customFormat="1">
      <c r="A1669" s="6"/>
      <c r="B1669" s="25"/>
      <c r="C1669" s="26"/>
      <c r="X1669" s="28"/>
      <c r="Y1669" s="28"/>
      <c r="AB1669" s="42"/>
      <c r="AC1669" s="6"/>
      <c r="AD1669" s="6"/>
      <c r="AE1669" s="6"/>
      <c r="AF1669" s="6"/>
      <c r="AG1669" s="6"/>
      <c r="AH1669" s="6"/>
      <c r="AI1669" s="6"/>
      <c r="AJ1669" s="6"/>
      <c r="AK1669" s="6"/>
      <c r="AL1669" s="6"/>
      <c r="AM1669" s="6"/>
      <c r="AN1669" s="6"/>
      <c r="AO1669" s="6"/>
      <c r="AP1669" s="6"/>
    </row>
    <row r="1670" spans="1:42" s="27" customFormat="1">
      <c r="A1670" s="6"/>
      <c r="B1670" s="25"/>
      <c r="C1670" s="26"/>
      <c r="X1670" s="28"/>
      <c r="Y1670" s="28"/>
      <c r="AB1670" s="42"/>
      <c r="AC1670" s="6"/>
      <c r="AD1670" s="6"/>
      <c r="AE1670" s="6"/>
      <c r="AF1670" s="6"/>
      <c r="AG1670" s="6"/>
      <c r="AH1670" s="6"/>
      <c r="AI1670" s="6"/>
      <c r="AJ1670" s="6"/>
      <c r="AK1670" s="6"/>
      <c r="AL1670" s="6"/>
      <c r="AM1670" s="6"/>
      <c r="AN1670" s="6"/>
      <c r="AO1670" s="6"/>
      <c r="AP1670" s="6"/>
    </row>
    <row r="1671" spans="1:42" s="27" customFormat="1">
      <c r="A1671" s="6"/>
      <c r="B1671" s="25"/>
      <c r="C1671" s="26"/>
      <c r="X1671" s="28"/>
      <c r="Y1671" s="28"/>
      <c r="AB1671" s="42"/>
      <c r="AC1671" s="6"/>
      <c r="AD1671" s="6"/>
      <c r="AE1671" s="6"/>
      <c r="AF1671" s="6"/>
      <c r="AG1671" s="6"/>
      <c r="AH1671" s="6"/>
      <c r="AI1671" s="6"/>
      <c r="AJ1671" s="6"/>
      <c r="AK1671" s="6"/>
      <c r="AL1671" s="6"/>
      <c r="AM1671" s="6"/>
      <c r="AN1671" s="6"/>
      <c r="AO1671" s="6"/>
      <c r="AP1671" s="6"/>
    </row>
    <row r="1672" spans="1:42" s="27" customFormat="1">
      <c r="A1672" s="6"/>
      <c r="B1672" s="25"/>
      <c r="C1672" s="26"/>
      <c r="X1672" s="28"/>
      <c r="Y1672" s="28"/>
      <c r="AB1672" s="42"/>
      <c r="AC1672" s="6"/>
      <c r="AD1672" s="6"/>
      <c r="AE1672" s="6"/>
      <c r="AF1672" s="6"/>
      <c r="AG1672" s="6"/>
      <c r="AH1672" s="6"/>
      <c r="AI1672" s="6"/>
      <c r="AJ1672" s="6"/>
      <c r="AK1672" s="6"/>
      <c r="AL1672" s="6"/>
      <c r="AM1672" s="6"/>
      <c r="AN1672" s="6"/>
      <c r="AO1672" s="6"/>
      <c r="AP1672" s="6"/>
    </row>
    <row r="1673" spans="1:42" s="27" customFormat="1">
      <c r="A1673" s="6"/>
      <c r="B1673" s="25"/>
      <c r="C1673" s="26"/>
      <c r="X1673" s="28"/>
      <c r="Y1673" s="28"/>
      <c r="AB1673" s="42"/>
      <c r="AC1673" s="6"/>
      <c r="AD1673" s="6"/>
      <c r="AE1673" s="6"/>
      <c r="AF1673" s="6"/>
      <c r="AG1673" s="6"/>
      <c r="AH1673" s="6"/>
      <c r="AI1673" s="6"/>
      <c r="AJ1673" s="6"/>
      <c r="AK1673" s="6"/>
      <c r="AL1673" s="6"/>
      <c r="AM1673" s="6"/>
      <c r="AN1673" s="6"/>
      <c r="AO1673" s="6"/>
      <c r="AP1673" s="6"/>
    </row>
    <row r="1674" spans="1:42" s="27" customFormat="1">
      <c r="A1674" s="6"/>
      <c r="B1674" s="25"/>
      <c r="C1674" s="26"/>
      <c r="X1674" s="28"/>
      <c r="Y1674" s="28"/>
      <c r="AB1674" s="42"/>
      <c r="AC1674" s="6"/>
      <c r="AD1674" s="6"/>
      <c r="AE1674" s="6"/>
      <c r="AF1674" s="6"/>
      <c r="AG1674" s="6"/>
      <c r="AH1674" s="6"/>
      <c r="AI1674" s="6"/>
      <c r="AJ1674" s="6"/>
      <c r="AK1674" s="6"/>
      <c r="AL1674" s="6"/>
      <c r="AM1674" s="6"/>
      <c r="AN1674" s="6"/>
      <c r="AO1674" s="6"/>
      <c r="AP1674" s="6"/>
    </row>
    <row r="1675" spans="1:42" s="27" customFormat="1">
      <c r="A1675" s="6"/>
      <c r="B1675" s="25"/>
      <c r="C1675" s="26"/>
      <c r="X1675" s="28"/>
      <c r="Y1675" s="28"/>
      <c r="AB1675" s="42"/>
      <c r="AC1675" s="6"/>
      <c r="AD1675" s="6"/>
      <c r="AE1675" s="6"/>
      <c r="AF1675" s="6"/>
      <c r="AG1675" s="6"/>
      <c r="AH1675" s="6"/>
      <c r="AI1675" s="6"/>
      <c r="AJ1675" s="6"/>
      <c r="AK1675" s="6"/>
      <c r="AL1675" s="6"/>
      <c r="AM1675" s="6"/>
      <c r="AN1675" s="6"/>
      <c r="AO1675" s="6"/>
      <c r="AP1675" s="6"/>
    </row>
    <row r="1676" spans="1:42" s="27" customFormat="1">
      <c r="A1676" s="6"/>
      <c r="B1676" s="25"/>
      <c r="C1676" s="26"/>
      <c r="X1676" s="28"/>
      <c r="Y1676" s="28"/>
      <c r="AB1676" s="42"/>
      <c r="AC1676" s="6"/>
      <c r="AD1676" s="6"/>
      <c r="AE1676" s="6"/>
      <c r="AF1676" s="6"/>
      <c r="AG1676" s="6"/>
      <c r="AH1676" s="6"/>
      <c r="AI1676" s="6"/>
      <c r="AJ1676" s="6"/>
      <c r="AK1676" s="6"/>
      <c r="AL1676" s="6"/>
      <c r="AM1676" s="6"/>
      <c r="AN1676" s="6"/>
      <c r="AO1676" s="6"/>
      <c r="AP1676" s="6"/>
    </row>
    <row r="1677" spans="1:42" s="27" customFormat="1">
      <c r="A1677" s="6"/>
      <c r="B1677" s="25"/>
      <c r="C1677" s="26"/>
      <c r="X1677" s="28"/>
      <c r="Y1677" s="28"/>
      <c r="AB1677" s="42"/>
      <c r="AC1677" s="6"/>
      <c r="AD1677" s="6"/>
      <c r="AE1677" s="6"/>
      <c r="AF1677" s="6"/>
      <c r="AG1677" s="6"/>
      <c r="AH1677" s="6"/>
      <c r="AI1677" s="6"/>
      <c r="AJ1677" s="6"/>
      <c r="AK1677" s="6"/>
      <c r="AL1677" s="6"/>
      <c r="AM1677" s="6"/>
      <c r="AN1677" s="6"/>
      <c r="AO1677" s="6"/>
      <c r="AP1677" s="6"/>
    </row>
    <row r="1678" spans="1:42" s="27" customFormat="1">
      <c r="A1678" s="6"/>
      <c r="B1678" s="25"/>
      <c r="C1678" s="26"/>
      <c r="X1678" s="28"/>
      <c r="Y1678" s="28"/>
      <c r="AB1678" s="42"/>
      <c r="AC1678" s="6"/>
      <c r="AD1678" s="6"/>
      <c r="AE1678" s="6"/>
      <c r="AF1678" s="6"/>
      <c r="AG1678" s="6"/>
      <c r="AH1678" s="6"/>
      <c r="AI1678" s="6"/>
      <c r="AJ1678" s="6"/>
      <c r="AK1678" s="6"/>
      <c r="AL1678" s="6"/>
      <c r="AM1678" s="6"/>
      <c r="AN1678" s="6"/>
      <c r="AO1678" s="6"/>
      <c r="AP1678" s="6"/>
    </row>
    <row r="1679" spans="1:42" s="27" customFormat="1">
      <c r="A1679" s="6"/>
      <c r="B1679" s="25"/>
      <c r="C1679" s="26"/>
      <c r="X1679" s="28"/>
      <c r="Y1679" s="28"/>
      <c r="AB1679" s="42"/>
      <c r="AC1679" s="6"/>
      <c r="AD1679" s="6"/>
      <c r="AE1679" s="6"/>
      <c r="AF1679" s="6"/>
      <c r="AG1679" s="6"/>
      <c r="AH1679" s="6"/>
      <c r="AI1679" s="6"/>
      <c r="AJ1679" s="6"/>
      <c r="AK1679" s="6"/>
      <c r="AL1679" s="6"/>
      <c r="AM1679" s="6"/>
      <c r="AN1679" s="6"/>
      <c r="AO1679" s="6"/>
      <c r="AP1679" s="6"/>
    </row>
    <row r="1680" spans="1:42" s="27" customFormat="1">
      <c r="A1680" s="6"/>
      <c r="B1680" s="25"/>
      <c r="C1680" s="26"/>
      <c r="X1680" s="28"/>
      <c r="Y1680" s="28"/>
      <c r="AB1680" s="42"/>
      <c r="AC1680" s="6"/>
      <c r="AD1680" s="6"/>
      <c r="AE1680" s="6"/>
      <c r="AF1680" s="6"/>
      <c r="AG1680" s="6"/>
      <c r="AH1680" s="6"/>
      <c r="AI1680" s="6"/>
      <c r="AJ1680" s="6"/>
      <c r="AK1680" s="6"/>
      <c r="AL1680" s="6"/>
      <c r="AM1680" s="6"/>
      <c r="AN1680" s="6"/>
      <c r="AO1680" s="6"/>
      <c r="AP1680" s="6"/>
    </row>
    <row r="1681" spans="1:42" s="27" customFormat="1">
      <c r="A1681" s="6"/>
      <c r="B1681" s="25"/>
      <c r="C1681" s="26"/>
      <c r="X1681" s="28"/>
      <c r="Y1681" s="28"/>
      <c r="AB1681" s="42"/>
      <c r="AC1681" s="6"/>
      <c r="AD1681" s="6"/>
      <c r="AE1681" s="6"/>
      <c r="AF1681" s="6"/>
      <c r="AG1681" s="6"/>
      <c r="AH1681" s="6"/>
      <c r="AI1681" s="6"/>
      <c r="AJ1681" s="6"/>
      <c r="AK1681" s="6"/>
      <c r="AL1681" s="6"/>
      <c r="AM1681" s="6"/>
      <c r="AN1681" s="6"/>
      <c r="AO1681" s="6"/>
      <c r="AP1681" s="6"/>
    </row>
    <row r="1682" spans="1:42" s="27" customFormat="1">
      <c r="A1682" s="6"/>
      <c r="B1682" s="25"/>
      <c r="C1682" s="26"/>
      <c r="X1682" s="28"/>
      <c r="Y1682" s="28"/>
      <c r="AB1682" s="42"/>
      <c r="AC1682" s="6"/>
      <c r="AD1682" s="6"/>
      <c r="AE1682" s="6"/>
      <c r="AF1682" s="6"/>
      <c r="AG1682" s="6"/>
      <c r="AH1682" s="6"/>
      <c r="AI1682" s="6"/>
      <c r="AJ1682" s="6"/>
      <c r="AK1682" s="6"/>
      <c r="AL1682" s="6"/>
      <c r="AM1682" s="6"/>
      <c r="AN1682" s="6"/>
      <c r="AO1682" s="6"/>
      <c r="AP1682" s="6"/>
    </row>
    <row r="1683" spans="1:42" s="27" customFormat="1">
      <c r="A1683" s="6"/>
      <c r="B1683" s="25"/>
      <c r="C1683" s="26"/>
      <c r="X1683" s="28"/>
      <c r="Y1683" s="28"/>
      <c r="AB1683" s="42"/>
      <c r="AC1683" s="6"/>
      <c r="AD1683" s="6"/>
      <c r="AE1683" s="6"/>
      <c r="AF1683" s="6"/>
      <c r="AG1683" s="6"/>
      <c r="AH1683" s="6"/>
      <c r="AI1683" s="6"/>
      <c r="AJ1683" s="6"/>
      <c r="AK1683" s="6"/>
      <c r="AL1683" s="6"/>
      <c r="AM1683" s="6"/>
      <c r="AN1683" s="6"/>
      <c r="AO1683" s="6"/>
      <c r="AP1683" s="6"/>
    </row>
    <row r="1684" spans="1:42" s="27" customFormat="1">
      <c r="A1684" s="6"/>
      <c r="B1684" s="25"/>
      <c r="C1684" s="26"/>
      <c r="X1684" s="28"/>
      <c r="Y1684" s="28"/>
      <c r="AB1684" s="42"/>
      <c r="AC1684" s="6"/>
      <c r="AD1684" s="6"/>
      <c r="AE1684" s="6"/>
      <c r="AF1684" s="6"/>
      <c r="AG1684" s="6"/>
      <c r="AH1684" s="6"/>
      <c r="AI1684" s="6"/>
      <c r="AJ1684" s="6"/>
      <c r="AK1684" s="6"/>
      <c r="AL1684" s="6"/>
      <c r="AM1684" s="6"/>
      <c r="AN1684" s="6"/>
      <c r="AO1684" s="6"/>
      <c r="AP1684" s="6"/>
    </row>
    <row r="1685" spans="1:42" s="27" customFormat="1">
      <c r="A1685" s="6"/>
      <c r="B1685" s="25"/>
      <c r="C1685" s="26"/>
      <c r="X1685" s="28"/>
      <c r="Y1685" s="28"/>
      <c r="AB1685" s="42"/>
      <c r="AC1685" s="6"/>
      <c r="AD1685" s="6"/>
      <c r="AE1685" s="6"/>
      <c r="AF1685" s="6"/>
      <c r="AG1685" s="6"/>
      <c r="AH1685" s="6"/>
      <c r="AI1685" s="6"/>
      <c r="AJ1685" s="6"/>
      <c r="AK1685" s="6"/>
      <c r="AL1685" s="6"/>
      <c r="AM1685" s="6"/>
      <c r="AN1685" s="6"/>
      <c r="AO1685" s="6"/>
      <c r="AP1685" s="6"/>
    </row>
    <row r="1686" spans="1:42" s="27" customFormat="1">
      <c r="A1686" s="6"/>
      <c r="B1686" s="25"/>
      <c r="C1686" s="26"/>
      <c r="X1686" s="28"/>
      <c r="Y1686" s="28"/>
      <c r="AB1686" s="42"/>
      <c r="AC1686" s="6"/>
      <c r="AD1686" s="6"/>
      <c r="AE1686" s="6"/>
      <c r="AF1686" s="6"/>
      <c r="AG1686" s="6"/>
      <c r="AH1686" s="6"/>
      <c r="AI1686" s="6"/>
      <c r="AJ1686" s="6"/>
      <c r="AK1686" s="6"/>
      <c r="AL1686" s="6"/>
      <c r="AM1686" s="6"/>
      <c r="AN1686" s="6"/>
      <c r="AO1686" s="6"/>
      <c r="AP1686" s="6"/>
    </row>
    <row r="1687" spans="1:42" s="27" customFormat="1">
      <c r="A1687" s="6"/>
      <c r="B1687" s="25"/>
      <c r="C1687" s="26"/>
      <c r="X1687" s="28"/>
      <c r="Y1687" s="28"/>
      <c r="AB1687" s="42"/>
      <c r="AC1687" s="6"/>
      <c r="AD1687" s="6"/>
      <c r="AE1687" s="6"/>
      <c r="AF1687" s="6"/>
      <c r="AG1687" s="6"/>
      <c r="AH1687" s="6"/>
      <c r="AI1687" s="6"/>
      <c r="AJ1687" s="6"/>
      <c r="AK1687" s="6"/>
      <c r="AL1687" s="6"/>
      <c r="AM1687" s="6"/>
      <c r="AN1687" s="6"/>
      <c r="AO1687" s="6"/>
      <c r="AP1687" s="6"/>
    </row>
    <row r="1688" spans="1:42" s="27" customFormat="1">
      <c r="A1688" s="6"/>
      <c r="B1688" s="25"/>
      <c r="C1688" s="26"/>
      <c r="X1688" s="28"/>
      <c r="Y1688" s="28"/>
      <c r="AB1688" s="42"/>
      <c r="AC1688" s="6"/>
      <c r="AD1688" s="6"/>
      <c r="AE1688" s="6"/>
      <c r="AF1688" s="6"/>
      <c r="AG1688" s="6"/>
      <c r="AH1688" s="6"/>
      <c r="AI1688" s="6"/>
      <c r="AJ1688" s="6"/>
      <c r="AK1688" s="6"/>
      <c r="AL1688" s="6"/>
      <c r="AM1688" s="6"/>
      <c r="AN1688" s="6"/>
      <c r="AO1688" s="6"/>
      <c r="AP1688" s="6"/>
    </row>
    <row r="1689" spans="1:42" s="27" customFormat="1">
      <c r="A1689" s="6"/>
      <c r="B1689" s="25"/>
      <c r="C1689" s="26"/>
      <c r="X1689" s="28"/>
      <c r="Y1689" s="28"/>
      <c r="AB1689" s="42"/>
      <c r="AC1689" s="6"/>
      <c r="AD1689" s="6"/>
      <c r="AE1689" s="6"/>
      <c r="AF1689" s="6"/>
      <c r="AG1689" s="6"/>
      <c r="AH1689" s="6"/>
      <c r="AI1689" s="6"/>
      <c r="AJ1689" s="6"/>
      <c r="AK1689" s="6"/>
      <c r="AL1689" s="6"/>
      <c r="AM1689" s="6"/>
      <c r="AN1689" s="6"/>
      <c r="AO1689" s="6"/>
      <c r="AP1689" s="6"/>
    </row>
    <row r="1690" spans="1:42" s="27" customFormat="1">
      <c r="A1690" s="6"/>
      <c r="B1690" s="25"/>
      <c r="C1690" s="26"/>
      <c r="X1690" s="28"/>
      <c r="Y1690" s="28"/>
      <c r="AB1690" s="42"/>
      <c r="AC1690" s="6"/>
      <c r="AD1690" s="6"/>
      <c r="AE1690" s="6"/>
      <c r="AF1690" s="6"/>
      <c r="AG1690" s="6"/>
      <c r="AH1690" s="6"/>
      <c r="AI1690" s="6"/>
      <c r="AJ1690" s="6"/>
      <c r="AK1690" s="6"/>
      <c r="AL1690" s="6"/>
      <c r="AM1690" s="6"/>
      <c r="AN1690" s="6"/>
      <c r="AO1690" s="6"/>
      <c r="AP1690" s="6"/>
    </row>
    <row r="1691" spans="1:42" s="27" customFormat="1">
      <c r="A1691" s="6"/>
      <c r="B1691" s="25"/>
      <c r="C1691" s="26"/>
      <c r="X1691" s="28"/>
      <c r="Y1691" s="28"/>
      <c r="AB1691" s="42"/>
      <c r="AC1691" s="6"/>
      <c r="AD1691" s="6"/>
      <c r="AE1691" s="6"/>
      <c r="AF1691" s="6"/>
      <c r="AG1691" s="6"/>
      <c r="AH1691" s="6"/>
      <c r="AI1691" s="6"/>
      <c r="AJ1691" s="6"/>
      <c r="AK1691" s="6"/>
      <c r="AL1691" s="6"/>
      <c r="AM1691" s="6"/>
      <c r="AN1691" s="6"/>
      <c r="AO1691" s="6"/>
      <c r="AP1691" s="6"/>
    </row>
    <row r="1692" spans="1:42" s="27" customFormat="1">
      <c r="A1692" s="6"/>
      <c r="B1692" s="25"/>
      <c r="C1692" s="26"/>
      <c r="X1692" s="28"/>
      <c r="Y1692" s="28"/>
      <c r="AB1692" s="42"/>
      <c r="AC1692" s="6"/>
      <c r="AD1692" s="6"/>
      <c r="AE1692" s="6"/>
      <c r="AF1692" s="6"/>
      <c r="AG1692" s="6"/>
      <c r="AH1692" s="6"/>
      <c r="AI1692" s="6"/>
      <c r="AJ1692" s="6"/>
      <c r="AK1692" s="6"/>
      <c r="AL1692" s="6"/>
      <c r="AM1692" s="6"/>
      <c r="AN1692" s="6"/>
      <c r="AO1692" s="6"/>
      <c r="AP1692" s="6"/>
    </row>
    <row r="1693" spans="1:42" s="27" customFormat="1">
      <c r="A1693" s="6"/>
      <c r="B1693" s="25"/>
      <c r="C1693" s="26"/>
      <c r="X1693" s="28"/>
      <c r="Y1693" s="28"/>
      <c r="AB1693" s="42"/>
      <c r="AC1693" s="6"/>
      <c r="AD1693" s="6"/>
      <c r="AE1693" s="6"/>
      <c r="AF1693" s="6"/>
      <c r="AG1693" s="6"/>
      <c r="AH1693" s="6"/>
      <c r="AI1693" s="6"/>
      <c r="AJ1693" s="6"/>
      <c r="AK1693" s="6"/>
      <c r="AL1693" s="6"/>
      <c r="AM1693" s="6"/>
      <c r="AN1693" s="6"/>
      <c r="AO1693" s="6"/>
      <c r="AP1693" s="6"/>
    </row>
    <row r="1694" spans="1:42" s="27" customFormat="1">
      <c r="A1694" s="6"/>
      <c r="B1694" s="25"/>
      <c r="C1694" s="26"/>
      <c r="X1694" s="28"/>
      <c r="Y1694" s="28"/>
      <c r="AB1694" s="42"/>
      <c r="AC1694" s="6"/>
      <c r="AD1694" s="6"/>
      <c r="AE1694" s="6"/>
      <c r="AF1694" s="6"/>
      <c r="AG1694" s="6"/>
      <c r="AH1694" s="6"/>
      <c r="AI1694" s="6"/>
      <c r="AJ1694" s="6"/>
      <c r="AK1694" s="6"/>
      <c r="AL1694" s="6"/>
      <c r="AM1694" s="6"/>
      <c r="AN1694" s="6"/>
      <c r="AO1694" s="6"/>
      <c r="AP1694" s="6"/>
    </row>
    <row r="1695" spans="1:42" s="27" customFormat="1">
      <c r="A1695" s="6"/>
      <c r="B1695" s="25"/>
      <c r="C1695" s="26"/>
      <c r="X1695" s="28"/>
      <c r="Y1695" s="28"/>
      <c r="AB1695" s="42"/>
      <c r="AC1695" s="6"/>
      <c r="AD1695" s="6"/>
      <c r="AE1695" s="6"/>
      <c r="AF1695" s="6"/>
      <c r="AG1695" s="6"/>
      <c r="AH1695" s="6"/>
      <c r="AI1695" s="6"/>
      <c r="AJ1695" s="6"/>
      <c r="AK1695" s="6"/>
      <c r="AL1695" s="6"/>
      <c r="AM1695" s="6"/>
      <c r="AN1695" s="6"/>
      <c r="AO1695" s="6"/>
      <c r="AP1695" s="6"/>
    </row>
    <row r="1696" spans="1:42" s="27" customFormat="1">
      <c r="A1696" s="6"/>
      <c r="B1696" s="25"/>
      <c r="C1696" s="26"/>
      <c r="X1696" s="28"/>
      <c r="Y1696" s="28"/>
      <c r="AB1696" s="42"/>
      <c r="AC1696" s="6"/>
      <c r="AD1696" s="6"/>
      <c r="AE1696" s="6"/>
      <c r="AF1696" s="6"/>
      <c r="AG1696" s="6"/>
      <c r="AH1696" s="6"/>
      <c r="AI1696" s="6"/>
      <c r="AJ1696" s="6"/>
      <c r="AK1696" s="6"/>
      <c r="AL1696" s="6"/>
      <c r="AM1696" s="6"/>
      <c r="AN1696" s="6"/>
      <c r="AO1696" s="6"/>
      <c r="AP1696" s="6"/>
    </row>
    <row r="1697" spans="1:42" s="27" customFormat="1">
      <c r="A1697" s="6"/>
      <c r="B1697" s="25"/>
      <c r="C1697" s="26"/>
      <c r="X1697" s="28"/>
      <c r="Y1697" s="28"/>
      <c r="AB1697" s="42"/>
      <c r="AC1697" s="6"/>
      <c r="AD1697" s="6"/>
      <c r="AE1697" s="6"/>
      <c r="AF1697" s="6"/>
      <c r="AG1697" s="6"/>
      <c r="AH1697" s="6"/>
      <c r="AI1697" s="6"/>
      <c r="AJ1697" s="6"/>
      <c r="AK1697" s="6"/>
      <c r="AL1697" s="6"/>
      <c r="AM1697" s="6"/>
      <c r="AN1697" s="6"/>
      <c r="AO1697" s="6"/>
      <c r="AP1697" s="6"/>
    </row>
    <row r="1698" spans="1:42" s="27" customFormat="1">
      <c r="A1698" s="6"/>
      <c r="B1698" s="25"/>
      <c r="C1698" s="26"/>
      <c r="X1698" s="28"/>
      <c r="Y1698" s="28"/>
      <c r="AB1698" s="42"/>
      <c r="AC1698" s="6"/>
      <c r="AD1698" s="6"/>
      <c r="AE1698" s="6"/>
      <c r="AF1698" s="6"/>
      <c r="AG1698" s="6"/>
      <c r="AH1698" s="6"/>
      <c r="AI1698" s="6"/>
      <c r="AJ1698" s="6"/>
      <c r="AK1698" s="6"/>
      <c r="AL1698" s="6"/>
      <c r="AM1698" s="6"/>
      <c r="AN1698" s="6"/>
      <c r="AO1698" s="6"/>
      <c r="AP1698" s="6"/>
    </row>
    <row r="1699" spans="1:42" s="27" customFormat="1">
      <c r="A1699" s="6"/>
      <c r="B1699" s="25"/>
      <c r="C1699" s="26"/>
      <c r="X1699" s="28"/>
      <c r="Y1699" s="28"/>
      <c r="AB1699" s="42"/>
      <c r="AC1699" s="6"/>
      <c r="AD1699" s="6"/>
      <c r="AE1699" s="6"/>
      <c r="AF1699" s="6"/>
      <c r="AG1699" s="6"/>
      <c r="AH1699" s="6"/>
      <c r="AI1699" s="6"/>
      <c r="AJ1699" s="6"/>
      <c r="AK1699" s="6"/>
      <c r="AL1699" s="6"/>
      <c r="AM1699" s="6"/>
      <c r="AN1699" s="6"/>
      <c r="AO1699" s="6"/>
      <c r="AP1699" s="6"/>
    </row>
    <row r="1700" spans="1:42" s="27" customFormat="1">
      <c r="A1700" s="6"/>
      <c r="B1700" s="25"/>
      <c r="C1700" s="26"/>
      <c r="X1700" s="28"/>
      <c r="Y1700" s="28"/>
      <c r="AB1700" s="42"/>
      <c r="AC1700" s="6"/>
      <c r="AD1700" s="6"/>
      <c r="AE1700" s="6"/>
      <c r="AF1700" s="6"/>
      <c r="AG1700" s="6"/>
      <c r="AH1700" s="6"/>
      <c r="AI1700" s="6"/>
      <c r="AJ1700" s="6"/>
      <c r="AK1700" s="6"/>
      <c r="AL1700" s="6"/>
      <c r="AM1700" s="6"/>
      <c r="AN1700" s="6"/>
      <c r="AO1700" s="6"/>
      <c r="AP1700" s="6"/>
    </row>
    <row r="1701" spans="1:42" s="27" customFormat="1">
      <c r="A1701" s="6"/>
      <c r="B1701" s="25"/>
      <c r="C1701" s="26"/>
      <c r="X1701" s="28"/>
      <c r="Y1701" s="28"/>
      <c r="AB1701" s="42"/>
      <c r="AC1701" s="6"/>
      <c r="AD1701" s="6"/>
      <c r="AE1701" s="6"/>
      <c r="AF1701" s="6"/>
      <c r="AG1701" s="6"/>
      <c r="AH1701" s="6"/>
      <c r="AI1701" s="6"/>
      <c r="AJ1701" s="6"/>
      <c r="AK1701" s="6"/>
      <c r="AL1701" s="6"/>
      <c r="AM1701" s="6"/>
      <c r="AN1701" s="6"/>
      <c r="AO1701" s="6"/>
      <c r="AP1701" s="6"/>
    </row>
    <row r="1702" spans="1:42" s="27" customFormat="1">
      <c r="A1702" s="6"/>
      <c r="B1702" s="25"/>
      <c r="C1702" s="26"/>
      <c r="X1702" s="28"/>
      <c r="Y1702" s="28"/>
      <c r="AB1702" s="42"/>
      <c r="AC1702" s="6"/>
      <c r="AD1702" s="6"/>
      <c r="AE1702" s="6"/>
      <c r="AF1702" s="6"/>
      <c r="AG1702" s="6"/>
      <c r="AH1702" s="6"/>
      <c r="AI1702" s="6"/>
      <c r="AJ1702" s="6"/>
      <c r="AK1702" s="6"/>
      <c r="AL1702" s="6"/>
      <c r="AM1702" s="6"/>
      <c r="AN1702" s="6"/>
      <c r="AO1702" s="6"/>
      <c r="AP1702" s="6"/>
    </row>
    <row r="1703" spans="1:42" s="27" customFormat="1">
      <c r="A1703" s="6"/>
      <c r="B1703" s="25"/>
      <c r="C1703" s="26"/>
      <c r="X1703" s="28"/>
      <c r="Y1703" s="28"/>
      <c r="AB1703" s="42"/>
      <c r="AC1703" s="6"/>
      <c r="AD1703" s="6"/>
      <c r="AE1703" s="6"/>
      <c r="AF1703" s="6"/>
      <c r="AG1703" s="6"/>
      <c r="AH1703" s="6"/>
      <c r="AI1703" s="6"/>
      <c r="AJ1703" s="6"/>
      <c r="AK1703" s="6"/>
      <c r="AL1703" s="6"/>
      <c r="AM1703" s="6"/>
      <c r="AN1703" s="6"/>
      <c r="AO1703" s="6"/>
      <c r="AP1703" s="6"/>
    </row>
    <row r="1704" spans="1:42" s="27" customFormat="1">
      <c r="A1704" s="6"/>
      <c r="B1704" s="25"/>
      <c r="C1704" s="26"/>
      <c r="X1704" s="28"/>
      <c r="Y1704" s="28"/>
      <c r="AB1704" s="42"/>
      <c r="AC1704" s="6"/>
      <c r="AD1704" s="6"/>
      <c r="AE1704" s="6"/>
      <c r="AF1704" s="6"/>
      <c r="AG1704" s="6"/>
      <c r="AH1704" s="6"/>
      <c r="AI1704" s="6"/>
      <c r="AJ1704" s="6"/>
      <c r="AK1704" s="6"/>
      <c r="AL1704" s="6"/>
      <c r="AM1704" s="6"/>
      <c r="AN1704" s="6"/>
      <c r="AO1704" s="6"/>
      <c r="AP1704" s="6"/>
    </row>
    <row r="1705" spans="1:42" s="27" customFormat="1">
      <c r="A1705" s="6"/>
      <c r="B1705" s="25"/>
      <c r="C1705" s="26"/>
      <c r="X1705" s="28"/>
      <c r="Y1705" s="28"/>
      <c r="AB1705" s="42"/>
      <c r="AC1705" s="6"/>
      <c r="AD1705" s="6"/>
      <c r="AE1705" s="6"/>
      <c r="AF1705" s="6"/>
      <c r="AG1705" s="6"/>
      <c r="AH1705" s="6"/>
      <c r="AI1705" s="6"/>
      <c r="AJ1705" s="6"/>
      <c r="AK1705" s="6"/>
      <c r="AL1705" s="6"/>
      <c r="AM1705" s="6"/>
      <c r="AN1705" s="6"/>
      <c r="AO1705" s="6"/>
      <c r="AP1705" s="6"/>
    </row>
    <row r="1706" spans="1:42" s="27" customFormat="1">
      <c r="A1706" s="6"/>
      <c r="B1706" s="25"/>
      <c r="C1706" s="26"/>
      <c r="X1706" s="28"/>
      <c r="Y1706" s="28"/>
      <c r="AB1706" s="42"/>
      <c r="AC1706" s="6"/>
      <c r="AD1706" s="6"/>
      <c r="AE1706" s="6"/>
      <c r="AF1706" s="6"/>
      <c r="AG1706" s="6"/>
      <c r="AH1706" s="6"/>
      <c r="AI1706" s="6"/>
      <c r="AJ1706" s="6"/>
      <c r="AK1706" s="6"/>
      <c r="AL1706" s="6"/>
      <c r="AM1706" s="6"/>
      <c r="AN1706" s="6"/>
      <c r="AO1706" s="6"/>
      <c r="AP1706" s="6"/>
    </row>
    <row r="1707" spans="1:42" s="27" customFormat="1">
      <c r="A1707" s="6"/>
      <c r="B1707" s="25"/>
      <c r="C1707" s="26"/>
      <c r="X1707" s="28"/>
      <c r="Y1707" s="28"/>
      <c r="AB1707" s="42"/>
      <c r="AC1707" s="6"/>
      <c r="AD1707" s="6"/>
      <c r="AE1707" s="6"/>
      <c r="AF1707" s="6"/>
      <c r="AG1707" s="6"/>
      <c r="AH1707" s="6"/>
      <c r="AI1707" s="6"/>
      <c r="AJ1707" s="6"/>
      <c r="AK1707" s="6"/>
      <c r="AL1707" s="6"/>
      <c r="AM1707" s="6"/>
      <c r="AN1707" s="6"/>
      <c r="AO1707" s="6"/>
      <c r="AP1707" s="6"/>
    </row>
    <row r="1708" spans="1:42" s="27" customFormat="1">
      <c r="A1708" s="6"/>
      <c r="B1708" s="25"/>
      <c r="C1708" s="26"/>
      <c r="X1708" s="28"/>
      <c r="Y1708" s="28"/>
      <c r="AB1708" s="42"/>
      <c r="AC1708" s="6"/>
      <c r="AD1708" s="6"/>
      <c r="AE1708" s="6"/>
      <c r="AF1708" s="6"/>
      <c r="AG1708" s="6"/>
      <c r="AH1708" s="6"/>
      <c r="AI1708" s="6"/>
      <c r="AJ1708" s="6"/>
      <c r="AK1708" s="6"/>
      <c r="AL1708" s="6"/>
      <c r="AM1708" s="6"/>
      <c r="AN1708" s="6"/>
      <c r="AO1708" s="6"/>
      <c r="AP1708" s="6"/>
    </row>
    <row r="1709" spans="1:42" s="27" customFormat="1">
      <c r="A1709" s="6"/>
      <c r="B1709" s="25"/>
      <c r="C1709" s="26"/>
      <c r="X1709" s="28"/>
      <c r="Y1709" s="28"/>
      <c r="AB1709" s="42"/>
      <c r="AC1709" s="6"/>
      <c r="AD1709" s="6"/>
      <c r="AE1709" s="6"/>
      <c r="AF1709" s="6"/>
      <c r="AG1709" s="6"/>
      <c r="AH1709" s="6"/>
      <c r="AI1709" s="6"/>
      <c r="AJ1709" s="6"/>
      <c r="AK1709" s="6"/>
      <c r="AL1709" s="6"/>
      <c r="AM1709" s="6"/>
      <c r="AN1709" s="6"/>
      <c r="AO1709" s="6"/>
      <c r="AP1709" s="6"/>
    </row>
    <row r="1710" spans="1:42" s="27" customFormat="1">
      <c r="A1710" s="6"/>
      <c r="B1710" s="25"/>
      <c r="C1710" s="26"/>
      <c r="X1710" s="28"/>
      <c r="Y1710" s="28"/>
      <c r="AB1710" s="42"/>
      <c r="AC1710" s="6"/>
      <c r="AD1710" s="6"/>
      <c r="AE1710" s="6"/>
      <c r="AF1710" s="6"/>
      <c r="AG1710" s="6"/>
      <c r="AH1710" s="6"/>
      <c r="AI1710" s="6"/>
      <c r="AJ1710" s="6"/>
      <c r="AK1710" s="6"/>
      <c r="AL1710" s="6"/>
      <c r="AM1710" s="6"/>
      <c r="AN1710" s="6"/>
      <c r="AO1710" s="6"/>
      <c r="AP1710" s="6"/>
    </row>
    <row r="1711" spans="1:42" s="27" customFormat="1">
      <c r="A1711" s="6"/>
      <c r="B1711" s="25"/>
      <c r="C1711" s="26"/>
      <c r="X1711" s="28"/>
      <c r="Y1711" s="28"/>
      <c r="AB1711" s="42"/>
      <c r="AC1711" s="6"/>
      <c r="AD1711" s="6"/>
      <c r="AE1711" s="6"/>
      <c r="AF1711" s="6"/>
      <c r="AG1711" s="6"/>
      <c r="AH1711" s="6"/>
      <c r="AI1711" s="6"/>
      <c r="AJ1711" s="6"/>
      <c r="AK1711" s="6"/>
      <c r="AL1711" s="6"/>
      <c r="AM1711" s="6"/>
      <c r="AN1711" s="6"/>
      <c r="AO1711" s="6"/>
      <c r="AP1711" s="6"/>
    </row>
    <row r="1712" spans="1:42" s="27" customFormat="1">
      <c r="A1712" s="6"/>
      <c r="B1712" s="25"/>
      <c r="C1712" s="26"/>
      <c r="X1712" s="28"/>
      <c r="Y1712" s="28"/>
      <c r="AB1712" s="42"/>
      <c r="AC1712" s="6"/>
      <c r="AD1712" s="6"/>
      <c r="AE1712" s="6"/>
      <c r="AF1712" s="6"/>
      <c r="AG1712" s="6"/>
      <c r="AH1712" s="6"/>
      <c r="AI1712" s="6"/>
      <c r="AJ1712" s="6"/>
      <c r="AK1712" s="6"/>
      <c r="AL1712" s="6"/>
      <c r="AM1712" s="6"/>
      <c r="AN1712" s="6"/>
      <c r="AO1712" s="6"/>
      <c r="AP1712" s="6"/>
    </row>
    <row r="1713" spans="1:42" s="27" customFormat="1">
      <c r="A1713" s="6"/>
      <c r="B1713" s="25"/>
      <c r="C1713" s="26"/>
      <c r="X1713" s="28"/>
      <c r="Y1713" s="28"/>
      <c r="AB1713" s="42"/>
      <c r="AC1713" s="6"/>
      <c r="AD1713" s="6"/>
      <c r="AE1713" s="6"/>
      <c r="AF1713" s="6"/>
      <c r="AG1713" s="6"/>
      <c r="AH1713" s="6"/>
      <c r="AI1713" s="6"/>
      <c r="AJ1713" s="6"/>
      <c r="AK1713" s="6"/>
      <c r="AL1713" s="6"/>
      <c r="AM1713" s="6"/>
      <c r="AN1713" s="6"/>
      <c r="AO1713" s="6"/>
      <c r="AP1713" s="6"/>
    </row>
    <row r="1714" spans="1:42" s="27" customFormat="1">
      <c r="A1714" s="6"/>
      <c r="B1714" s="25"/>
      <c r="C1714" s="26"/>
      <c r="X1714" s="28"/>
      <c r="Y1714" s="28"/>
      <c r="AB1714" s="42"/>
      <c r="AC1714" s="6"/>
      <c r="AD1714" s="6"/>
      <c r="AE1714" s="6"/>
      <c r="AF1714" s="6"/>
      <c r="AG1714" s="6"/>
      <c r="AH1714" s="6"/>
      <c r="AI1714" s="6"/>
      <c r="AJ1714" s="6"/>
      <c r="AK1714" s="6"/>
      <c r="AL1714" s="6"/>
      <c r="AM1714" s="6"/>
      <c r="AN1714" s="6"/>
      <c r="AO1714" s="6"/>
      <c r="AP1714" s="6"/>
    </row>
    <row r="1715" spans="1:42" s="27" customFormat="1">
      <c r="A1715" s="6"/>
      <c r="B1715" s="25"/>
      <c r="C1715" s="26"/>
      <c r="X1715" s="28"/>
      <c r="Y1715" s="28"/>
      <c r="AB1715" s="42"/>
      <c r="AC1715" s="6"/>
      <c r="AD1715" s="6"/>
      <c r="AE1715" s="6"/>
      <c r="AF1715" s="6"/>
      <c r="AG1715" s="6"/>
      <c r="AH1715" s="6"/>
      <c r="AI1715" s="6"/>
      <c r="AJ1715" s="6"/>
      <c r="AK1715" s="6"/>
      <c r="AL1715" s="6"/>
      <c r="AM1715" s="6"/>
      <c r="AN1715" s="6"/>
      <c r="AO1715" s="6"/>
      <c r="AP1715" s="6"/>
    </row>
    <row r="1716" spans="1:42" s="27" customFormat="1">
      <c r="A1716" s="6"/>
      <c r="B1716" s="25"/>
      <c r="C1716" s="26"/>
      <c r="X1716" s="28"/>
      <c r="Y1716" s="28"/>
      <c r="AB1716" s="42"/>
      <c r="AC1716" s="6"/>
      <c r="AD1716" s="6"/>
      <c r="AE1716" s="6"/>
      <c r="AF1716" s="6"/>
      <c r="AG1716" s="6"/>
      <c r="AH1716" s="6"/>
      <c r="AI1716" s="6"/>
      <c r="AJ1716" s="6"/>
      <c r="AK1716" s="6"/>
      <c r="AL1716" s="6"/>
      <c r="AM1716" s="6"/>
      <c r="AN1716" s="6"/>
      <c r="AO1716" s="6"/>
      <c r="AP1716" s="6"/>
    </row>
    <row r="1717" spans="1:42" s="27" customFormat="1">
      <c r="A1717" s="6"/>
      <c r="B1717" s="25"/>
      <c r="C1717" s="26"/>
      <c r="X1717" s="28"/>
      <c r="Y1717" s="28"/>
      <c r="AB1717" s="42"/>
      <c r="AC1717" s="6"/>
      <c r="AD1717" s="6"/>
      <c r="AE1717" s="6"/>
      <c r="AF1717" s="6"/>
      <c r="AG1717" s="6"/>
      <c r="AH1717" s="6"/>
      <c r="AI1717" s="6"/>
      <c r="AJ1717" s="6"/>
      <c r="AK1717" s="6"/>
      <c r="AL1717" s="6"/>
      <c r="AM1717" s="6"/>
      <c r="AN1717" s="6"/>
      <c r="AO1717" s="6"/>
      <c r="AP1717" s="6"/>
    </row>
    <row r="1718" spans="1:42" s="27" customFormat="1">
      <c r="A1718" s="6"/>
      <c r="B1718" s="25"/>
      <c r="C1718" s="26"/>
      <c r="X1718" s="28"/>
      <c r="Y1718" s="28"/>
      <c r="AB1718" s="42"/>
      <c r="AC1718" s="6"/>
      <c r="AD1718" s="6"/>
      <c r="AE1718" s="6"/>
      <c r="AF1718" s="6"/>
      <c r="AG1718" s="6"/>
      <c r="AH1718" s="6"/>
      <c r="AI1718" s="6"/>
      <c r="AJ1718" s="6"/>
      <c r="AK1718" s="6"/>
      <c r="AL1718" s="6"/>
      <c r="AM1718" s="6"/>
      <c r="AN1718" s="6"/>
      <c r="AO1718" s="6"/>
      <c r="AP1718" s="6"/>
    </row>
    <row r="1719" spans="1:42" s="27" customFormat="1">
      <c r="A1719" s="6"/>
      <c r="B1719" s="25"/>
      <c r="C1719" s="26"/>
      <c r="X1719" s="28"/>
      <c r="Y1719" s="28"/>
      <c r="AB1719" s="42"/>
      <c r="AC1719" s="6"/>
      <c r="AD1719" s="6"/>
      <c r="AE1719" s="6"/>
      <c r="AF1719" s="6"/>
      <c r="AG1719" s="6"/>
      <c r="AH1719" s="6"/>
      <c r="AI1719" s="6"/>
      <c r="AJ1719" s="6"/>
      <c r="AK1719" s="6"/>
      <c r="AL1719" s="6"/>
      <c r="AM1719" s="6"/>
      <c r="AN1719" s="6"/>
      <c r="AO1719" s="6"/>
      <c r="AP1719" s="6"/>
    </row>
    <row r="1720" spans="1:42" s="27" customFormat="1">
      <c r="A1720" s="6"/>
      <c r="B1720" s="25"/>
      <c r="C1720" s="26"/>
      <c r="X1720" s="28"/>
      <c r="Y1720" s="28"/>
      <c r="AB1720" s="42"/>
      <c r="AC1720" s="6"/>
      <c r="AD1720" s="6"/>
      <c r="AE1720" s="6"/>
      <c r="AF1720" s="6"/>
      <c r="AG1720" s="6"/>
      <c r="AH1720" s="6"/>
      <c r="AI1720" s="6"/>
      <c r="AJ1720" s="6"/>
      <c r="AK1720" s="6"/>
      <c r="AL1720" s="6"/>
      <c r="AM1720" s="6"/>
      <c r="AN1720" s="6"/>
      <c r="AO1720" s="6"/>
      <c r="AP1720" s="6"/>
    </row>
    <row r="1721" spans="1:42" s="27" customFormat="1">
      <c r="A1721" s="6"/>
      <c r="B1721" s="25"/>
      <c r="C1721" s="26"/>
      <c r="X1721" s="28"/>
      <c r="Y1721" s="28"/>
      <c r="AB1721" s="42"/>
      <c r="AC1721" s="6"/>
      <c r="AD1721" s="6"/>
      <c r="AE1721" s="6"/>
      <c r="AF1721" s="6"/>
      <c r="AG1721" s="6"/>
      <c r="AH1721" s="6"/>
      <c r="AI1721" s="6"/>
      <c r="AJ1721" s="6"/>
      <c r="AK1721" s="6"/>
      <c r="AL1721" s="6"/>
      <c r="AM1721" s="6"/>
      <c r="AN1721" s="6"/>
      <c r="AO1721" s="6"/>
      <c r="AP1721" s="6"/>
    </row>
    <row r="1722" spans="1:42" s="27" customFormat="1">
      <c r="A1722" s="6"/>
      <c r="B1722" s="25"/>
      <c r="C1722" s="26"/>
      <c r="X1722" s="28"/>
      <c r="Y1722" s="28"/>
      <c r="AB1722" s="42"/>
      <c r="AC1722" s="6"/>
      <c r="AD1722" s="6"/>
      <c r="AE1722" s="6"/>
      <c r="AF1722" s="6"/>
      <c r="AG1722" s="6"/>
      <c r="AH1722" s="6"/>
      <c r="AI1722" s="6"/>
      <c r="AJ1722" s="6"/>
      <c r="AK1722" s="6"/>
      <c r="AL1722" s="6"/>
      <c r="AM1722" s="6"/>
      <c r="AN1722" s="6"/>
      <c r="AO1722" s="6"/>
      <c r="AP1722" s="6"/>
    </row>
    <row r="1723" spans="1:42" s="27" customFormat="1">
      <c r="A1723" s="6"/>
      <c r="B1723" s="25"/>
      <c r="C1723" s="26"/>
      <c r="X1723" s="28"/>
      <c r="Y1723" s="28"/>
      <c r="AB1723" s="42"/>
      <c r="AC1723" s="6"/>
      <c r="AD1723" s="6"/>
      <c r="AE1723" s="6"/>
      <c r="AF1723" s="6"/>
      <c r="AG1723" s="6"/>
      <c r="AH1723" s="6"/>
      <c r="AI1723" s="6"/>
      <c r="AJ1723" s="6"/>
      <c r="AK1723" s="6"/>
      <c r="AL1723" s="6"/>
      <c r="AM1723" s="6"/>
      <c r="AN1723" s="6"/>
      <c r="AO1723" s="6"/>
      <c r="AP1723" s="6"/>
    </row>
    <row r="1724" spans="1:42" s="27" customFormat="1">
      <c r="A1724" s="6"/>
      <c r="B1724" s="25"/>
      <c r="C1724" s="26"/>
      <c r="X1724" s="28"/>
      <c r="Y1724" s="28"/>
      <c r="AB1724" s="42"/>
      <c r="AC1724" s="6"/>
      <c r="AD1724" s="6"/>
      <c r="AE1724" s="6"/>
      <c r="AF1724" s="6"/>
      <c r="AG1724" s="6"/>
      <c r="AH1724" s="6"/>
      <c r="AI1724" s="6"/>
      <c r="AJ1724" s="6"/>
      <c r="AK1724" s="6"/>
      <c r="AL1724" s="6"/>
      <c r="AM1724" s="6"/>
      <c r="AN1724" s="6"/>
      <c r="AO1724" s="6"/>
      <c r="AP1724" s="6"/>
    </row>
    <row r="1725" spans="1:42" s="27" customFormat="1">
      <c r="A1725" s="6"/>
      <c r="B1725" s="25"/>
      <c r="C1725" s="26"/>
      <c r="X1725" s="28"/>
      <c r="Y1725" s="28"/>
      <c r="AB1725" s="42"/>
      <c r="AC1725" s="6"/>
      <c r="AD1725" s="6"/>
      <c r="AE1725" s="6"/>
      <c r="AF1725" s="6"/>
      <c r="AG1725" s="6"/>
      <c r="AH1725" s="6"/>
      <c r="AI1725" s="6"/>
      <c r="AJ1725" s="6"/>
      <c r="AK1725" s="6"/>
      <c r="AL1725" s="6"/>
      <c r="AM1725" s="6"/>
      <c r="AN1725" s="6"/>
      <c r="AO1725" s="6"/>
      <c r="AP1725" s="6"/>
    </row>
    <row r="1726" spans="1:42" s="27" customFormat="1">
      <c r="A1726" s="6"/>
      <c r="B1726" s="25"/>
      <c r="C1726" s="26"/>
      <c r="X1726" s="28"/>
      <c r="Y1726" s="28"/>
      <c r="AB1726" s="42"/>
      <c r="AC1726" s="6"/>
      <c r="AD1726" s="6"/>
      <c r="AE1726" s="6"/>
      <c r="AF1726" s="6"/>
      <c r="AG1726" s="6"/>
      <c r="AH1726" s="6"/>
      <c r="AI1726" s="6"/>
      <c r="AJ1726" s="6"/>
      <c r="AK1726" s="6"/>
      <c r="AL1726" s="6"/>
      <c r="AM1726" s="6"/>
      <c r="AN1726" s="6"/>
      <c r="AO1726" s="6"/>
      <c r="AP1726" s="6"/>
    </row>
    <row r="1727" spans="1:42" s="27" customFormat="1">
      <c r="A1727" s="6"/>
      <c r="B1727" s="25"/>
      <c r="C1727" s="26"/>
      <c r="X1727" s="28"/>
      <c r="Y1727" s="28"/>
      <c r="AB1727" s="42"/>
      <c r="AC1727" s="6"/>
      <c r="AD1727" s="6"/>
      <c r="AE1727" s="6"/>
      <c r="AF1727" s="6"/>
      <c r="AG1727" s="6"/>
      <c r="AH1727" s="6"/>
      <c r="AI1727" s="6"/>
      <c r="AJ1727" s="6"/>
      <c r="AK1727" s="6"/>
      <c r="AL1727" s="6"/>
      <c r="AM1727" s="6"/>
      <c r="AN1727" s="6"/>
      <c r="AO1727" s="6"/>
      <c r="AP1727" s="6"/>
    </row>
    <row r="1728" spans="1:42" s="27" customFormat="1">
      <c r="A1728" s="6"/>
      <c r="B1728" s="25"/>
      <c r="C1728" s="26"/>
      <c r="X1728" s="28"/>
      <c r="Y1728" s="28"/>
      <c r="AB1728" s="42"/>
      <c r="AC1728" s="6"/>
      <c r="AD1728" s="6"/>
      <c r="AE1728" s="6"/>
      <c r="AF1728" s="6"/>
      <c r="AG1728" s="6"/>
      <c r="AH1728" s="6"/>
      <c r="AI1728" s="6"/>
      <c r="AJ1728" s="6"/>
      <c r="AK1728" s="6"/>
      <c r="AL1728" s="6"/>
      <c r="AM1728" s="6"/>
      <c r="AN1728" s="6"/>
      <c r="AO1728" s="6"/>
      <c r="AP1728" s="6"/>
    </row>
    <row r="1729" spans="1:42" s="27" customFormat="1">
      <c r="A1729" s="6"/>
      <c r="B1729" s="25"/>
      <c r="C1729" s="26"/>
      <c r="X1729" s="28"/>
      <c r="Y1729" s="28"/>
      <c r="AB1729" s="42"/>
      <c r="AC1729" s="6"/>
      <c r="AD1729" s="6"/>
      <c r="AE1729" s="6"/>
      <c r="AF1729" s="6"/>
      <c r="AG1729" s="6"/>
      <c r="AH1729" s="6"/>
      <c r="AI1729" s="6"/>
      <c r="AJ1729" s="6"/>
      <c r="AK1729" s="6"/>
      <c r="AL1729" s="6"/>
      <c r="AM1729" s="6"/>
      <c r="AN1729" s="6"/>
      <c r="AO1729" s="6"/>
      <c r="AP1729" s="6"/>
    </row>
    <row r="1730" spans="1:42" s="27" customFormat="1">
      <c r="A1730" s="6"/>
      <c r="B1730" s="25"/>
      <c r="C1730" s="26"/>
      <c r="X1730" s="28"/>
      <c r="Y1730" s="28"/>
      <c r="AB1730" s="42"/>
      <c r="AC1730" s="6"/>
      <c r="AD1730" s="6"/>
      <c r="AE1730" s="6"/>
      <c r="AF1730" s="6"/>
      <c r="AG1730" s="6"/>
      <c r="AH1730" s="6"/>
      <c r="AI1730" s="6"/>
      <c r="AJ1730" s="6"/>
      <c r="AK1730" s="6"/>
      <c r="AL1730" s="6"/>
      <c r="AM1730" s="6"/>
      <c r="AN1730" s="6"/>
      <c r="AO1730" s="6"/>
      <c r="AP1730" s="6"/>
    </row>
    <row r="1731" spans="1:42" s="27" customFormat="1">
      <c r="A1731" s="6"/>
      <c r="B1731" s="25"/>
      <c r="C1731" s="26"/>
      <c r="X1731" s="28"/>
      <c r="Y1731" s="28"/>
      <c r="AB1731" s="42"/>
      <c r="AC1731" s="6"/>
      <c r="AD1731" s="6"/>
      <c r="AE1731" s="6"/>
      <c r="AF1731" s="6"/>
      <c r="AG1731" s="6"/>
      <c r="AH1731" s="6"/>
      <c r="AI1731" s="6"/>
      <c r="AJ1731" s="6"/>
      <c r="AK1731" s="6"/>
      <c r="AL1731" s="6"/>
      <c r="AM1731" s="6"/>
      <c r="AN1731" s="6"/>
      <c r="AO1731" s="6"/>
      <c r="AP1731" s="6"/>
    </row>
    <row r="1732" spans="1:42" s="27" customFormat="1">
      <c r="A1732" s="6"/>
      <c r="B1732" s="25"/>
      <c r="C1732" s="26"/>
      <c r="X1732" s="28"/>
      <c r="Y1732" s="28"/>
      <c r="AB1732" s="42"/>
      <c r="AC1732" s="6"/>
      <c r="AD1732" s="6"/>
      <c r="AE1732" s="6"/>
      <c r="AF1732" s="6"/>
      <c r="AG1732" s="6"/>
      <c r="AH1732" s="6"/>
      <c r="AI1732" s="6"/>
      <c r="AJ1732" s="6"/>
      <c r="AK1732" s="6"/>
      <c r="AL1732" s="6"/>
      <c r="AM1732" s="6"/>
      <c r="AN1732" s="6"/>
      <c r="AO1732" s="6"/>
      <c r="AP1732" s="6"/>
    </row>
    <row r="1733" spans="1:42" s="27" customFormat="1">
      <c r="A1733" s="6"/>
      <c r="B1733" s="25"/>
      <c r="C1733" s="26"/>
      <c r="X1733" s="28"/>
      <c r="Y1733" s="28"/>
      <c r="AB1733" s="42"/>
      <c r="AC1733" s="6"/>
      <c r="AD1733" s="6"/>
      <c r="AE1733" s="6"/>
      <c r="AF1733" s="6"/>
      <c r="AG1733" s="6"/>
      <c r="AH1733" s="6"/>
      <c r="AI1733" s="6"/>
      <c r="AJ1733" s="6"/>
      <c r="AK1733" s="6"/>
      <c r="AL1733" s="6"/>
      <c r="AM1733" s="6"/>
      <c r="AN1733" s="6"/>
      <c r="AO1733" s="6"/>
      <c r="AP1733" s="6"/>
    </row>
    <row r="1734" spans="1:42" s="27" customFormat="1">
      <c r="A1734" s="6"/>
      <c r="B1734" s="25"/>
      <c r="C1734" s="26"/>
      <c r="X1734" s="28"/>
      <c r="Y1734" s="28"/>
      <c r="AB1734" s="42"/>
      <c r="AC1734" s="6"/>
      <c r="AD1734" s="6"/>
      <c r="AE1734" s="6"/>
      <c r="AF1734" s="6"/>
      <c r="AG1734" s="6"/>
      <c r="AH1734" s="6"/>
      <c r="AI1734" s="6"/>
      <c r="AJ1734" s="6"/>
      <c r="AK1734" s="6"/>
      <c r="AL1734" s="6"/>
      <c r="AM1734" s="6"/>
      <c r="AN1734" s="6"/>
      <c r="AO1734" s="6"/>
      <c r="AP1734" s="6"/>
    </row>
    <row r="1735" spans="1:42" s="27" customFormat="1">
      <c r="A1735" s="6"/>
      <c r="B1735" s="25"/>
      <c r="C1735" s="26"/>
      <c r="X1735" s="28"/>
      <c r="Y1735" s="28"/>
      <c r="AB1735" s="42"/>
      <c r="AC1735" s="6"/>
      <c r="AD1735" s="6"/>
      <c r="AE1735" s="6"/>
      <c r="AF1735" s="6"/>
      <c r="AG1735" s="6"/>
      <c r="AH1735" s="6"/>
      <c r="AI1735" s="6"/>
      <c r="AJ1735" s="6"/>
      <c r="AK1735" s="6"/>
      <c r="AL1735" s="6"/>
      <c r="AM1735" s="6"/>
      <c r="AN1735" s="6"/>
      <c r="AO1735" s="6"/>
      <c r="AP1735" s="6"/>
    </row>
    <row r="1736" spans="1:42" s="27" customFormat="1">
      <c r="A1736" s="6"/>
      <c r="B1736" s="25"/>
      <c r="C1736" s="26"/>
      <c r="X1736" s="28"/>
      <c r="Y1736" s="28"/>
      <c r="AB1736" s="42"/>
      <c r="AC1736" s="6"/>
      <c r="AD1736" s="6"/>
      <c r="AE1736" s="6"/>
      <c r="AF1736" s="6"/>
      <c r="AG1736" s="6"/>
      <c r="AH1736" s="6"/>
      <c r="AI1736" s="6"/>
      <c r="AJ1736" s="6"/>
      <c r="AK1736" s="6"/>
      <c r="AL1736" s="6"/>
      <c r="AM1736" s="6"/>
      <c r="AN1736" s="6"/>
      <c r="AO1736" s="6"/>
      <c r="AP1736" s="6"/>
    </row>
    <row r="1737" spans="1:42" s="27" customFormat="1">
      <c r="A1737" s="6"/>
      <c r="B1737" s="25"/>
      <c r="C1737" s="26"/>
      <c r="X1737" s="28"/>
      <c r="Y1737" s="28"/>
      <c r="AB1737" s="42"/>
      <c r="AC1737" s="6"/>
      <c r="AD1737" s="6"/>
      <c r="AE1737" s="6"/>
      <c r="AF1737" s="6"/>
      <c r="AG1737" s="6"/>
      <c r="AH1737" s="6"/>
      <c r="AI1737" s="6"/>
      <c r="AJ1737" s="6"/>
      <c r="AK1737" s="6"/>
      <c r="AL1737" s="6"/>
      <c r="AM1737" s="6"/>
      <c r="AN1737" s="6"/>
      <c r="AO1737" s="6"/>
      <c r="AP1737" s="6"/>
    </row>
    <row r="1738" spans="1:42" s="27" customFormat="1">
      <c r="A1738" s="6"/>
      <c r="B1738" s="25"/>
      <c r="C1738" s="26"/>
      <c r="X1738" s="28"/>
      <c r="Y1738" s="28"/>
      <c r="AB1738" s="42"/>
      <c r="AC1738" s="6"/>
      <c r="AD1738" s="6"/>
      <c r="AE1738" s="6"/>
      <c r="AF1738" s="6"/>
      <c r="AG1738" s="6"/>
      <c r="AH1738" s="6"/>
      <c r="AI1738" s="6"/>
      <c r="AJ1738" s="6"/>
      <c r="AK1738" s="6"/>
      <c r="AL1738" s="6"/>
      <c r="AM1738" s="6"/>
      <c r="AN1738" s="6"/>
      <c r="AO1738" s="6"/>
      <c r="AP1738" s="6"/>
    </row>
    <row r="1739" spans="1:42" s="27" customFormat="1">
      <c r="A1739" s="6"/>
      <c r="B1739" s="25"/>
      <c r="C1739" s="26"/>
      <c r="X1739" s="28"/>
      <c r="Y1739" s="28"/>
      <c r="AB1739" s="42"/>
      <c r="AC1739" s="6"/>
      <c r="AD1739" s="6"/>
      <c r="AE1739" s="6"/>
      <c r="AF1739" s="6"/>
      <c r="AG1739" s="6"/>
      <c r="AH1739" s="6"/>
      <c r="AI1739" s="6"/>
      <c r="AJ1739" s="6"/>
      <c r="AK1739" s="6"/>
      <c r="AL1739" s="6"/>
      <c r="AM1739" s="6"/>
      <c r="AN1739" s="6"/>
      <c r="AO1739" s="6"/>
      <c r="AP1739" s="6"/>
    </row>
    <row r="1740" spans="1:42" s="27" customFormat="1">
      <c r="A1740" s="6"/>
      <c r="B1740" s="25"/>
      <c r="C1740" s="26"/>
      <c r="X1740" s="28"/>
      <c r="Y1740" s="28"/>
      <c r="AB1740" s="42"/>
      <c r="AC1740" s="6"/>
      <c r="AD1740" s="6"/>
      <c r="AE1740" s="6"/>
      <c r="AF1740" s="6"/>
      <c r="AG1740" s="6"/>
      <c r="AH1740" s="6"/>
      <c r="AI1740" s="6"/>
      <c r="AJ1740" s="6"/>
      <c r="AK1740" s="6"/>
      <c r="AL1740" s="6"/>
      <c r="AM1740" s="6"/>
      <c r="AN1740" s="6"/>
      <c r="AO1740" s="6"/>
      <c r="AP1740" s="6"/>
    </row>
    <row r="1741" spans="1:42" s="27" customFormat="1">
      <c r="A1741" s="6"/>
      <c r="B1741" s="25"/>
      <c r="C1741" s="26"/>
      <c r="X1741" s="28"/>
      <c r="Y1741" s="28"/>
      <c r="AB1741" s="42"/>
      <c r="AC1741" s="6"/>
      <c r="AD1741" s="6"/>
      <c r="AE1741" s="6"/>
      <c r="AF1741" s="6"/>
      <c r="AG1741" s="6"/>
      <c r="AH1741" s="6"/>
      <c r="AI1741" s="6"/>
      <c r="AJ1741" s="6"/>
      <c r="AK1741" s="6"/>
      <c r="AL1741" s="6"/>
      <c r="AM1741" s="6"/>
      <c r="AN1741" s="6"/>
      <c r="AO1741" s="6"/>
      <c r="AP1741" s="6"/>
    </row>
    <row r="1742" spans="1:42" s="27" customFormat="1">
      <c r="A1742" s="6"/>
      <c r="B1742" s="25"/>
      <c r="C1742" s="26"/>
      <c r="X1742" s="28"/>
      <c r="Y1742" s="28"/>
      <c r="AB1742" s="42"/>
      <c r="AC1742" s="6"/>
      <c r="AD1742" s="6"/>
      <c r="AE1742" s="6"/>
      <c r="AF1742" s="6"/>
      <c r="AG1742" s="6"/>
      <c r="AH1742" s="6"/>
      <c r="AI1742" s="6"/>
      <c r="AJ1742" s="6"/>
      <c r="AK1742" s="6"/>
      <c r="AL1742" s="6"/>
      <c r="AM1742" s="6"/>
      <c r="AN1742" s="6"/>
      <c r="AO1742" s="6"/>
      <c r="AP1742" s="6"/>
    </row>
    <row r="1743" spans="1:42" s="27" customFormat="1">
      <c r="A1743" s="6"/>
      <c r="B1743" s="25"/>
      <c r="C1743" s="26"/>
      <c r="X1743" s="28"/>
      <c r="Y1743" s="28"/>
      <c r="AB1743" s="42"/>
      <c r="AC1743" s="6"/>
      <c r="AD1743" s="6"/>
      <c r="AE1743" s="6"/>
      <c r="AF1743" s="6"/>
      <c r="AG1743" s="6"/>
      <c r="AH1743" s="6"/>
      <c r="AI1743" s="6"/>
      <c r="AJ1743" s="6"/>
      <c r="AK1743" s="6"/>
      <c r="AL1743" s="6"/>
      <c r="AM1743" s="6"/>
      <c r="AN1743" s="6"/>
      <c r="AO1743" s="6"/>
      <c r="AP1743" s="6"/>
    </row>
    <row r="1744" spans="1:42" s="27" customFormat="1">
      <c r="A1744" s="6"/>
      <c r="B1744" s="25"/>
      <c r="C1744" s="26"/>
      <c r="X1744" s="28"/>
      <c r="Y1744" s="28"/>
      <c r="AB1744" s="42"/>
      <c r="AC1744" s="6"/>
      <c r="AD1744" s="6"/>
      <c r="AE1744" s="6"/>
      <c r="AF1744" s="6"/>
      <c r="AG1744" s="6"/>
      <c r="AH1744" s="6"/>
      <c r="AI1744" s="6"/>
      <c r="AJ1744" s="6"/>
      <c r="AK1744" s="6"/>
      <c r="AL1744" s="6"/>
      <c r="AM1744" s="6"/>
      <c r="AN1744" s="6"/>
      <c r="AO1744" s="6"/>
      <c r="AP1744" s="6"/>
    </row>
    <row r="1745" spans="1:42" s="27" customFormat="1">
      <c r="A1745" s="6"/>
      <c r="B1745" s="25"/>
      <c r="C1745" s="26"/>
      <c r="X1745" s="28"/>
      <c r="Y1745" s="28"/>
      <c r="AB1745" s="42"/>
      <c r="AC1745" s="6"/>
      <c r="AD1745" s="6"/>
      <c r="AE1745" s="6"/>
      <c r="AF1745" s="6"/>
      <c r="AG1745" s="6"/>
      <c r="AH1745" s="6"/>
      <c r="AI1745" s="6"/>
      <c r="AJ1745" s="6"/>
      <c r="AK1745" s="6"/>
      <c r="AL1745" s="6"/>
      <c r="AM1745" s="6"/>
      <c r="AN1745" s="6"/>
      <c r="AO1745" s="6"/>
      <c r="AP1745" s="6"/>
    </row>
    <row r="1746" spans="1:42" s="27" customFormat="1">
      <c r="A1746" s="6"/>
      <c r="B1746" s="25"/>
      <c r="C1746" s="26"/>
      <c r="X1746" s="28"/>
      <c r="Y1746" s="28"/>
      <c r="AB1746" s="42"/>
      <c r="AC1746" s="6"/>
      <c r="AD1746" s="6"/>
      <c r="AE1746" s="6"/>
      <c r="AF1746" s="6"/>
      <c r="AG1746" s="6"/>
      <c r="AH1746" s="6"/>
      <c r="AI1746" s="6"/>
      <c r="AJ1746" s="6"/>
      <c r="AK1746" s="6"/>
      <c r="AL1746" s="6"/>
      <c r="AM1746" s="6"/>
      <c r="AN1746" s="6"/>
      <c r="AO1746" s="6"/>
      <c r="AP1746" s="6"/>
    </row>
    <row r="1747" spans="1:42" s="27" customFormat="1">
      <c r="A1747" s="6"/>
      <c r="B1747" s="25"/>
      <c r="C1747" s="26"/>
      <c r="X1747" s="28"/>
      <c r="Y1747" s="28"/>
      <c r="AB1747" s="42"/>
      <c r="AC1747" s="6"/>
      <c r="AD1747" s="6"/>
      <c r="AE1747" s="6"/>
      <c r="AF1747" s="6"/>
      <c r="AG1747" s="6"/>
      <c r="AH1747" s="6"/>
      <c r="AI1747" s="6"/>
      <c r="AJ1747" s="6"/>
      <c r="AK1747" s="6"/>
      <c r="AL1747" s="6"/>
      <c r="AM1747" s="6"/>
      <c r="AN1747" s="6"/>
      <c r="AO1747" s="6"/>
      <c r="AP1747" s="6"/>
    </row>
    <row r="1748" spans="1:42" s="27" customFormat="1">
      <c r="A1748" s="6"/>
      <c r="B1748" s="25"/>
      <c r="C1748" s="26"/>
      <c r="X1748" s="28"/>
      <c r="Y1748" s="28"/>
      <c r="AB1748" s="42"/>
      <c r="AC1748" s="6"/>
      <c r="AD1748" s="6"/>
      <c r="AE1748" s="6"/>
      <c r="AF1748" s="6"/>
      <c r="AG1748" s="6"/>
      <c r="AH1748" s="6"/>
      <c r="AI1748" s="6"/>
      <c r="AJ1748" s="6"/>
      <c r="AK1748" s="6"/>
      <c r="AL1748" s="6"/>
      <c r="AM1748" s="6"/>
      <c r="AN1748" s="6"/>
      <c r="AO1748" s="6"/>
      <c r="AP1748" s="6"/>
    </row>
    <row r="1749" spans="1:42" s="27" customFormat="1">
      <c r="A1749" s="6"/>
      <c r="B1749" s="25"/>
      <c r="C1749" s="26"/>
      <c r="X1749" s="28"/>
      <c r="Y1749" s="28"/>
      <c r="AB1749" s="42"/>
      <c r="AC1749" s="6"/>
      <c r="AD1749" s="6"/>
      <c r="AE1749" s="6"/>
      <c r="AF1749" s="6"/>
      <c r="AG1749" s="6"/>
      <c r="AH1749" s="6"/>
      <c r="AI1749" s="6"/>
      <c r="AJ1749" s="6"/>
      <c r="AK1749" s="6"/>
      <c r="AL1749" s="6"/>
      <c r="AM1749" s="6"/>
      <c r="AN1749" s="6"/>
      <c r="AO1749" s="6"/>
      <c r="AP1749" s="6"/>
    </row>
    <row r="1750" spans="1:42" s="27" customFormat="1">
      <c r="A1750" s="6"/>
      <c r="B1750" s="25"/>
      <c r="C1750" s="26"/>
      <c r="X1750" s="28"/>
      <c r="Y1750" s="28"/>
      <c r="AB1750" s="42"/>
      <c r="AC1750" s="6"/>
      <c r="AD1750" s="6"/>
      <c r="AE1750" s="6"/>
      <c r="AF1750" s="6"/>
      <c r="AG1750" s="6"/>
      <c r="AH1750" s="6"/>
      <c r="AI1750" s="6"/>
      <c r="AJ1750" s="6"/>
      <c r="AK1750" s="6"/>
      <c r="AL1750" s="6"/>
      <c r="AM1750" s="6"/>
      <c r="AN1750" s="6"/>
      <c r="AO1750" s="6"/>
      <c r="AP1750" s="6"/>
    </row>
    <row r="1751" spans="1:42" s="27" customFormat="1">
      <c r="A1751" s="6"/>
      <c r="B1751" s="25"/>
      <c r="C1751" s="26"/>
      <c r="X1751" s="28"/>
      <c r="Y1751" s="28"/>
      <c r="AB1751" s="42"/>
      <c r="AC1751" s="6"/>
      <c r="AD1751" s="6"/>
      <c r="AE1751" s="6"/>
      <c r="AF1751" s="6"/>
      <c r="AG1751" s="6"/>
      <c r="AH1751" s="6"/>
      <c r="AI1751" s="6"/>
      <c r="AJ1751" s="6"/>
      <c r="AK1751" s="6"/>
      <c r="AL1751" s="6"/>
      <c r="AM1751" s="6"/>
      <c r="AN1751" s="6"/>
      <c r="AO1751" s="6"/>
      <c r="AP1751" s="6"/>
    </row>
    <row r="1752" spans="1:42" s="27" customFormat="1">
      <c r="A1752" s="6"/>
      <c r="B1752" s="25"/>
      <c r="C1752" s="26"/>
      <c r="X1752" s="28"/>
      <c r="Y1752" s="28"/>
      <c r="AB1752" s="42"/>
      <c r="AC1752" s="6"/>
      <c r="AD1752" s="6"/>
      <c r="AE1752" s="6"/>
      <c r="AF1752" s="6"/>
      <c r="AG1752" s="6"/>
      <c r="AH1752" s="6"/>
      <c r="AI1752" s="6"/>
      <c r="AJ1752" s="6"/>
      <c r="AK1752" s="6"/>
      <c r="AL1752" s="6"/>
      <c r="AM1752" s="6"/>
      <c r="AN1752" s="6"/>
      <c r="AO1752" s="6"/>
      <c r="AP1752" s="6"/>
    </row>
    <row r="1753" spans="1:42" s="27" customFormat="1">
      <c r="A1753" s="6"/>
      <c r="B1753" s="25"/>
      <c r="C1753" s="26"/>
      <c r="X1753" s="28"/>
      <c r="Y1753" s="28"/>
      <c r="AB1753" s="42"/>
      <c r="AC1753" s="6"/>
      <c r="AD1753" s="6"/>
      <c r="AE1753" s="6"/>
      <c r="AF1753" s="6"/>
      <c r="AG1753" s="6"/>
      <c r="AH1753" s="6"/>
      <c r="AI1753" s="6"/>
      <c r="AJ1753" s="6"/>
      <c r="AK1753" s="6"/>
      <c r="AL1753" s="6"/>
      <c r="AM1753" s="6"/>
      <c r="AN1753" s="6"/>
      <c r="AO1753" s="6"/>
      <c r="AP1753" s="6"/>
    </row>
    <row r="1754" spans="1:42" s="27" customFormat="1">
      <c r="A1754" s="6"/>
      <c r="B1754" s="25"/>
      <c r="C1754" s="26"/>
      <c r="X1754" s="28"/>
      <c r="Y1754" s="28"/>
      <c r="AB1754" s="42"/>
      <c r="AC1754" s="6"/>
      <c r="AD1754" s="6"/>
      <c r="AE1754" s="6"/>
      <c r="AF1754" s="6"/>
      <c r="AG1754" s="6"/>
      <c r="AH1754" s="6"/>
      <c r="AI1754" s="6"/>
      <c r="AJ1754" s="6"/>
      <c r="AK1754" s="6"/>
      <c r="AL1754" s="6"/>
      <c r="AM1754" s="6"/>
      <c r="AN1754" s="6"/>
      <c r="AO1754" s="6"/>
      <c r="AP1754" s="6"/>
    </row>
    <row r="1755" spans="1:42" s="27" customFormat="1">
      <c r="A1755" s="6"/>
      <c r="B1755" s="25"/>
      <c r="C1755" s="26"/>
      <c r="X1755" s="28"/>
      <c r="Y1755" s="28"/>
      <c r="AB1755" s="42"/>
      <c r="AC1755" s="6"/>
      <c r="AD1755" s="6"/>
      <c r="AE1755" s="6"/>
      <c r="AF1755" s="6"/>
      <c r="AG1755" s="6"/>
      <c r="AH1755" s="6"/>
      <c r="AI1755" s="6"/>
      <c r="AJ1755" s="6"/>
      <c r="AK1755" s="6"/>
      <c r="AL1755" s="6"/>
      <c r="AM1755" s="6"/>
      <c r="AN1755" s="6"/>
      <c r="AO1755" s="6"/>
      <c r="AP1755" s="6"/>
    </row>
    <row r="1756" spans="1:42" s="27" customFormat="1">
      <c r="A1756" s="6"/>
      <c r="B1756" s="25"/>
      <c r="C1756" s="26"/>
      <c r="X1756" s="28"/>
      <c r="Y1756" s="28"/>
      <c r="AB1756" s="42"/>
      <c r="AC1756" s="6"/>
      <c r="AD1756" s="6"/>
      <c r="AE1756" s="6"/>
      <c r="AF1756" s="6"/>
      <c r="AG1756" s="6"/>
      <c r="AH1756" s="6"/>
      <c r="AI1756" s="6"/>
      <c r="AJ1756" s="6"/>
      <c r="AK1756" s="6"/>
      <c r="AL1756" s="6"/>
      <c r="AM1756" s="6"/>
      <c r="AN1756" s="6"/>
      <c r="AO1756" s="6"/>
      <c r="AP1756" s="6"/>
    </row>
    <row r="1757" spans="1:42" s="27" customFormat="1">
      <c r="A1757" s="6"/>
      <c r="B1757" s="25"/>
      <c r="C1757" s="26"/>
      <c r="X1757" s="28"/>
      <c r="Y1757" s="28"/>
      <c r="AB1757" s="42"/>
      <c r="AC1757" s="6"/>
      <c r="AD1757" s="6"/>
      <c r="AE1757" s="6"/>
      <c r="AF1757" s="6"/>
      <c r="AG1757" s="6"/>
      <c r="AH1757" s="6"/>
      <c r="AI1757" s="6"/>
      <c r="AJ1757" s="6"/>
      <c r="AK1757" s="6"/>
      <c r="AL1757" s="6"/>
      <c r="AM1757" s="6"/>
      <c r="AN1757" s="6"/>
      <c r="AO1757" s="6"/>
      <c r="AP1757" s="6"/>
    </row>
    <row r="1758" spans="1:42" s="27" customFormat="1">
      <c r="A1758" s="6"/>
      <c r="B1758" s="25"/>
      <c r="C1758" s="26"/>
      <c r="X1758" s="28"/>
      <c r="Y1758" s="28"/>
      <c r="AB1758" s="42"/>
      <c r="AC1758" s="6"/>
      <c r="AD1758" s="6"/>
      <c r="AE1758" s="6"/>
      <c r="AF1758" s="6"/>
      <c r="AG1758" s="6"/>
      <c r="AH1758" s="6"/>
      <c r="AI1758" s="6"/>
      <c r="AJ1758" s="6"/>
      <c r="AK1758" s="6"/>
      <c r="AL1758" s="6"/>
      <c r="AM1758" s="6"/>
      <c r="AN1758" s="6"/>
      <c r="AO1758" s="6"/>
      <c r="AP1758" s="6"/>
    </row>
    <row r="1759" spans="1:42" s="27" customFormat="1">
      <c r="A1759" s="6"/>
      <c r="B1759" s="25"/>
      <c r="C1759" s="26"/>
      <c r="X1759" s="28"/>
      <c r="Y1759" s="28"/>
      <c r="AB1759" s="42"/>
      <c r="AC1759" s="6"/>
      <c r="AD1759" s="6"/>
      <c r="AE1759" s="6"/>
      <c r="AF1759" s="6"/>
      <c r="AG1759" s="6"/>
      <c r="AH1759" s="6"/>
      <c r="AI1759" s="6"/>
      <c r="AJ1759" s="6"/>
      <c r="AK1759" s="6"/>
      <c r="AL1759" s="6"/>
      <c r="AM1759" s="6"/>
      <c r="AN1759" s="6"/>
      <c r="AO1759" s="6"/>
      <c r="AP1759" s="6"/>
    </row>
    <row r="1760" spans="1:42" s="27" customFormat="1">
      <c r="A1760" s="6"/>
      <c r="B1760" s="25"/>
      <c r="C1760" s="26"/>
      <c r="X1760" s="28"/>
      <c r="Y1760" s="28"/>
      <c r="AB1760" s="42"/>
      <c r="AC1760" s="6"/>
      <c r="AD1760" s="6"/>
      <c r="AE1760" s="6"/>
      <c r="AF1760" s="6"/>
      <c r="AG1760" s="6"/>
      <c r="AH1760" s="6"/>
      <c r="AI1760" s="6"/>
      <c r="AJ1760" s="6"/>
      <c r="AK1760" s="6"/>
      <c r="AL1760" s="6"/>
      <c r="AM1760" s="6"/>
      <c r="AN1760" s="6"/>
      <c r="AO1760" s="6"/>
      <c r="AP1760" s="6"/>
    </row>
    <row r="1761" spans="1:42" s="27" customFormat="1">
      <c r="A1761" s="6"/>
      <c r="B1761" s="25"/>
      <c r="C1761" s="26"/>
      <c r="X1761" s="28"/>
      <c r="Y1761" s="28"/>
      <c r="AB1761" s="42"/>
      <c r="AC1761" s="6"/>
      <c r="AD1761" s="6"/>
      <c r="AE1761" s="6"/>
      <c r="AF1761" s="6"/>
      <c r="AG1761" s="6"/>
      <c r="AH1761" s="6"/>
      <c r="AI1761" s="6"/>
      <c r="AJ1761" s="6"/>
      <c r="AK1761" s="6"/>
      <c r="AL1761" s="6"/>
      <c r="AM1761" s="6"/>
      <c r="AN1761" s="6"/>
      <c r="AO1761" s="6"/>
      <c r="AP1761" s="6"/>
    </row>
    <row r="1762" spans="1:42" s="27" customFormat="1">
      <c r="A1762" s="6"/>
      <c r="B1762" s="25"/>
      <c r="C1762" s="26"/>
      <c r="X1762" s="28"/>
      <c r="Y1762" s="28"/>
      <c r="AB1762" s="42"/>
      <c r="AC1762" s="6"/>
      <c r="AD1762" s="6"/>
      <c r="AE1762" s="6"/>
      <c r="AF1762" s="6"/>
      <c r="AG1762" s="6"/>
      <c r="AH1762" s="6"/>
      <c r="AI1762" s="6"/>
      <c r="AJ1762" s="6"/>
      <c r="AK1762" s="6"/>
      <c r="AL1762" s="6"/>
      <c r="AM1762" s="6"/>
      <c r="AN1762" s="6"/>
      <c r="AO1762" s="6"/>
      <c r="AP1762" s="6"/>
    </row>
    <row r="1763" spans="1:42" s="27" customFormat="1">
      <c r="A1763" s="6"/>
      <c r="B1763" s="25"/>
      <c r="C1763" s="26"/>
      <c r="X1763" s="28"/>
      <c r="Y1763" s="28"/>
      <c r="AB1763" s="42"/>
      <c r="AC1763" s="6"/>
      <c r="AD1763" s="6"/>
      <c r="AE1763" s="6"/>
      <c r="AF1763" s="6"/>
      <c r="AG1763" s="6"/>
      <c r="AH1763" s="6"/>
      <c r="AI1763" s="6"/>
      <c r="AJ1763" s="6"/>
      <c r="AK1763" s="6"/>
      <c r="AL1763" s="6"/>
      <c r="AM1763" s="6"/>
      <c r="AN1763" s="6"/>
      <c r="AO1763" s="6"/>
      <c r="AP1763" s="6"/>
    </row>
    <row r="1764" spans="1:42" s="27" customFormat="1">
      <c r="A1764" s="6"/>
      <c r="B1764" s="25"/>
      <c r="C1764" s="26"/>
      <c r="X1764" s="28"/>
      <c r="Y1764" s="28"/>
      <c r="AB1764" s="42"/>
      <c r="AC1764" s="6"/>
      <c r="AD1764" s="6"/>
      <c r="AE1764" s="6"/>
      <c r="AF1764" s="6"/>
      <c r="AG1764" s="6"/>
      <c r="AH1764" s="6"/>
      <c r="AI1764" s="6"/>
      <c r="AJ1764" s="6"/>
      <c r="AK1764" s="6"/>
      <c r="AL1764" s="6"/>
      <c r="AM1764" s="6"/>
      <c r="AN1764" s="6"/>
      <c r="AO1764" s="6"/>
      <c r="AP1764" s="6"/>
    </row>
    <row r="1765" spans="1:42" s="27" customFormat="1">
      <c r="A1765" s="6"/>
      <c r="B1765" s="25"/>
      <c r="C1765" s="26"/>
      <c r="X1765" s="28"/>
      <c r="Y1765" s="28"/>
      <c r="AB1765" s="42"/>
      <c r="AC1765" s="6"/>
      <c r="AD1765" s="6"/>
      <c r="AE1765" s="6"/>
      <c r="AF1765" s="6"/>
      <c r="AG1765" s="6"/>
      <c r="AH1765" s="6"/>
      <c r="AI1765" s="6"/>
      <c r="AJ1765" s="6"/>
      <c r="AK1765" s="6"/>
      <c r="AL1765" s="6"/>
      <c r="AM1765" s="6"/>
      <c r="AN1765" s="6"/>
      <c r="AO1765" s="6"/>
      <c r="AP1765" s="6"/>
    </row>
    <row r="1766" spans="1:42" s="27" customFormat="1">
      <c r="A1766" s="6"/>
      <c r="B1766" s="25"/>
      <c r="C1766" s="26"/>
      <c r="X1766" s="28"/>
      <c r="Y1766" s="28"/>
      <c r="AB1766" s="42"/>
      <c r="AC1766" s="6"/>
      <c r="AD1766" s="6"/>
      <c r="AE1766" s="6"/>
      <c r="AF1766" s="6"/>
      <c r="AG1766" s="6"/>
      <c r="AH1766" s="6"/>
      <c r="AI1766" s="6"/>
      <c r="AJ1766" s="6"/>
      <c r="AK1766" s="6"/>
      <c r="AL1766" s="6"/>
      <c r="AM1766" s="6"/>
      <c r="AN1766" s="6"/>
      <c r="AO1766" s="6"/>
      <c r="AP1766" s="6"/>
    </row>
    <row r="1767" spans="1:42" s="27" customFormat="1">
      <c r="A1767" s="6"/>
      <c r="B1767" s="25"/>
      <c r="C1767" s="26"/>
      <c r="X1767" s="28"/>
      <c r="Y1767" s="28"/>
      <c r="AB1767" s="42"/>
      <c r="AC1767" s="6"/>
      <c r="AD1767" s="6"/>
      <c r="AE1767" s="6"/>
      <c r="AF1767" s="6"/>
      <c r="AG1767" s="6"/>
      <c r="AH1767" s="6"/>
      <c r="AI1767" s="6"/>
      <c r="AJ1767" s="6"/>
      <c r="AK1767" s="6"/>
      <c r="AL1767" s="6"/>
      <c r="AM1767" s="6"/>
      <c r="AN1767" s="6"/>
      <c r="AO1767" s="6"/>
      <c r="AP1767" s="6"/>
    </row>
    <row r="1768" spans="1:42" s="27" customFormat="1">
      <c r="A1768" s="6"/>
      <c r="B1768" s="25"/>
      <c r="C1768" s="26"/>
      <c r="X1768" s="28"/>
      <c r="Y1768" s="28"/>
      <c r="AB1768" s="42"/>
      <c r="AC1768" s="6"/>
      <c r="AD1768" s="6"/>
      <c r="AE1768" s="6"/>
      <c r="AF1768" s="6"/>
      <c r="AG1768" s="6"/>
      <c r="AH1768" s="6"/>
      <c r="AI1768" s="6"/>
      <c r="AJ1768" s="6"/>
      <c r="AK1768" s="6"/>
      <c r="AL1768" s="6"/>
      <c r="AM1768" s="6"/>
      <c r="AN1768" s="6"/>
      <c r="AO1768" s="6"/>
      <c r="AP1768" s="6"/>
    </row>
    <row r="1769" spans="1:42" s="27" customFormat="1">
      <c r="A1769" s="6"/>
      <c r="B1769" s="25"/>
      <c r="C1769" s="26"/>
      <c r="X1769" s="28"/>
      <c r="Y1769" s="28"/>
      <c r="AB1769" s="42"/>
      <c r="AC1769" s="6"/>
      <c r="AD1769" s="6"/>
      <c r="AE1769" s="6"/>
      <c r="AF1769" s="6"/>
      <c r="AG1769" s="6"/>
      <c r="AH1769" s="6"/>
      <c r="AI1769" s="6"/>
      <c r="AJ1769" s="6"/>
      <c r="AK1769" s="6"/>
      <c r="AL1769" s="6"/>
      <c r="AM1769" s="6"/>
      <c r="AN1769" s="6"/>
      <c r="AO1769" s="6"/>
      <c r="AP1769" s="6"/>
    </row>
    <row r="1770" spans="1:42" s="27" customFormat="1">
      <c r="A1770" s="6"/>
      <c r="B1770" s="25"/>
      <c r="C1770" s="26"/>
      <c r="X1770" s="28"/>
      <c r="Y1770" s="28"/>
      <c r="AB1770" s="42"/>
      <c r="AC1770" s="6"/>
      <c r="AD1770" s="6"/>
      <c r="AE1770" s="6"/>
      <c r="AF1770" s="6"/>
      <c r="AG1770" s="6"/>
      <c r="AH1770" s="6"/>
      <c r="AI1770" s="6"/>
      <c r="AJ1770" s="6"/>
      <c r="AK1770" s="6"/>
      <c r="AL1770" s="6"/>
      <c r="AM1770" s="6"/>
      <c r="AN1770" s="6"/>
      <c r="AO1770" s="6"/>
      <c r="AP1770" s="6"/>
    </row>
    <row r="1771" spans="1:42" s="27" customFormat="1">
      <c r="A1771" s="6"/>
      <c r="B1771" s="25"/>
      <c r="C1771" s="26"/>
      <c r="X1771" s="28"/>
      <c r="Y1771" s="28"/>
      <c r="AB1771" s="42"/>
      <c r="AC1771" s="6"/>
      <c r="AD1771" s="6"/>
      <c r="AE1771" s="6"/>
      <c r="AF1771" s="6"/>
      <c r="AG1771" s="6"/>
      <c r="AH1771" s="6"/>
      <c r="AI1771" s="6"/>
      <c r="AJ1771" s="6"/>
      <c r="AK1771" s="6"/>
      <c r="AL1771" s="6"/>
      <c r="AM1771" s="6"/>
      <c r="AN1771" s="6"/>
      <c r="AO1771" s="6"/>
      <c r="AP1771" s="6"/>
    </row>
    <row r="1772" spans="1:42" s="27" customFormat="1">
      <c r="A1772" s="6"/>
      <c r="B1772" s="25"/>
      <c r="C1772" s="26"/>
      <c r="X1772" s="28"/>
      <c r="Y1772" s="28"/>
      <c r="AB1772" s="42"/>
      <c r="AC1772" s="6"/>
      <c r="AD1772" s="6"/>
      <c r="AE1772" s="6"/>
      <c r="AF1772" s="6"/>
      <c r="AG1772" s="6"/>
      <c r="AH1772" s="6"/>
      <c r="AI1772" s="6"/>
      <c r="AJ1772" s="6"/>
      <c r="AK1772" s="6"/>
      <c r="AL1772" s="6"/>
      <c r="AM1772" s="6"/>
      <c r="AN1772" s="6"/>
      <c r="AO1772" s="6"/>
      <c r="AP1772" s="6"/>
    </row>
    <row r="1773" spans="1:42" s="27" customFormat="1">
      <c r="A1773" s="6"/>
      <c r="B1773" s="25"/>
      <c r="C1773" s="26"/>
      <c r="X1773" s="28"/>
      <c r="Y1773" s="28"/>
      <c r="AB1773" s="42"/>
      <c r="AC1773" s="6"/>
      <c r="AD1773" s="6"/>
      <c r="AE1773" s="6"/>
      <c r="AF1773" s="6"/>
      <c r="AG1773" s="6"/>
      <c r="AH1773" s="6"/>
      <c r="AI1773" s="6"/>
      <c r="AJ1773" s="6"/>
      <c r="AK1773" s="6"/>
      <c r="AL1773" s="6"/>
      <c r="AM1773" s="6"/>
      <c r="AN1773" s="6"/>
      <c r="AO1773" s="6"/>
      <c r="AP1773" s="6"/>
    </row>
    <row r="1774" spans="1:42" s="27" customFormat="1">
      <c r="A1774" s="6"/>
      <c r="B1774" s="25"/>
      <c r="C1774" s="26"/>
      <c r="X1774" s="28"/>
      <c r="Y1774" s="28"/>
      <c r="AB1774" s="42"/>
      <c r="AC1774" s="6"/>
      <c r="AD1774" s="6"/>
      <c r="AE1774" s="6"/>
      <c r="AF1774" s="6"/>
      <c r="AG1774" s="6"/>
      <c r="AH1774" s="6"/>
      <c r="AI1774" s="6"/>
      <c r="AJ1774" s="6"/>
      <c r="AK1774" s="6"/>
      <c r="AL1774" s="6"/>
      <c r="AM1774" s="6"/>
      <c r="AN1774" s="6"/>
      <c r="AO1774" s="6"/>
      <c r="AP1774" s="6"/>
    </row>
    <row r="1775" spans="1:42" s="27" customFormat="1">
      <c r="A1775" s="6"/>
      <c r="B1775" s="25"/>
      <c r="C1775" s="26"/>
      <c r="X1775" s="28"/>
      <c r="Y1775" s="28"/>
      <c r="AB1775" s="42"/>
      <c r="AC1775" s="6"/>
      <c r="AD1775" s="6"/>
      <c r="AE1775" s="6"/>
      <c r="AF1775" s="6"/>
      <c r="AG1775" s="6"/>
      <c r="AH1775" s="6"/>
      <c r="AI1775" s="6"/>
      <c r="AJ1775" s="6"/>
      <c r="AK1775" s="6"/>
      <c r="AL1775" s="6"/>
      <c r="AM1775" s="6"/>
      <c r="AN1775" s="6"/>
      <c r="AO1775" s="6"/>
      <c r="AP1775" s="6"/>
    </row>
    <row r="1776" spans="1:42" s="27" customFormat="1">
      <c r="A1776" s="6"/>
      <c r="B1776" s="25"/>
      <c r="C1776" s="26"/>
      <c r="X1776" s="28"/>
      <c r="Y1776" s="28"/>
      <c r="AB1776" s="42"/>
      <c r="AC1776" s="6"/>
      <c r="AD1776" s="6"/>
      <c r="AE1776" s="6"/>
      <c r="AF1776" s="6"/>
      <c r="AG1776" s="6"/>
      <c r="AH1776" s="6"/>
      <c r="AI1776" s="6"/>
      <c r="AJ1776" s="6"/>
      <c r="AK1776" s="6"/>
      <c r="AL1776" s="6"/>
      <c r="AM1776" s="6"/>
      <c r="AN1776" s="6"/>
      <c r="AO1776" s="6"/>
      <c r="AP1776" s="6"/>
    </row>
    <row r="1777" spans="1:42" s="27" customFormat="1">
      <c r="A1777" s="6"/>
      <c r="B1777" s="25"/>
      <c r="C1777" s="26"/>
      <c r="X1777" s="28"/>
      <c r="Y1777" s="28"/>
      <c r="AB1777" s="42"/>
      <c r="AC1777" s="6"/>
      <c r="AD1777" s="6"/>
      <c r="AE1777" s="6"/>
      <c r="AF1777" s="6"/>
      <c r="AG1777" s="6"/>
      <c r="AH1777" s="6"/>
      <c r="AI1777" s="6"/>
      <c r="AJ1777" s="6"/>
      <c r="AK1777" s="6"/>
      <c r="AL1777" s="6"/>
      <c r="AM1777" s="6"/>
      <c r="AN1777" s="6"/>
      <c r="AO1777" s="6"/>
      <c r="AP1777" s="6"/>
    </row>
    <row r="1778" spans="1:42" s="27" customFormat="1">
      <c r="A1778" s="6"/>
      <c r="B1778" s="25"/>
      <c r="C1778" s="26"/>
      <c r="X1778" s="28"/>
      <c r="Y1778" s="28"/>
      <c r="AB1778" s="42"/>
      <c r="AC1778" s="6"/>
      <c r="AD1778" s="6"/>
      <c r="AE1778" s="6"/>
      <c r="AF1778" s="6"/>
      <c r="AG1778" s="6"/>
      <c r="AH1778" s="6"/>
      <c r="AI1778" s="6"/>
      <c r="AJ1778" s="6"/>
      <c r="AK1778" s="6"/>
      <c r="AL1778" s="6"/>
      <c r="AM1778" s="6"/>
      <c r="AN1778" s="6"/>
      <c r="AO1778" s="6"/>
      <c r="AP1778" s="6"/>
    </row>
    <row r="1779" spans="1:42" s="27" customFormat="1">
      <c r="A1779" s="6"/>
      <c r="B1779" s="25"/>
      <c r="C1779" s="26"/>
      <c r="X1779" s="28"/>
      <c r="Y1779" s="28"/>
      <c r="AB1779" s="42"/>
      <c r="AC1779" s="6"/>
      <c r="AD1779" s="6"/>
      <c r="AE1779" s="6"/>
      <c r="AF1779" s="6"/>
      <c r="AG1779" s="6"/>
      <c r="AH1779" s="6"/>
      <c r="AI1779" s="6"/>
      <c r="AJ1779" s="6"/>
      <c r="AK1779" s="6"/>
      <c r="AL1779" s="6"/>
      <c r="AM1779" s="6"/>
      <c r="AN1779" s="6"/>
      <c r="AO1779" s="6"/>
      <c r="AP1779" s="6"/>
    </row>
    <row r="1780" spans="1:42" s="27" customFormat="1">
      <c r="A1780" s="6"/>
      <c r="B1780" s="25"/>
      <c r="C1780" s="26"/>
      <c r="X1780" s="28"/>
      <c r="Y1780" s="28"/>
      <c r="AB1780" s="42"/>
      <c r="AC1780" s="6"/>
      <c r="AD1780" s="6"/>
      <c r="AE1780" s="6"/>
      <c r="AF1780" s="6"/>
      <c r="AG1780" s="6"/>
      <c r="AH1780" s="6"/>
      <c r="AI1780" s="6"/>
      <c r="AJ1780" s="6"/>
      <c r="AK1780" s="6"/>
      <c r="AL1780" s="6"/>
      <c r="AM1780" s="6"/>
      <c r="AN1780" s="6"/>
      <c r="AO1780" s="6"/>
      <c r="AP1780" s="6"/>
    </row>
    <row r="1781" spans="1:42" s="27" customFormat="1">
      <c r="A1781" s="6"/>
      <c r="B1781" s="25"/>
      <c r="C1781" s="26"/>
      <c r="X1781" s="28"/>
      <c r="Y1781" s="28"/>
      <c r="AB1781" s="42"/>
      <c r="AC1781" s="6"/>
      <c r="AD1781" s="6"/>
      <c r="AE1781" s="6"/>
      <c r="AF1781" s="6"/>
      <c r="AG1781" s="6"/>
      <c r="AH1781" s="6"/>
      <c r="AI1781" s="6"/>
      <c r="AJ1781" s="6"/>
      <c r="AK1781" s="6"/>
      <c r="AL1781" s="6"/>
      <c r="AM1781" s="6"/>
      <c r="AN1781" s="6"/>
      <c r="AO1781" s="6"/>
      <c r="AP1781" s="6"/>
    </row>
    <row r="1782" spans="1:42" s="27" customFormat="1">
      <c r="A1782" s="6"/>
      <c r="B1782" s="25"/>
      <c r="C1782" s="26"/>
      <c r="X1782" s="28"/>
      <c r="Y1782" s="28"/>
      <c r="AB1782" s="42"/>
      <c r="AC1782" s="6"/>
      <c r="AD1782" s="6"/>
      <c r="AE1782" s="6"/>
      <c r="AF1782" s="6"/>
      <c r="AG1782" s="6"/>
      <c r="AH1782" s="6"/>
      <c r="AI1782" s="6"/>
      <c r="AJ1782" s="6"/>
      <c r="AK1782" s="6"/>
      <c r="AL1782" s="6"/>
      <c r="AM1782" s="6"/>
      <c r="AN1782" s="6"/>
      <c r="AO1782" s="6"/>
      <c r="AP1782" s="6"/>
    </row>
    <row r="1783" spans="1:42" s="27" customFormat="1">
      <c r="A1783" s="6"/>
      <c r="B1783" s="25"/>
      <c r="C1783" s="26"/>
      <c r="X1783" s="28"/>
      <c r="Y1783" s="28"/>
      <c r="AB1783" s="42"/>
      <c r="AC1783" s="6"/>
      <c r="AD1783" s="6"/>
      <c r="AE1783" s="6"/>
      <c r="AF1783" s="6"/>
      <c r="AG1783" s="6"/>
      <c r="AH1783" s="6"/>
      <c r="AI1783" s="6"/>
      <c r="AJ1783" s="6"/>
      <c r="AK1783" s="6"/>
      <c r="AL1783" s="6"/>
      <c r="AM1783" s="6"/>
      <c r="AN1783" s="6"/>
      <c r="AO1783" s="6"/>
      <c r="AP1783" s="6"/>
    </row>
    <row r="1784" spans="1:42" s="27" customFormat="1">
      <c r="A1784" s="6"/>
      <c r="B1784" s="25"/>
      <c r="C1784" s="26"/>
      <c r="X1784" s="28"/>
      <c r="Y1784" s="28"/>
      <c r="AB1784" s="42"/>
      <c r="AC1784" s="6"/>
      <c r="AD1784" s="6"/>
      <c r="AE1784" s="6"/>
      <c r="AF1784" s="6"/>
      <c r="AG1784" s="6"/>
      <c r="AH1784" s="6"/>
      <c r="AI1784" s="6"/>
      <c r="AJ1784" s="6"/>
      <c r="AK1784" s="6"/>
      <c r="AL1784" s="6"/>
      <c r="AM1784" s="6"/>
      <c r="AN1784" s="6"/>
      <c r="AO1784" s="6"/>
      <c r="AP1784" s="6"/>
    </row>
    <row r="1785" spans="1:42" s="27" customFormat="1">
      <c r="A1785" s="6"/>
      <c r="B1785" s="25"/>
      <c r="C1785" s="26"/>
      <c r="X1785" s="28"/>
      <c r="Y1785" s="28"/>
      <c r="AB1785" s="42"/>
      <c r="AC1785" s="6"/>
      <c r="AD1785" s="6"/>
      <c r="AE1785" s="6"/>
      <c r="AF1785" s="6"/>
      <c r="AG1785" s="6"/>
      <c r="AH1785" s="6"/>
      <c r="AI1785" s="6"/>
      <c r="AJ1785" s="6"/>
      <c r="AK1785" s="6"/>
      <c r="AL1785" s="6"/>
      <c r="AM1785" s="6"/>
      <c r="AN1785" s="6"/>
      <c r="AO1785" s="6"/>
      <c r="AP1785" s="6"/>
    </row>
    <row r="1786" spans="1:42" s="27" customFormat="1">
      <c r="A1786" s="6"/>
      <c r="B1786" s="25"/>
      <c r="C1786" s="26"/>
      <c r="X1786" s="28"/>
      <c r="Y1786" s="28"/>
      <c r="AB1786" s="42"/>
      <c r="AC1786" s="6"/>
      <c r="AD1786" s="6"/>
      <c r="AE1786" s="6"/>
      <c r="AF1786" s="6"/>
      <c r="AG1786" s="6"/>
      <c r="AH1786" s="6"/>
      <c r="AI1786" s="6"/>
      <c r="AJ1786" s="6"/>
      <c r="AK1786" s="6"/>
      <c r="AL1786" s="6"/>
      <c r="AM1786" s="6"/>
      <c r="AN1786" s="6"/>
      <c r="AO1786" s="6"/>
      <c r="AP1786" s="6"/>
    </row>
    <row r="1787" spans="1:42" s="27" customFormat="1">
      <c r="A1787" s="6"/>
      <c r="B1787" s="25"/>
      <c r="C1787" s="26"/>
      <c r="X1787" s="28"/>
      <c r="Y1787" s="28"/>
      <c r="AB1787" s="42"/>
      <c r="AC1787" s="6"/>
      <c r="AD1787" s="6"/>
      <c r="AE1787" s="6"/>
      <c r="AF1787" s="6"/>
      <c r="AG1787" s="6"/>
      <c r="AH1787" s="6"/>
      <c r="AI1787" s="6"/>
      <c r="AJ1787" s="6"/>
      <c r="AK1787" s="6"/>
      <c r="AL1787" s="6"/>
      <c r="AM1787" s="6"/>
      <c r="AN1787" s="6"/>
      <c r="AO1787" s="6"/>
      <c r="AP1787" s="6"/>
    </row>
    <row r="1788" spans="1:42" s="27" customFormat="1">
      <c r="A1788" s="6"/>
      <c r="B1788" s="25"/>
      <c r="C1788" s="26"/>
      <c r="X1788" s="28"/>
      <c r="Y1788" s="28"/>
      <c r="AB1788" s="42"/>
      <c r="AC1788" s="6"/>
      <c r="AD1788" s="6"/>
      <c r="AE1788" s="6"/>
      <c r="AF1788" s="6"/>
      <c r="AG1788" s="6"/>
      <c r="AH1788" s="6"/>
      <c r="AI1788" s="6"/>
      <c r="AJ1788" s="6"/>
      <c r="AK1788" s="6"/>
      <c r="AL1788" s="6"/>
      <c r="AM1788" s="6"/>
      <c r="AN1788" s="6"/>
      <c r="AO1788" s="6"/>
      <c r="AP1788" s="6"/>
    </row>
    <row r="1789" spans="1:42" s="27" customFormat="1">
      <c r="A1789" s="6"/>
      <c r="B1789" s="25"/>
      <c r="C1789" s="26"/>
      <c r="X1789" s="28"/>
      <c r="Y1789" s="28"/>
      <c r="AB1789" s="42"/>
      <c r="AC1789" s="6"/>
      <c r="AD1789" s="6"/>
      <c r="AE1789" s="6"/>
      <c r="AF1789" s="6"/>
      <c r="AG1789" s="6"/>
      <c r="AH1789" s="6"/>
      <c r="AI1789" s="6"/>
      <c r="AJ1789" s="6"/>
      <c r="AK1789" s="6"/>
      <c r="AL1789" s="6"/>
      <c r="AM1789" s="6"/>
      <c r="AN1789" s="6"/>
      <c r="AO1789" s="6"/>
      <c r="AP1789" s="6"/>
    </row>
    <row r="1790" spans="1:42" s="27" customFormat="1">
      <c r="A1790" s="6"/>
      <c r="B1790" s="25"/>
      <c r="C1790" s="26"/>
      <c r="X1790" s="28"/>
      <c r="Y1790" s="28"/>
      <c r="AB1790" s="42"/>
      <c r="AC1790" s="6"/>
      <c r="AD1790" s="6"/>
      <c r="AE1790" s="6"/>
      <c r="AF1790" s="6"/>
      <c r="AG1790" s="6"/>
      <c r="AH1790" s="6"/>
      <c r="AI1790" s="6"/>
      <c r="AJ1790" s="6"/>
      <c r="AK1790" s="6"/>
      <c r="AL1790" s="6"/>
      <c r="AM1790" s="6"/>
      <c r="AN1790" s="6"/>
      <c r="AO1790" s="6"/>
      <c r="AP1790" s="6"/>
    </row>
    <row r="1791" spans="1:42" s="27" customFormat="1">
      <c r="A1791" s="6"/>
      <c r="B1791" s="25"/>
      <c r="C1791" s="26"/>
      <c r="X1791" s="28"/>
      <c r="Y1791" s="28"/>
      <c r="AB1791" s="42"/>
      <c r="AC1791" s="6"/>
      <c r="AD1791" s="6"/>
      <c r="AE1791" s="6"/>
      <c r="AF1791" s="6"/>
      <c r="AG1791" s="6"/>
      <c r="AH1791" s="6"/>
      <c r="AI1791" s="6"/>
      <c r="AJ1791" s="6"/>
      <c r="AK1791" s="6"/>
      <c r="AL1791" s="6"/>
      <c r="AM1791" s="6"/>
      <c r="AN1791" s="6"/>
      <c r="AO1791" s="6"/>
      <c r="AP1791" s="6"/>
    </row>
    <row r="1792" spans="1:42" s="27" customFormat="1">
      <c r="A1792" s="6"/>
      <c r="B1792" s="25"/>
      <c r="C1792" s="26"/>
      <c r="X1792" s="28"/>
      <c r="Y1792" s="28"/>
      <c r="AB1792" s="42"/>
      <c r="AC1792" s="6"/>
      <c r="AD1792" s="6"/>
      <c r="AE1792" s="6"/>
      <c r="AF1792" s="6"/>
      <c r="AG1792" s="6"/>
      <c r="AH1792" s="6"/>
      <c r="AI1792" s="6"/>
      <c r="AJ1792" s="6"/>
      <c r="AK1792" s="6"/>
      <c r="AL1792" s="6"/>
      <c r="AM1792" s="6"/>
      <c r="AN1792" s="6"/>
      <c r="AO1792" s="6"/>
      <c r="AP1792" s="6"/>
    </row>
    <row r="1793" spans="1:42" s="27" customFormat="1">
      <c r="A1793" s="6"/>
      <c r="B1793" s="25"/>
      <c r="C1793" s="26"/>
      <c r="X1793" s="28"/>
      <c r="Y1793" s="28"/>
      <c r="AB1793" s="42"/>
      <c r="AC1793" s="6"/>
      <c r="AD1793" s="6"/>
      <c r="AE1793" s="6"/>
      <c r="AF1793" s="6"/>
      <c r="AG1793" s="6"/>
      <c r="AH1793" s="6"/>
      <c r="AI1793" s="6"/>
      <c r="AJ1793" s="6"/>
      <c r="AK1793" s="6"/>
      <c r="AL1793" s="6"/>
      <c r="AM1793" s="6"/>
      <c r="AN1793" s="6"/>
      <c r="AO1793" s="6"/>
      <c r="AP1793" s="6"/>
    </row>
    <row r="1794" spans="1:42" s="27" customFormat="1">
      <c r="A1794" s="6"/>
      <c r="B1794" s="25"/>
      <c r="C1794" s="26"/>
      <c r="X1794" s="28"/>
      <c r="Y1794" s="28"/>
      <c r="AB1794" s="42"/>
      <c r="AC1794" s="6"/>
      <c r="AD1794" s="6"/>
      <c r="AE1794" s="6"/>
      <c r="AF1794" s="6"/>
      <c r="AG1794" s="6"/>
      <c r="AH1794" s="6"/>
      <c r="AI1794" s="6"/>
      <c r="AJ1794" s="6"/>
      <c r="AK1794" s="6"/>
      <c r="AL1794" s="6"/>
      <c r="AM1794" s="6"/>
      <c r="AN1794" s="6"/>
      <c r="AO1794" s="6"/>
      <c r="AP1794" s="6"/>
    </row>
    <row r="1795" spans="1:42" s="27" customFormat="1">
      <c r="A1795" s="6"/>
      <c r="B1795" s="25"/>
      <c r="C1795" s="26"/>
      <c r="X1795" s="28"/>
      <c r="Y1795" s="28"/>
      <c r="AB1795" s="42"/>
      <c r="AC1795" s="6"/>
      <c r="AD1795" s="6"/>
      <c r="AE1795" s="6"/>
      <c r="AF1795" s="6"/>
      <c r="AG1795" s="6"/>
      <c r="AH1795" s="6"/>
      <c r="AI1795" s="6"/>
      <c r="AJ1795" s="6"/>
      <c r="AK1795" s="6"/>
      <c r="AL1795" s="6"/>
      <c r="AM1795" s="6"/>
      <c r="AN1795" s="6"/>
      <c r="AO1795" s="6"/>
      <c r="AP1795" s="6"/>
    </row>
    <row r="1796" spans="1:42" s="27" customFormat="1">
      <c r="A1796" s="6"/>
      <c r="B1796" s="25"/>
      <c r="C1796" s="26"/>
      <c r="X1796" s="28"/>
      <c r="Y1796" s="28"/>
      <c r="AB1796" s="42"/>
      <c r="AC1796" s="6"/>
      <c r="AD1796" s="6"/>
      <c r="AE1796" s="6"/>
      <c r="AF1796" s="6"/>
      <c r="AG1796" s="6"/>
      <c r="AH1796" s="6"/>
      <c r="AI1796" s="6"/>
      <c r="AJ1796" s="6"/>
      <c r="AK1796" s="6"/>
      <c r="AL1796" s="6"/>
      <c r="AM1796" s="6"/>
      <c r="AN1796" s="6"/>
      <c r="AO1796" s="6"/>
      <c r="AP1796" s="6"/>
    </row>
    <row r="1797" spans="1:42" s="27" customFormat="1">
      <c r="A1797" s="6"/>
      <c r="B1797" s="25"/>
      <c r="C1797" s="26"/>
      <c r="X1797" s="28"/>
      <c r="Y1797" s="28"/>
      <c r="AB1797" s="42"/>
      <c r="AC1797" s="6"/>
      <c r="AD1797" s="6"/>
      <c r="AE1797" s="6"/>
      <c r="AF1797" s="6"/>
      <c r="AG1797" s="6"/>
      <c r="AH1797" s="6"/>
      <c r="AI1797" s="6"/>
      <c r="AJ1797" s="6"/>
      <c r="AK1797" s="6"/>
      <c r="AL1797" s="6"/>
      <c r="AM1797" s="6"/>
      <c r="AN1797" s="6"/>
      <c r="AO1797" s="6"/>
      <c r="AP1797" s="6"/>
    </row>
    <row r="1798" spans="1:42" s="27" customFormat="1">
      <c r="A1798" s="6"/>
      <c r="B1798" s="25"/>
      <c r="C1798" s="26"/>
      <c r="X1798" s="28"/>
      <c r="Y1798" s="28"/>
      <c r="AB1798" s="42"/>
      <c r="AC1798" s="6"/>
      <c r="AD1798" s="6"/>
      <c r="AE1798" s="6"/>
      <c r="AF1798" s="6"/>
      <c r="AG1798" s="6"/>
      <c r="AH1798" s="6"/>
      <c r="AI1798" s="6"/>
      <c r="AJ1798" s="6"/>
      <c r="AK1798" s="6"/>
      <c r="AL1798" s="6"/>
      <c r="AM1798" s="6"/>
      <c r="AN1798" s="6"/>
      <c r="AO1798" s="6"/>
      <c r="AP1798" s="6"/>
    </row>
    <row r="1799" spans="1:42" s="27" customFormat="1">
      <c r="A1799" s="6"/>
      <c r="B1799" s="25"/>
      <c r="C1799" s="26"/>
      <c r="X1799" s="28"/>
      <c r="Y1799" s="28"/>
      <c r="AB1799" s="42"/>
      <c r="AC1799" s="6"/>
      <c r="AD1799" s="6"/>
      <c r="AE1799" s="6"/>
      <c r="AF1799" s="6"/>
      <c r="AG1799" s="6"/>
      <c r="AH1799" s="6"/>
      <c r="AI1799" s="6"/>
      <c r="AJ1799" s="6"/>
      <c r="AK1799" s="6"/>
      <c r="AL1799" s="6"/>
      <c r="AM1799" s="6"/>
      <c r="AN1799" s="6"/>
      <c r="AO1799" s="6"/>
      <c r="AP1799" s="6"/>
    </row>
    <row r="1800" spans="1:42" s="27" customFormat="1">
      <c r="A1800" s="6"/>
      <c r="B1800" s="25"/>
      <c r="C1800" s="26"/>
      <c r="X1800" s="28"/>
      <c r="Y1800" s="28"/>
      <c r="AB1800" s="42"/>
      <c r="AC1800" s="6"/>
      <c r="AD1800" s="6"/>
      <c r="AE1800" s="6"/>
      <c r="AF1800" s="6"/>
      <c r="AG1800" s="6"/>
      <c r="AH1800" s="6"/>
      <c r="AI1800" s="6"/>
      <c r="AJ1800" s="6"/>
      <c r="AK1800" s="6"/>
      <c r="AL1800" s="6"/>
      <c r="AM1800" s="6"/>
      <c r="AN1800" s="6"/>
      <c r="AO1800" s="6"/>
      <c r="AP1800" s="6"/>
    </row>
    <row r="1801" spans="1:42" s="27" customFormat="1">
      <c r="A1801" s="6"/>
      <c r="B1801" s="25"/>
      <c r="C1801" s="26"/>
      <c r="X1801" s="28"/>
      <c r="Y1801" s="28"/>
      <c r="AB1801" s="42"/>
      <c r="AC1801" s="6"/>
      <c r="AD1801" s="6"/>
      <c r="AE1801" s="6"/>
      <c r="AF1801" s="6"/>
      <c r="AG1801" s="6"/>
      <c r="AH1801" s="6"/>
      <c r="AI1801" s="6"/>
      <c r="AJ1801" s="6"/>
      <c r="AK1801" s="6"/>
      <c r="AL1801" s="6"/>
      <c r="AM1801" s="6"/>
      <c r="AN1801" s="6"/>
      <c r="AO1801" s="6"/>
      <c r="AP1801" s="6"/>
    </row>
    <row r="1802" spans="1:42" s="27" customFormat="1">
      <c r="A1802" s="6"/>
      <c r="B1802" s="25"/>
      <c r="C1802" s="26"/>
      <c r="X1802" s="28"/>
      <c r="Y1802" s="28"/>
      <c r="AB1802" s="42"/>
      <c r="AC1802" s="6"/>
      <c r="AD1802" s="6"/>
      <c r="AE1802" s="6"/>
      <c r="AF1802" s="6"/>
      <c r="AG1802" s="6"/>
      <c r="AH1802" s="6"/>
      <c r="AI1802" s="6"/>
      <c r="AJ1802" s="6"/>
      <c r="AK1802" s="6"/>
      <c r="AL1802" s="6"/>
      <c r="AM1802" s="6"/>
      <c r="AN1802" s="6"/>
      <c r="AO1802" s="6"/>
      <c r="AP1802" s="6"/>
    </row>
    <row r="1803" spans="1:42" s="27" customFormat="1">
      <c r="A1803" s="6"/>
      <c r="B1803" s="25"/>
      <c r="C1803" s="26"/>
      <c r="X1803" s="28"/>
      <c r="Y1803" s="28"/>
      <c r="AB1803" s="42"/>
      <c r="AC1803" s="6"/>
      <c r="AD1803" s="6"/>
      <c r="AE1803" s="6"/>
      <c r="AF1803" s="6"/>
      <c r="AG1803" s="6"/>
      <c r="AH1803" s="6"/>
      <c r="AI1803" s="6"/>
      <c r="AJ1803" s="6"/>
      <c r="AK1803" s="6"/>
      <c r="AL1803" s="6"/>
      <c r="AM1803" s="6"/>
      <c r="AN1803" s="6"/>
      <c r="AO1803" s="6"/>
      <c r="AP1803" s="6"/>
    </row>
    <row r="1804" spans="1:42" s="27" customFormat="1">
      <c r="A1804" s="6"/>
      <c r="B1804" s="25"/>
      <c r="C1804" s="26"/>
      <c r="X1804" s="28"/>
      <c r="Y1804" s="28"/>
      <c r="AB1804" s="42"/>
      <c r="AC1804" s="6"/>
      <c r="AD1804" s="6"/>
      <c r="AE1804" s="6"/>
      <c r="AF1804" s="6"/>
      <c r="AG1804" s="6"/>
      <c r="AH1804" s="6"/>
      <c r="AI1804" s="6"/>
      <c r="AJ1804" s="6"/>
      <c r="AK1804" s="6"/>
      <c r="AL1804" s="6"/>
      <c r="AM1804" s="6"/>
      <c r="AN1804" s="6"/>
      <c r="AO1804" s="6"/>
      <c r="AP1804" s="6"/>
    </row>
    <row r="1805" spans="1:42" s="27" customFormat="1">
      <c r="A1805" s="6"/>
      <c r="B1805" s="25"/>
      <c r="C1805" s="26"/>
      <c r="X1805" s="28"/>
      <c r="Y1805" s="28"/>
      <c r="AB1805" s="42"/>
      <c r="AC1805" s="6"/>
      <c r="AD1805" s="6"/>
      <c r="AE1805" s="6"/>
      <c r="AF1805" s="6"/>
      <c r="AG1805" s="6"/>
      <c r="AH1805" s="6"/>
      <c r="AI1805" s="6"/>
      <c r="AJ1805" s="6"/>
      <c r="AK1805" s="6"/>
      <c r="AL1805" s="6"/>
      <c r="AM1805" s="6"/>
      <c r="AN1805" s="6"/>
      <c r="AO1805" s="6"/>
      <c r="AP1805" s="6"/>
    </row>
    <row r="1806" spans="1:42" s="27" customFormat="1">
      <c r="A1806" s="6"/>
      <c r="B1806" s="25"/>
      <c r="C1806" s="26"/>
      <c r="X1806" s="28"/>
      <c r="Y1806" s="28"/>
      <c r="AB1806" s="42"/>
      <c r="AC1806" s="6"/>
      <c r="AD1806" s="6"/>
      <c r="AE1806" s="6"/>
      <c r="AF1806" s="6"/>
      <c r="AG1806" s="6"/>
      <c r="AH1806" s="6"/>
      <c r="AI1806" s="6"/>
      <c r="AJ1806" s="6"/>
      <c r="AK1806" s="6"/>
      <c r="AL1806" s="6"/>
      <c r="AM1806" s="6"/>
      <c r="AN1806" s="6"/>
      <c r="AO1806" s="6"/>
      <c r="AP1806" s="6"/>
    </row>
    <row r="1807" spans="1:42" s="27" customFormat="1">
      <c r="A1807" s="6"/>
      <c r="B1807" s="25"/>
      <c r="C1807" s="26"/>
      <c r="X1807" s="28"/>
      <c r="Y1807" s="28"/>
      <c r="AB1807" s="42"/>
      <c r="AC1807" s="6"/>
      <c r="AD1807" s="6"/>
      <c r="AE1807" s="6"/>
      <c r="AF1807" s="6"/>
      <c r="AG1807" s="6"/>
      <c r="AH1807" s="6"/>
      <c r="AI1807" s="6"/>
      <c r="AJ1807" s="6"/>
      <c r="AK1807" s="6"/>
      <c r="AL1807" s="6"/>
      <c r="AM1807" s="6"/>
      <c r="AN1807" s="6"/>
      <c r="AO1807" s="6"/>
      <c r="AP1807" s="6"/>
    </row>
    <row r="1808" spans="1:42" s="27" customFormat="1">
      <c r="A1808" s="6"/>
      <c r="B1808" s="25"/>
      <c r="C1808" s="26"/>
      <c r="X1808" s="28"/>
      <c r="Y1808" s="28"/>
      <c r="AB1808" s="42"/>
      <c r="AC1808" s="6"/>
      <c r="AD1808" s="6"/>
      <c r="AE1808" s="6"/>
      <c r="AF1808" s="6"/>
      <c r="AG1808" s="6"/>
      <c r="AH1808" s="6"/>
      <c r="AI1808" s="6"/>
      <c r="AJ1808" s="6"/>
      <c r="AK1808" s="6"/>
      <c r="AL1808" s="6"/>
      <c r="AM1808" s="6"/>
      <c r="AN1808" s="6"/>
      <c r="AO1808" s="6"/>
      <c r="AP1808" s="6"/>
    </row>
    <row r="1809" spans="1:42" s="27" customFormat="1">
      <c r="A1809" s="6"/>
      <c r="B1809" s="25"/>
      <c r="C1809" s="26"/>
      <c r="X1809" s="28"/>
      <c r="Y1809" s="28"/>
      <c r="AB1809" s="42"/>
      <c r="AC1809" s="6"/>
      <c r="AD1809" s="6"/>
      <c r="AE1809" s="6"/>
      <c r="AF1809" s="6"/>
      <c r="AG1809" s="6"/>
      <c r="AH1809" s="6"/>
      <c r="AI1809" s="6"/>
      <c r="AJ1809" s="6"/>
      <c r="AK1809" s="6"/>
      <c r="AL1809" s="6"/>
      <c r="AM1809" s="6"/>
      <c r="AN1809" s="6"/>
      <c r="AO1809" s="6"/>
      <c r="AP1809" s="6"/>
    </row>
    <row r="1810" spans="1:42" s="27" customFormat="1">
      <c r="A1810" s="6"/>
      <c r="B1810" s="25"/>
      <c r="C1810" s="26"/>
      <c r="X1810" s="28"/>
      <c r="Y1810" s="28"/>
      <c r="AB1810" s="42"/>
      <c r="AC1810" s="6"/>
      <c r="AD1810" s="6"/>
      <c r="AE1810" s="6"/>
      <c r="AF1810" s="6"/>
      <c r="AG1810" s="6"/>
      <c r="AH1810" s="6"/>
      <c r="AI1810" s="6"/>
      <c r="AJ1810" s="6"/>
      <c r="AK1810" s="6"/>
      <c r="AL1810" s="6"/>
      <c r="AM1810" s="6"/>
      <c r="AN1810" s="6"/>
      <c r="AO1810" s="6"/>
      <c r="AP1810" s="6"/>
    </row>
    <row r="1811" spans="1:42" s="27" customFormat="1">
      <c r="A1811" s="6"/>
      <c r="B1811" s="25"/>
      <c r="C1811" s="26"/>
      <c r="X1811" s="28"/>
      <c r="Y1811" s="28"/>
      <c r="AB1811" s="42"/>
      <c r="AC1811" s="6"/>
      <c r="AD1811" s="6"/>
      <c r="AE1811" s="6"/>
      <c r="AF1811" s="6"/>
      <c r="AG1811" s="6"/>
      <c r="AH1811" s="6"/>
      <c r="AI1811" s="6"/>
      <c r="AJ1811" s="6"/>
      <c r="AK1811" s="6"/>
      <c r="AL1811" s="6"/>
      <c r="AM1811" s="6"/>
      <c r="AN1811" s="6"/>
      <c r="AO1811" s="6"/>
      <c r="AP1811" s="6"/>
    </row>
    <row r="1812" spans="1:42" s="27" customFormat="1">
      <c r="A1812" s="6"/>
      <c r="B1812" s="25"/>
      <c r="C1812" s="26"/>
      <c r="X1812" s="28"/>
      <c r="Y1812" s="28"/>
      <c r="AB1812" s="42"/>
      <c r="AC1812" s="6"/>
      <c r="AD1812" s="6"/>
      <c r="AE1812" s="6"/>
      <c r="AF1812" s="6"/>
      <c r="AG1812" s="6"/>
      <c r="AH1812" s="6"/>
      <c r="AI1812" s="6"/>
      <c r="AJ1812" s="6"/>
      <c r="AK1812" s="6"/>
      <c r="AL1812" s="6"/>
      <c r="AM1812" s="6"/>
      <c r="AN1812" s="6"/>
      <c r="AO1812" s="6"/>
      <c r="AP1812" s="6"/>
    </row>
    <row r="1813" spans="1:42" s="27" customFormat="1">
      <c r="A1813" s="6"/>
      <c r="B1813" s="25"/>
      <c r="C1813" s="26"/>
      <c r="X1813" s="28"/>
      <c r="Y1813" s="28"/>
      <c r="AB1813" s="42"/>
      <c r="AC1813" s="6"/>
      <c r="AD1813" s="6"/>
      <c r="AE1813" s="6"/>
      <c r="AF1813" s="6"/>
      <c r="AG1813" s="6"/>
      <c r="AH1813" s="6"/>
      <c r="AI1813" s="6"/>
      <c r="AJ1813" s="6"/>
      <c r="AK1813" s="6"/>
      <c r="AL1813" s="6"/>
      <c r="AM1813" s="6"/>
      <c r="AN1813" s="6"/>
      <c r="AO1813" s="6"/>
      <c r="AP1813" s="6"/>
    </row>
    <row r="1814" spans="1:42" s="27" customFormat="1">
      <c r="A1814" s="6"/>
      <c r="B1814" s="25"/>
      <c r="C1814" s="26"/>
      <c r="X1814" s="28"/>
      <c r="Y1814" s="28"/>
      <c r="AB1814" s="42"/>
      <c r="AC1814" s="6"/>
      <c r="AD1814" s="6"/>
      <c r="AE1814" s="6"/>
      <c r="AF1814" s="6"/>
      <c r="AG1814" s="6"/>
      <c r="AH1814" s="6"/>
      <c r="AI1814" s="6"/>
      <c r="AJ1814" s="6"/>
      <c r="AK1814" s="6"/>
      <c r="AL1814" s="6"/>
      <c r="AM1814" s="6"/>
      <c r="AN1814" s="6"/>
      <c r="AO1814" s="6"/>
      <c r="AP1814" s="6"/>
    </row>
    <row r="1815" spans="1:42" s="27" customFormat="1">
      <c r="A1815" s="6"/>
      <c r="B1815" s="25"/>
      <c r="C1815" s="26"/>
      <c r="X1815" s="28"/>
      <c r="Y1815" s="28"/>
      <c r="AB1815" s="42"/>
      <c r="AC1815" s="6"/>
      <c r="AD1815" s="6"/>
      <c r="AE1815" s="6"/>
      <c r="AF1815" s="6"/>
      <c r="AG1815" s="6"/>
      <c r="AH1815" s="6"/>
      <c r="AI1815" s="6"/>
      <c r="AJ1815" s="6"/>
      <c r="AK1815" s="6"/>
      <c r="AL1815" s="6"/>
      <c r="AM1815" s="6"/>
      <c r="AN1815" s="6"/>
      <c r="AO1815" s="6"/>
      <c r="AP1815" s="6"/>
    </row>
    <row r="1816" spans="1:42" s="27" customFormat="1">
      <c r="A1816" s="6"/>
      <c r="B1816" s="25"/>
      <c r="C1816" s="26"/>
      <c r="X1816" s="28"/>
      <c r="Y1816" s="28"/>
      <c r="AB1816" s="42"/>
      <c r="AC1816" s="6"/>
      <c r="AD1816" s="6"/>
      <c r="AE1816" s="6"/>
      <c r="AF1816" s="6"/>
      <c r="AG1816" s="6"/>
      <c r="AH1816" s="6"/>
      <c r="AI1816" s="6"/>
      <c r="AJ1816" s="6"/>
      <c r="AK1816" s="6"/>
      <c r="AL1816" s="6"/>
      <c r="AM1816" s="6"/>
      <c r="AN1816" s="6"/>
      <c r="AO1816" s="6"/>
      <c r="AP1816" s="6"/>
    </row>
    <row r="1817" spans="1:42" s="27" customFormat="1">
      <c r="A1817" s="6"/>
      <c r="B1817" s="25"/>
      <c r="C1817" s="26"/>
      <c r="X1817" s="28"/>
      <c r="Y1817" s="28"/>
      <c r="AB1817" s="42"/>
      <c r="AC1817" s="6"/>
      <c r="AD1817" s="6"/>
      <c r="AE1817" s="6"/>
      <c r="AF1817" s="6"/>
      <c r="AG1817" s="6"/>
      <c r="AH1817" s="6"/>
      <c r="AI1817" s="6"/>
      <c r="AJ1817" s="6"/>
      <c r="AK1817" s="6"/>
      <c r="AL1817" s="6"/>
      <c r="AM1817" s="6"/>
      <c r="AN1817" s="6"/>
      <c r="AO1817" s="6"/>
      <c r="AP1817" s="6"/>
    </row>
    <row r="1818" spans="1:42" s="27" customFormat="1">
      <c r="A1818" s="6"/>
      <c r="B1818" s="25"/>
      <c r="C1818" s="26"/>
      <c r="X1818" s="28"/>
      <c r="Y1818" s="28"/>
      <c r="AB1818" s="42"/>
      <c r="AC1818" s="6"/>
      <c r="AD1818" s="6"/>
      <c r="AE1818" s="6"/>
      <c r="AF1818" s="6"/>
      <c r="AG1818" s="6"/>
      <c r="AH1818" s="6"/>
      <c r="AI1818" s="6"/>
      <c r="AJ1818" s="6"/>
      <c r="AK1818" s="6"/>
      <c r="AL1818" s="6"/>
      <c r="AM1818" s="6"/>
      <c r="AN1818" s="6"/>
      <c r="AO1818" s="6"/>
      <c r="AP1818" s="6"/>
    </row>
    <row r="1819" spans="1:42" s="27" customFormat="1">
      <c r="A1819" s="6"/>
      <c r="B1819" s="25"/>
      <c r="C1819" s="26"/>
      <c r="X1819" s="28"/>
      <c r="Y1819" s="28"/>
      <c r="AB1819" s="42"/>
      <c r="AC1819" s="6"/>
      <c r="AD1819" s="6"/>
      <c r="AE1819" s="6"/>
      <c r="AF1819" s="6"/>
      <c r="AG1819" s="6"/>
      <c r="AH1819" s="6"/>
      <c r="AI1819" s="6"/>
      <c r="AJ1819" s="6"/>
      <c r="AK1819" s="6"/>
      <c r="AL1819" s="6"/>
      <c r="AM1819" s="6"/>
      <c r="AN1819" s="6"/>
      <c r="AO1819" s="6"/>
      <c r="AP1819" s="6"/>
    </row>
    <row r="1820" spans="1:42" s="27" customFormat="1">
      <c r="A1820" s="6"/>
      <c r="B1820" s="25"/>
      <c r="C1820" s="26"/>
      <c r="X1820" s="28"/>
      <c r="Y1820" s="28"/>
      <c r="AB1820" s="42"/>
      <c r="AC1820" s="6"/>
      <c r="AD1820" s="6"/>
      <c r="AE1820" s="6"/>
      <c r="AF1820" s="6"/>
      <c r="AG1820" s="6"/>
      <c r="AH1820" s="6"/>
      <c r="AI1820" s="6"/>
      <c r="AJ1820" s="6"/>
      <c r="AK1820" s="6"/>
      <c r="AL1820" s="6"/>
      <c r="AM1820" s="6"/>
      <c r="AN1820" s="6"/>
      <c r="AO1820" s="6"/>
      <c r="AP1820" s="6"/>
    </row>
    <row r="1821" spans="1:42" s="27" customFormat="1">
      <c r="A1821" s="6"/>
      <c r="B1821" s="25"/>
      <c r="C1821" s="26"/>
      <c r="X1821" s="28"/>
      <c r="Y1821" s="28"/>
      <c r="AB1821" s="42"/>
      <c r="AC1821" s="6"/>
      <c r="AD1821" s="6"/>
      <c r="AE1821" s="6"/>
      <c r="AF1821" s="6"/>
      <c r="AG1821" s="6"/>
      <c r="AH1821" s="6"/>
      <c r="AI1821" s="6"/>
      <c r="AJ1821" s="6"/>
      <c r="AK1821" s="6"/>
      <c r="AL1821" s="6"/>
      <c r="AM1821" s="6"/>
      <c r="AN1821" s="6"/>
      <c r="AO1821" s="6"/>
      <c r="AP1821" s="6"/>
    </row>
    <row r="1822" spans="1:42" s="27" customFormat="1">
      <c r="A1822" s="6"/>
      <c r="B1822" s="25"/>
      <c r="C1822" s="26"/>
      <c r="X1822" s="28"/>
      <c r="Y1822" s="28"/>
      <c r="AB1822" s="42"/>
      <c r="AC1822" s="6"/>
      <c r="AD1822" s="6"/>
      <c r="AE1822" s="6"/>
      <c r="AF1822" s="6"/>
      <c r="AG1822" s="6"/>
      <c r="AH1822" s="6"/>
      <c r="AI1822" s="6"/>
      <c r="AJ1822" s="6"/>
      <c r="AK1822" s="6"/>
      <c r="AL1822" s="6"/>
      <c r="AM1822" s="6"/>
      <c r="AN1822" s="6"/>
      <c r="AO1822" s="6"/>
      <c r="AP1822" s="6"/>
    </row>
    <row r="1823" spans="1:42" s="27" customFormat="1">
      <c r="A1823" s="6"/>
      <c r="B1823" s="25"/>
      <c r="C1823" s="26"/>
      <c r="X1823" s="28"/>
      <c r="Y1823" s="28"/>
      <c r="AB1823" s="42"/>
      <c r="AC1823" s="6"/>
      <c r="AD1823" s="6"/>
      <c r="AE1823" s="6"/>
      <c r="AF1823" s="6"/>
      <c r="AG1823" s="6"/>
      <c r="AH1823" s="6"/>
      <c r="AI1823" s="6"/>
      <c r="AJ1823" s="6"/>
      <c r="AK1823" s="6"/>
      <c r="AL1823" s="6"/>
      <c r="AM1823" s="6"/>
      <c r="AN1823" s="6"/>
      <c r="AO1823" s="6"/>
      <c r="AP1823" s="6"/>
    </row>
    <row r="1824" spans="1:42" s="27" customFormat="1">
      <c r="A1824" s="6"/>
      <c r="B1824" s="25"/>
      <c r="C1824" s="26"/>
      <c r="X1824" s="28"/>
      <c r="Y1824" s="28"/>
      <c r="AB1824" s="42"/>
      <c r="AC1824" s="6"/>
      <c r="AD1824" s="6"/>
      <c r="AE1824" s="6"/>
      <c r="AF1824" s="6"/>
      <c r="AG1824" s="6"/>
      <c r="AH1824" s="6"/>
      <c r="AI1824" s="6"/>
      <c r="AJ1824" s="6"/>
      <c r="AK1824" s="6"/>
      <c r="AL1824" s="6"/>
      <c r="AM1824" s="6"/>
      <c r="AN1824" s="6"/>
      <c r="AO1824" s="6"/>
      <c r="AP1824" s="6"/>
    </row>
    <row r="1825" spans="1:42" s="27" customFormat="1">
      <c r="A1825" s="6"/>
      <c r="B1825" s="25"/>
      <c r="C1825" s="26"/>
      <c r="X1825" s="28"/>
      <c r="Y1825" s="28"/>
      <c r="AB1825" s="42"/>
      <c r="AC1825" s="6"/>
      <c r="AD1825" s="6"/>
      <c r="AE1825" s="6"/>
      <c r="AF1825" s="6"/>
      <c r="AG1825" s="6"/>
      <c r="AH1825" s="6"/>
      <c r="AI1825" s="6"/>
      <c r="AJ1825" s="6"/>
      <c r="AK1825" s="6"/>
      <c r="AL1825" s="6"/>
      <c r="AM1825" s="6"/>
      <c r="AN1825" s="6"/>
      <c r="AO1825" s="6"/>
      <c r="AP1825" s="6"/>
    </row>
    <row r="1826" spans="1:42" s="27" customFormat="1">
      <c r="A1826" s="6"/>
      <c r="B1826" s="25"/>
      <c r="C1826" s="26"/>
      <c r="X1826" s="28"/>
      <c r="Y1826" s="28"/>
      <c r="AB1826" s="42"/>
      <c r="AC1826" s="6"/>
      <c r="AD1826" s="6"/>
      <c r="AE1826" s="6"/>
      <c r="AF1826" s="6"/>
      <c r="AG1826" s="6"/>
      <c r="AH1826" s="6"/>
      <c r="AI1826" s="6"/>
      <c r="AJ1826" s="6"/>
      <c r="AK1826" s="6"/>
      <c r="AL1826" s="6"/>
      <c r="AM1826" s="6"/>
      <c r="AN1826" s="6"/>
      <c r="AO1826" s="6"/>
      <c r="AP1826" s="6"/>
    </row>
    <row r="1827" spans="1:42" s="27" customFormat="1">
      <c r="A1827" s="6"/>
      <c r="B1827" s="25"/>
      <c r="C1827" s="26"/>
      <c r="X1827" s="28"/>
      <c r="Y1827" s="28"/>
      <c r="AB1827" s="42"/>
      <c r="AC1827" s="6"/>
      <c r="AD1827" s="6"/>
      <c r="AE1827" s="6"/>
      <c r="AF1827" s="6"/>
      <c r="AG1827" s="6"/>
      <c r="AH1827" s="6"/>
      <c r="AI1827" s="6"/>
      <c r="AJ1827" s="6"/>
      <c r="AK1827" s="6"/>
      <c r="AL1827" s="6"/>
      <c r="AM1827" s="6"/>
      <c r="AN1827" s="6"/>
      <c r="AO1827" s="6"/>
      <c r="AP1827" s="6"/>
    </row>
    <row r="1828" spans="1:42" s="27" customFormat="1">
      <c r="A1828" s="6"/>
      <c r="B1828" s="25"/>
      <c r="C1828" s="26"/>
      <c r="X1828" s="28"/>
      <c r="Y1828" s="28"/>
      <c r="AB1828" s="42"/>
      <c r="AC1828" s="6"/>
      <c r="AD1828" s="6"/>
      <c r="AE1828" s="6"/>
      <c r="AF1828" s="6"/>
      <c r="AG1828" s="6"/>
      <c r="AH1828" s="6"/>
      <c r="AI1828" s="6"/>
      <c r="AJ1828" s="6"/>
      <c r="AK1828" s="6"/>
      <c r="AL1828" s="6"/>
      <c r="AM1828" s="6"/>
      <c r="AN1828" s="6"/>
      <c r="AO1828" s="6"/>
      <c r="AP1828" s="6"/>
    </row>
    <row r="1829" spans="1:42" s="27" customFormat="1">
      <c r="A1829" s="6"/>
      <c r="B1829" s="25"/>
      <c r="C1829" s="26"/>
      <c r="X1829" s="28"/>
      <c r="Y1829" s="28"/>
      <c r="AB1829" s="42"/>
      <c r="AC1829" s="6"/>
      <c r="AD1829" s="6"/>
      <c r="AE1829" s="6"/>
      <c r="AF1829" s="6"/>
      <c r="AG1829" s="6"/>
      <c r="AH1829" s="6"/>
      <c r="AI1829" s="6"/>
      <c r="AJ1829" s="6"/>
      <c r="AK1829" s="6"/>
      <c r="AL1829" s="6"/>
      <c r="AM1829" s="6"/>
      <c r="AN1829" s="6"/>
      <c r="AO1829" s="6"/>
      <c r="AP1829" s="6"/>
    </row>
    <row r="1830" spans="1:42" s="27" customFormat="1">
      <c r="A1830" s="6"/>
      <c r="B1830" s="25"/>
      <c r="C1830" s="26"/>
      <c r="X1830" s="28"/>
      <c r="Y1830" s="28"/>
      <c r="AB1830" s="42"/>
      <c r="AC1830" s="6"/>
      <c r="AD1830" s="6"/>
      <c r="AE1830" s="6"/>
      <c r="AF1830" s="6"/>
      <c r="AG1830" s="6"/>
      <c r="AH1830" s="6"/>
      <c r="AI1830" s="6"/>
      <c r="AJ1830" s="6"/>
      <c r="AK1830" s="6"/>
      <c r="AL1830" s="6"/>
      <c r="AM1830" s="6"/>
      <c r="AN1830" s="6"/>
      <c r="AO1830" s="6"/>
      <c r="AP1830" s="6"/>
    </row>
    <row r="1831" spans="1:42" s="27" customFormat="1">
      <c r="A1831" s="6"/>
      <c r="B1831" s="25"/>
      <c r="C1831" s="26"/>
      <c r="X1831" s="28"/>
      <c r="Y1831" s="28"/>
      <c r="AB1831" s="42"/>
      <c r="AC1831" s="6"/>
      <c r="AD1831" s="6"/>
      <c r="AE1831" s="6"/>
      <c r="AF1831" s="6"/>
      <c r="AG1831" s="6"/>
      <c r="AH1831" s="6"/>
      <c r="AI1831" s="6"/>
      <c r="AJ1831" s="6"/>
      <c r="AK1831" s="6"/>
      <c r="AL1831" s="6"/>
      <c r="AM1831" s="6"/>
      <c r="AN1831" s="6"/>
      <c r="AO1831" s="6"/>
      <c r="AP1831" s="6"/>
    </row>
    <row r="1832" spans="1:42" s="27" customFormat="1">
      <c r="A1832" s="6"/>
      <c r="B1832" s="25"/>
      <c r="C1832" s="26"/>
      <c r="X1832" s="28"/>
      <c r="Y1832" s="28"/>
      <c r="AB1832" s="42"/>
      <c r="AC1832" s="6"/>
      <c r="AD1832" s="6"/>
      <c r="AE1832" s="6"/>
      <c r="AF1832" s="6"/>
      <c r="AG1832" s="6"/>
      <c r="AH1832" s="6"/>
      <c r="AI1832" s="6"/>
      <c r="AJ1832" s="6"/>
      <c r="AK1832" s="6"/>
      <c r="AL1832" s="6"/>
      <c r="AM1832" s="6"/>
      <c r="AN1832" s="6"/>
      <c r="AO1832" s="6"/>
      <c r="AP1832" s="6"/>
    </row>
    <row r="1833" spans="1:42" s="27" customFormat="1">
      <c r="A1833" s="6"/>
      <c r="B1833" s="25"/>
      <c r="C1833" s="26"/>
      <c r="X1833" s="28"/>
      <c r="Y1833" s="28"/>
      <c r="AB1833" s="42"/>
      <c r="AC1833" s="6"/>
      <c r="AD1833" s="6"/>
      <c r="AE1833" s="6"/>
      <c r="AF1833" s="6"/>
      <c r="AG1833" s="6"/>
      <c r="AH1833" s="6"/>
      <c r="AI1833" s="6"/>
      <c r="AJ1833" s="6"/>
      <c r="AK1833" s="6"/>
      <c r="AL1833" s="6"/>
      <c r="AM1833" s="6"/>
      <c r="AN1833" s="6"/>
      <c r="AO1833" s="6"/>
      <c r="AP1833" s="6"/>
    </row>
    <row r="1834" spans="1:42" s="27" customFormat="1">
      <c r="A1834" s="6"/>
      <c r="B1834" s="25"/>
      <c r="C1834" s="26"/>
      <c r="X1834" s="28"/>
      <c r="Y1834" s="28"/>
      <c r="AB1834" s="42"/>
      <c r="AC1834" s="6"/>
      <c r="AD1834" s="6"/>
      <c r="AE1834" s="6"/>
      <c r="AF1834" s="6"/>
      <c r="AG1834" s="6"/>
      <c r="AH1834" s="6"/>
      <c r="AI1834" s="6"/>
      <c r="AJ1834" s="6"/>
      <c r="AK1834" s="6"/>
      <c r="AL1834" s="6"/>
      <c r="AM1834" s="6"/>
      <c r="AN1834" s="6"/>
      <c r="AO1834" s="6"/>
      <c r="AP1834" s="6"/>
    </row>
    <row r="1835" spans="1:42" s="27" customFormat="1">
      <c r="A1835" s="6"/>
      <c r="B1835" s="25"/>
      <c r="C1835" s="26"/>
      <c r="X1835" s="28"/>
      <c r="Y1835" s="28"/>
      <c r="AB1835" s="42"/>
      <c r="AC1835" s="6"/>
      <c r="AD1835" s="6"/>
      <c r="AE1835" s="6"/>
      <c r="AF1835" s="6"/>
      <c r="AG1835" s="6"/>
      <c r="AH1835" s="6"/>
      <c r="AI1835" s="6"/>
      <c r="AJ1835" s="6"/>
      <c r="AK1835" s="6"/>
      <c r="AL1835" s="6"/>
      <c r="AM1835" s="6"/>
      <c r="AN1835" s="6"/>
      <c r="AO1835" s="6"/>
      <c r="AP1835" s="6"/>
    </row>
    <row r="1836" spans="1:42" s="27" customFormat="1">
      <c r="A1836" s="6"/>
      <c r="B1836" s="25"/>
      <c r="C1836" s="26"/>
      <c r="X1836" s="28"/>
      <c r="Y1836" s="28"/>
      <c r="AB1836" s="42"/>
      <c r="AC1836" s="6"/>
      <c r="AD1836" s="6"/>
      <c r="AE1836" s="6"/>
      <c r="AF1836" s="6"/>
      <c r="AG1836" s="6"/>
      <c r="AH1836" s="6"/>
      <c r="AI1836" s="6"/>
      <c r="AJ1836" s="6"/>
      <c r="AK1836" s="6"/>
      <c r="AL1836" s="6"/>
      <c r="AM1836" s="6"/>
      <c r="AN1836" s="6"/>
      <c r="AO1836" s="6"/>
      <c r="AP1836" s="6"/>
    </row>
    <row r="1837" spans="1:42" s="27" customFormat="1">
      <c r="A1837" s="6"/>
      <c r="B1837" s="25"/>
      <c r="C1837" s="26"/>
      <c r="X1837" s="28"/>
      <c r="Y1837" s="28"/>
      <c r="AB1837" s="42"/>
      <c r="AC1837" s="6"/>
      <c r="AD1837" s="6"/>
      <c r="AE1837" s="6"/>
      <c r="AF1837" s="6"/>
      <c r="AG1837" s="6"/>
      <c r="AH1837" s="6"/>
      <c r="AI1837" s="6"/>
      <c r="AJ1837" s="6"/>
      <c r="AK1837" s="6"/>
      <c r="AL1837" s="6"/>
      <c r="AM1837" s="6"/>
      <c r="AN1837" s="6"/>
      <c r="AO1837" s="6"/>
      <c r="AP1837" s="6"/>
    </row>
    <row r="1838" spans="1:42" s="27" customFormat="1">
      <c r="A1838" s="6"/>
      <c r="B1838" s="25"/>
      <c r="C1838" s="26"/>
      <c r="X1838" s="28"/>
      <c r="Y1838" s="28"/>
      <c r="AB1838" s="42"/>
      <c r="AC1838" s="6"/>
      <c r="AD1838" s="6"/>
      <c r="AE1838" s="6"/>
      <c r="AF1838" s="6"/>
      <c r="AG1838" s="6"/>
      <c r="AH1838" s="6"/>
      <c r="AI1838" s="6"/>
      <c r="AJ1838" s="6"/>
      <c r="AK1838" s="6"/>
      <c r="AL1838" s="6"/>
      <c r="AM1838" s="6"/>
      <c r="AN1838" s="6"/>
      <c r="AO1838" s="6"/>
      <c r="AP1838" s="6"/>
    </row>
    <row r="1839" spans="1:42" s="27" customFormat="1">
      <c r="A1839" s="6"/>
      <c r="B1839" s="25"/>
      <c r="C1839" s="26"/>
      <c r="X1839" s="28"/>
      <c r="Y1839" s="28"/>
      <c r="AB1839" s="42"/>
      <c r="AC1839" s="6"/>
      <c r="AD1839" s="6"/>
      <c r="AE1839" s="6"/>
      <c r="AF1839" s="6"/>
      <c r="AG1839" s="6"/>
      <c r="AH1839" s="6"/>
      <c r="AI1839" s="6"/>
      <c r="AJ1839" s="6"/>
      <c r="AK1839" s="6"/>
      <c r="AL1839" s="6"/>
      <c r="AM1839" s="6"/>
      <c r="AN1839" s="6"/>
      <c r="AO1839" s="6"/>
      <c r="AP1839" s="6"/>
    </row>
    <row r="1840" spans="1:42" s="27" customFormat="1">
      <c r="A1840" s="6"/>
      <c r="B1840" s="25"/>
      <c r="C1840" s="26"/>
      <c r="X1840" s="28"/>
      <c r="Y1840" s="28"/>
      <c r="AB1840" s="42"/>
      <c r="AC1840" s="6"/>
      <c r="AD1840" s="6"/>
      <c r="AE1840" s="6"/>
      <c r="AF1840" s="6"/>
      <c r="AG1840" s="6"/>
      <c r="AH1840" s="6"/>
      <c r="AI1840" s="6"/>
      <c r="AJ1840" s="6"/>
      <c r="AK1840" s="6"/>
      <c r="AL1840" s="6"/>
      <c r="AM1840" s="6"/>
      <c r="AN1840" s="6"/>
      <c r="AO1840" s="6"/>
      <c r="AP1840" s="6"/>
    </row>
    <row r="1841" spans="1:42" s="27" customFormat="1">
      <c r="A1841" s="6"/>
      <c r="B1841" s="25"/>
      <c r="C1841" s="26"/>
      <c r="X1841" s="28"/>
      <c r="Y1841" s="28"/>
      <c r="AB1841" s="42"/>
      <c r="AC1841" s="6"/>
      <c r="AD1841" s="6"/>
      <c r="AE1841" s="6"/>
      <c r="AF1841" s="6"/>
      <c r="AG1841" s="6"/>
      <c r="AH1841" s="6"/>
      <c r="AI1841" s="6"/>
      <c r="AJ1841" s="6"/>
      <c r="AK1841" s="6"/>
      <c r="AL1841" s="6"/>
      <c r="AM1841" s="6"/>
      <c r="AN1841" s="6"/>
      <c r="AO1841" s="6"/>
      <c r="AP1841" s="6"/>
    </row>
    <row r="1842" spans="1:42" s="27" customFormat="1">
      <c r="A1842" s="6"/>
      <c r="B1842" s="25"/>
      <c r="C1842" s="26"/>
      <c r="X1842" s="28"/>
      <c r="Y1842" s="28"/>
      <c r="AB1842" s="42"/>
      <c r="AC1842" s="6"/>
      <c r="AD1842" s="6"/>
      <c r="AE1842" s="6"/>
      <c r="AF1842" s="6"/>
      <c r="AG1842" s="6"/>
      <c r="AH1842" s="6"/>
      <c r="AI1842" s="6"/>
      <c r="AJ1842" s="6"/>
      <c r="AK1842" s="6"/>
      <c r="AL1842" s="6"/>
      <c r="AM1842" s="6"/>
      <c r="AN1842" s="6"/>
      <c r="AO1842" s="6"/>
      <c r="AP1842" s="6"/>
    </row>
    <row r="1843" spans="1:42" s="27" customFormat="1">
      <c r="A1843" s="6"/>
      <c r="B1843" s="25"/>
      <c r="C1843" s="26"/>
      <c r="X1843" s="28"/>
      <c r="Y1843" s="28"/>
      <c r="AB1843" s="42"/>
      <c r="AC1843" s="6"/>
      <c r="AD1843" s="6"/>
      <c r="AE1843" s="6"/>
      <c r="AF1843" s="6"/>
      <c r="AG1843" s="6"/>
      <c r="AH1843" s="6"/>
      <c r="AI1843" s="6"/>
      <c r="AJ1843" s="6"/>
      <c r="AK1843" s="6"/>
      <c r="AL1843" s="6"/>
      <c r="AM1843" s="6"/>
      <c r="AN1843" s="6"/>
      <c r="AO1843" s="6"/>
      <c r="AP1843" s="6"/>
    </row>
    <row r="1844" spans="1:42" s="27" customFormat="1">
      <c r="A1844" s="6"/>
      <c r="B1844" s="25"/>
      <c r="C1844" s="26"/>
      <c r="X1844" s="28"/>
      <c r="Y1844" s="28"/>
      <c r="AB1844" s="42"/>
      <c r="AC1844" s="6"/>
      <c r="AD1844" s="6"/>
      <c r="AE1844" s="6"/>
      <c r="AF1844" s="6"/>
      <c r="AG1844" s="6"/>
      <c r="AH1844" s="6"/>
      <c r="AI1844" s="6"/>
      <c r="AJ1844" s="6"/>
      <c r="AK1844" s="6"/>
      <c r="AL1844" s="6"/>
      <c r="AM1844" s="6"/>
      <c r="AN1844" s="6"/>
      <c r="AO1844" s="6"/>
      <c r="AP1844" s="6"/>
    </row>
    <row r="1845" spans="1:42" s="27" customFormat="1">
      <c r="A1845" s="6"/>
      <c r="B1845" s="25"/>
      <c r="C1845" s="26"/>
      <c r="X1845" s="28"/>
      <c r="Y1845" s="28"/>
      <c r="AB1845" s="42"/>
      <c r="AC1845" s="6"/>
      <c r="AD1845" s="6"/>
      <c r="AE1845" s="6"/>
      <c r="AF1845" s="6"/>
      <c r="AG1845" s="6"/>
      <c r="AH1845" s="6"/>
      <c r="AI1845" s="6"/>
      <c r="AJ1845" s="6"/>
      <c r="AK1845" s="6"/>
      <c r="AL1845" s="6"/>
      <c r="AM1845" s="6"/>
      <c r="AN1845" s="6"/>
      <c r="AO1845" s="6"/>
      <c r="AP1845" s="6"/>
    </row>
    <row r="1846" spans="1:42" s="27" customFormat="1">
      <c r="A1846" s="6"/>
      <c r="B1846" s="25"/>
      <c r="C1846" s="26"/>
      <c r="X1846" s="28"/>
      <c r="Y1846" s="28"/>
      <c r="AB1846" s="42"/>
      <c r="AC1846" s="6"/>
      <c r="AD1846" s="6"/>
      <c r="AE1846" s="6"/>
      <c r="AF1846" s="6"/>
      <c r="AG1846" s="6"/>
      <c r="AH1846" s="6"/>
      <c r="AI1846" s="6"/>
      <c r="AJ1846" s="6"/>
      <c r="AK1846" s="6"/>
      <c r="AL1846" s="6"/>
      <c r="AM1846" s="6"/>
      <c r="AN1846" s="6"/>
      <c r="AO1846" s="6"/>
      <c r="AP1846" s="6"/>
    </row>
    <row r="1847" spans="1:42" s="27" customFormat="1">
      <c r="A1847" s="6"/>
      <c r="B1847" s="25"/>
      <c r="C1847" s="26"/>
      <c r="X1847" s="28"/>
      <c r="Y1847" s="28"/>
      <c r="AB1847" s="42"/>
      <c r="AC1847" s="6"/>
      <c r="AD1847" s="6"/>
      <c r="AE1847" s="6"/>
      <c r="AF1847" s="6"/>
      <c r="AG1847" s="6"/>
      <c r="AH1847" s="6"/>
      <c r="AI1847" s="6"/>
      <c r="AJ1847" s="6"/>
      <c r="AK1847" s="6"/>
      <c r="AL1847" s="6"/>
      <c r="AM1847" s="6"/>
      <c r="AN1847" s="6"/>
      <c r="AO1847" s="6"/>
      <c r="AP1847" s="6"/>
    </row>
    <row r="1848" spans="1:42" s="27" customFormat="1">
      <c r="A1848" s="6"/>
      <c r="B1848" s="25"/>
      <c r="C1848" s="26"/>
      <c r="X1848" s="28"/>
      <c r="Y1848" s="28"/>
      <c r="AB1848" s="42"/>
      <c r="AC1848" s="6"/>
      <c r="AD1848" s="6"/>
      <c r="AE1848" s="6"/>
      <c r="AF1848" s="6"/>
      <c r="AG1848" s="6"/>
      <c r="AH1848" s="6"/>
      <c r="AI1848" s="6"/>
      <c r="AJ1848" s="6"/>
      <c r="AK1848" s="6"/>
      <c r="AL1848" s="6"/>
      <c r="AM1848" s="6"/>
      <c r="AN1848" s="6"/>
      <c r="AO1848" s="6"/>
      <c r="AP1848" s="6"/>
    </row>
    <row r="1849" spans="1:42" s="27" customFormat="1">
      <c r="A1849" s="6"/>
      <c r="B1849" s="25"/>
      <c r="C1849" s="26"/>
      <c r="X1849" s="28"/>
      <c r="Y1849" s="28"/>
      <c r="AB1849" s="42"/>
      <c r="AC1849" s="6"/>
      <c r="AD1849" s="6"/>
      <c r="AE1849" s="6"/>
      <c r="AF1849" s="6"/>
      <c r="AG1849" s="6"/>
      <c r="AH1849" s="6"/>
      <c r="AI1849" s="6"/>
      <c r="AJ1849" s="6"/>
      <c r="AK1849" s="6"/>
      <c r="AL1849" s="6"/>
      <c r="AM1849" s="6"/>
      <c r="AN1849" s="6"/>
      <c r="AO1849" s="6"/>
      <c r="AP1849" s="6"/>
    </row>
    <row r="1850" spans="1:42" s="27" customFormat="1">
      <c r="A1850" s="6"/>
      <c r="B1850" s="25"/>
      <c r="C1850" s="26"/>
      <c r="X1850" s="28"/>
      <c r="Y1850" s="28"/>
      <c r="AB1850" s="42"/>
      <c r="AC1850" s="6"/>
      <c r="AD1850" s="6"/>
      <c r="AE1850" s="6"/>
      <c r="AF1850" s="6"/>
      <c r="AG1850" s="6"/>
      <c r="AH1850" s="6"/>
      <c r="AI1850" s="6"/>
      <c r="AJ1850" s="6"/>
      <c r="AK1850" s="6"/>
      <c r="AL1850" s="6"/>
      <c r="AM1850" s="6"/>
      <c r="AN1850" s="6"/>
      <c r="AO1850" s="6"/>
      <c r="AP1850" s="6"/>
    </row>
    <row r="1851" spans="1:42" s="27" customFormat="1">
      <c r="A1851" s="6"/>
      <c r="B1851" s="25"/>
      <c r="C1851" s="26"/>
      <c r="X1851" s="28"/>
      <c r="Y1851" s="28"/>
      <c r="AB1851" s="42"/>
      <c r="AC1851" s="6"/>
      <c r="AD1851" s="6"/>
      <c r="AE1851" s="6"/>
      <c r="AF1851" s="6"/>
      <c r="AG1851" s="6"/>
      <c r="AH1851" s="6"/>
      <c r="AI1851" s="6"/>
      <c r="AJ1851" s="6"/>
      <c r="AK1851" s="6"/>
      <c r="AL1851" s="6"/>
      <c r="AM1851" s="6"/>
      <c r="AN1851" s="6"/>
      <c r="AO1851" s="6"/>
      <c r="AP1851" s="6"/>
    </row>
    <row r="1852" spans="1:42" s="27" customFormat="1">
      <c r="A1852" s="6"/>
      <c r="B1852" s="25"/>
      <c r="C1852" s="26"/>
      <c r="X1852" s="28"/>
      <c r="Y1852" s="28"/>
      <c r="AB1852" s="42"/>
      <c r="AC1852" s="6"/>
      <c r="AD1852" s="6"/>
      <c r="AE1852" s="6"/>
      <c r="AF1852" s="6"/>
      <c r="AG1852" s="6"/>
      <c r="AH1852" s="6"/>
      <c r="AI1852" s="6"/>
      <c r="AJ1852" s="6"/>
      <c r="AK1852" s="6"/>
      <c r="AL1852" s="6"/>
      <c r="AM1852" s="6"/>
      <c r="AN1852" s="6"/>
      <c r="AO1852" s="6"/>
      <c r="AP1852" s="6"/>
    </row>
    <row r="1853" spans="1:42" s="27" customFormat="1">
      <c r="A1853" s="6"/>
      <c r="B1853" s="25"/>
      <c r="C1853" s="26"/>
      <c r="X1853" s="28"/>
      <c r="Y1853" s="28"/>
      <c r="AB1853" s="42"/>
      <c r="AC1853" s="6"/>
      <c r="AD1853" s="6"/>
      <c r="AE1853" s="6"/>
      <c r="AF1853" s="6"/>
      <c r="AG1853" s="6"/>
      <c r="AH1853" s="6"/>
      <c r="AI1853" s="6"/>
      <c r="AJ1853" s="6"/>
      <c r="AK1853" s="6"/>
      <c r="AL1853" s="6"/>
      <c r="AM1853" s="6"/>
      <c r="AN1853" s="6"/>
      <c r="AO1853" s="6"/>
      <c r="AP1853" s="6"/>
    </row>
    <row r="1854" spans="1:42" s="27" customFormat="1">
      <c r="A1854" s="6"/>
      <c r="B1854" s="25"/>
      <c r="C1854" s="26"/>
      <c r="X1854" s="28"/>
      <c r="Y1854" s="28"/>
      <c r="AB1854" s="42"/>
      <c r="AC1854" s="6"/>
      <c r="AD1854" s="6"/>
      <c r="AE1854" s="6"/>
      <c r="AF1854" s="6"/>
      <c r="AG1854" s="6"/>
      <c r="AH1854" s="6"/>
      <c r="AI1854" s="6"/>
      <c r="AJ1854" s="6"/>
      <c r="AK1854" s="6"/>
      <c r="AL1854" s="6"/>
      <c r="AM1854" s="6"/>
      <c r="AN1854" s="6"/>
      <c r="AO1854" s="6"/>
      <c r="AP1854" s="6"/>
    </row>
    <row r="1855" spans="1:42" s="27" customFormat="1">
      <c r="A1855" s="6"/>
      <c r="B1855" s="25"/>
      <c r="C1855" s="26"/>
      <c r="X1855" s="28"/>
      <c r="Y1855" s="28"/>
      <c r="AB1855" s="42"/>
      <c r="AC1855" s="6"/>
      <c r="AD1855" s="6"/>
      <c r="AE1855" s="6"/>
      <c r="AF1855" s="6"/>
      <c r="AG1855" s="6"/>
      <c r="AH1855" s="6"/>
      <c r="AI1855" s="6"/>
      <c r="AJ1855" s="6"/>
      <c r="AK1855" s="6"/>
      <c r="AL1855" s="6"/>
      <c r="AM1855" s="6"/>
      <c r="AN1855" s="6"/>
      <c r="AO1855" s="6"/>
      <c r="AP1855" s="6"/>
    </row>
    <row r="1856" spans="1:42" s="27" customFormat="1">
      <c r="A1856" s="6"/>
      <c r="B1856" s="25"/>
      <c r="C1856" s="26"/>
      <c r="X1856" s="28"/>
      <c r="Y1856" s="28"/>
      <c r="AB1856" s="42"/>
      <c r="AC1856" s="6"/>
      <c r="AD1856" s="6"/>
      <c r="AE1856" s="6"/>
      <c r="AF1856" s="6"/>
      <c r="AG1856" s="6"/>
      <c r="AH1856" s="6"/>
      <c r="AI1856" s="6"/>
      <c r="AJ1856" s="6"/>
      <c r="AK1856" s="6"/>
      <c r="AL1856" s="6"/>
      <c r="AM1856" s="6"/>
      <c r="AN1856" s="6"/>
      <c r="AO1856" s="6"/>
      <c r="AP1856" s="6"/>
    </row>
    <row r="1857" spans="1:42" s="27" customFormat="1">
      <c r="A1857" s="6"/>
      <c r="B1857" s="25"/>
      <c r="C1857" s="26"/>
      <c r="X1857" s="28"/>
      <c r="Y1857" s="28"/>
      <c r="AB1857" s="42"/>
      <c r="AC1857" s="6"/>
      <c r="AD1857" s="6"/>
      <c r="AE1857" s="6"/>
      <c r="AF1857" s="6"/>
      <c r="AG1857" s="6"/>
      <c r="AH1857" s="6"/>
      <c r="AI1857" s="6"/>
      <c r="AJ1857" s="6"/>
      <c r="AK1857" s="6"/>
      <c r="AL1857" s="6"/>
      <c r="AM1857" s="6"/>
      <c r="AN1857" s="6"/>
      <c r="AO1857" s="6"/>
      <c r="AP1857" s="6"/>
    </row>
    <row r="1858" spans="1:42" s="27" customFormat="1">
      <c r="A1858" s="6"/>
      <c r="B1858" s="25"/>
      <c r="C1858" s="26"/>
      <c r="X1858" s="28"/>
      <c r="Y1858" s="28"/>
      <c r="AB1858" s="42"/>
      <c r="AC1858" s="6"/>
      <c r="AD1858" s="6"/>
      <c r="AE1858" s="6"/>
      <c r="AF1858" s="6"/>
      <c r="AG1858" s="6"/>
      <c r="AH1858" s="6"/>
      <c r="AI1858" s="6"/>
      <c r="AJ1858" s="6"/>
      <c r="AK1858" s="6"/>
      <c r="AL1858" s="6"/>
      <c r="AM1858" s="6"/>
      <c r="AN1858" s="6"/>
      <c r="AO1858" s="6"/>
      <c r="AP1858" s="6"/>
    </row>
    <row r="1859" spans="1:42" s="27" customFormat="1">
      <c r="A1859" s="6"/>
      <c r="B1859" s="25"/>
      <c r="C1859" s="26"/>
      <c r="X1859" s="28"/>
      <c r="Y1859" s="28"/>
      <c r="AB1859" s="42"/>
      <c r="AC1859" s="6"/>
      <c r="AD1859" s="6"/>
      <c r="AE1859" s="6"/>
      <c r="AF1859" s="6"/>
      <c r="AG1859" s="6"/>
      <c r="AH1859" s="6"/>
      <c r="AI1859" s="6"/>
      <c r="AJ1859" s="6"/>
      <c r="AK1859" s="6"/>
      <c r="AL1859" s="6"/>
      <c r="AM1859" s="6"/>
      <c r="AN1859" s="6"/>
      <c r="AO1859" s="6"/>
      <c r="AP1859" s="6"/>
    </row>
    <row r="1860" spans="1:42" s="27" customFormat="1">
      <c r="A1860" s="6"/>
      <c r="B1860" s="25"/>
      <c r="C1860" s="26"/>
      <c r="X1860" s="28"/>
      <c r="Y1860" s="28"/>
      <c r="AB1860" s="42"/>
      <c r="AC1860" s="6"/>
      <c r="AD1860" s="6"/>
      <c r="AE1860" s="6"/>
      <c r="AF1860" s="6"/>
      <c r="AG1860" s="6"/>
      <c r="AH1860" s="6"/>
      <c r="AI1860" s="6"/>
      <c r="AJ1860" s="6"/>
      <c r="AK1860" s="6"/>
      <c r="AL1860" s="6"/>
      <c r="AM1860" s="6"/>
      <c r="AN1860" s="6"/>
      <c r="AO1860" s="6"/>
      <c r="AP1860" s="6"/>
    </row>
    <row r="1861" spans="1:42" s="27" customFormat="1">
      <c r="A1861" s="6"/>
      <c r="B1861" s="25"/>
      <c r="C1861" s="26"/>
      <c r="X1861" s="28"/>
      <c r="Y1861" s="28"/>
      <c r="AB1861" s="42"/>
      <c r="AC1861" s="6"/>
      <c r="AD1861" s="6"/>
      <c r="AE1861" s="6"/>
      <c r="AF1861" s="6"/>
      <c r="AG1861" s="6"/>
      <c r="AH1861" s="6"/>
      <c r="AI1861" s="6"/>
      <c r="AJ1861" s="6"/>
      <c r="AK1861" s="6"/>
      <c r="AL1861" s="6"/>
      <c r="AM1861" s="6"/>
      <c r="AN1861" s="6"/>
      <c r="AO1861" s="6"/>
      <c r="AP1861" s="6"/>
    </row>
    <row r="1862" spans="1:42" s="27" customFormat="1">
      <c r="A1862" s="6"/>
      <c r="B1862" s="25"/>
      <c r="C1862" s="26"/>
      <c r="X1862" s="28"/>
      <c r="Y1862" s="28"/>
      <c r="AB1862" s="42"/>
      <c r="AC1862" s="6"/>
      <c r="AD1862" s="6"/>
      <c r="AE1862" s="6"/>
      <c r="AF1862" s="6"/>
      <c r="AG1862" s="6"/>
      <c r="AH1862" s="6"/>
      <c r="AI1862" s="6"/>
      <c r="AJ1862" s="6"/>
      <c r="AK1862" s="6"/>
      <c r="AL1862" s="6"/>
      <c r="AM1862" s="6"/>
      <c r="AN1862" s="6"/>
      <c r="AO1862" s="6"/>
      <c r="AP1862" s="6"/>
    </row>
    <row r="1863" spans="1:42" s="27" customFormat="1">
      <c r="A1863" s="6"/>
      <c r="B1863" s="25"/>
      <c r="C1863" s="26"/>
      <c r="X1863" s="28"/>
      <c r="Y1863" s="28"/>
      <c r="AB1863" s="42"/>
      <c r="AC1863" s="6"/>
      <c r="AD1863" s="6"/>
      <c r="AE1863" s="6"/>
      <c r="AF1863" s="6"/>
      <c r="AG1863" s="6"/>
      <c r="AH1863" s="6"/>
      <c r="AI1863" s="6"/>
      <c r="AJ1863" s="6"/>
      <c r="AK1863" s="6"/>
      <c r="AL1863" s="6"/>
      <c r="AM1863" s="6"/>
      <c r="AN1863" s="6"/>
      <c r="AO1863" s="6"/>
      <c r="AP1863" s="6"/>
    </row>
    <row r="1864" spans="1:42" s="27" customFormat="1">
      <c r="A1864" s="6"/>
      <c r="B1864" s="25"/>
      <c r="C1864" s="26"/>
      <c r="X1864" s="28"/>
      <c r="Y1864" s="28"/>
      <c r="AB1864" s="42"/>
      <c r="AC1864" s="6"/>
      <c r="AD1864" s="6"/>
      <c r="AE1864" s="6"/>
      <c r="AF1864" s="6"/>
      <c r="AG1864" s="6"/>
      <c r="AH1864" s="6"/>
      <c r="AI1864" s="6"/>
      <c r="AJ1864" s="6"/>
      <c r="AK1864" s="6"/>
      <c r="AL1864" s="6"/>
      <c r="AM1864" s="6"/>
      <c r="AN1864" s="6"/>
      <c r="AO1864" s="6"/>
      <c r="AP1864" s="6"/>
    </row>
    <row r="1865" spans="1:42" s="27" customFormat="1">
      <c r="A1865" s="6"/>
      <c r="B1865" s="25"/>
      <c r="C1865" s="26"/>
      <c r="X1865" s="28"/>
      <c r="Y1865" s="28"/>
      <c r="AB1865" s="42"/>
      <c r="AC1865" s="6"/>
      <c r="AD1865" s="6"/>
      <c r="AE1865" s="6"/>
      <c r="AF1865" s="6"/>
      <c r="AG1865" s="6"/>
      <c r="AH1865" s="6"/>
      <c r="AI1865" s="6"/>
      <c r="AJ1865" s="6"/>
      <c r="AK1865" s="6"/>
      <c r="AL1865" s="6"/>
      <c r="AM1865" s="6"/>
      <c r="AN1865" s="6"/>
      <c r="AO1865" s="6"/>
      <c r="AP1865" s="6"/>
    </row>
    <row r="1866" spans="1:42" s="27" customFormat="1">
      <c r="A1866" s="6"/>
      <c r="B1866" s="25"/>
      <c r="C1866" s="26"/>
      <c r="X1866" s="28"/>
      <c r="Y1866" s="28"/>
      <c r="AB1866" s="42"/>
      <c r="AC1866" s="6"/>
      <c r="AD1866" s="6"/>
      <c r="AE1866" s="6"/>
      <c r="AF1866" s="6"/>
      <c r="AG1866" s="6"/>
      <c r="AH1866" s="6"/>
      <c r="AI1866" s="6"/>
      <c r="AJ1866" s="6"/>
      <c r="AK1866" s="6"/>
      <c r="AL1866" s="6"/>
      <c r="AM1866" s="6"/>
      <c r="AN1866" s="6"/>
      <c r="AO1866" s="6"/>
      <c r="AP1866" s="6"/>
    </row>
    <row r="1867" spans="1:42" s="27" customFormat="1">
      <c r="A1867" s="6"/>
      <c r="B1867" s="25"/>
      <c r="C1867" s="26"/>
      <c r="X1867" s="28"/>
      <c r="Y1867" s="28"/>
      <c r="AB1867" s="42"/>
      <c r="AC1867" s="6"/>
      <c r="AD1867" s="6"/>
      <c r="AE1867" s="6"/>
      <c r="AF1867" s="6"/>
      <c r="AG1867" s="6"/>
      <c r="AH1867" s="6"/>
      <c r="AI1867" s="6"/>
      <c r="AJ1867" s="6"/>
      <c r="AK1867" s="6"/>
      <c r="AL1867" s="6"/>
      <c r="AM1867" s="6"/>
      <c r="AN1867" s="6"/>
      <c r="AO1867" s="6"/>
      <c r="AP1867" s="6"/>
    </row>
    <row r="1868" spans="1:42" s="27" customFormat="1">
      <c r="A1868" s="6"/>
      <c r="B1868" s="25"/>
      <c r="C1868" s="26"/>
      <c r="X1868" s="28"/>
      <c r="Y1868" s="28"/>
      <c r="AB1868" s="42"/>
      <c r="AC1868" s="6"/>
      <c r="AD1868" s="6"/>
      <c r="AE1868" s="6"/>
      <c r="AF1868" s="6"/>
      <c r="AG1868" s="6"/>
      <c r="AH1868" s="6"/>
      <c r="AI1868" s="6"/>
      <c r="AJ1868" s="6"/>
      <c r="AK1868" s="6"/>
      <c r="AL1868" s="6"/>
      <c r="AM1868" s="6"/>
      <c r="AN1868" s="6"/>
      <c r="AO1868" s="6"/>
      <c r="AP1868" s="6"/>
    </row>
    <row r="1869" spans="1:42" s="27" customFormat="1">
      <c r="A1869" s="6"/>
      <c r="B1869" s="25"/>
      <c r="C1869" s="26"/>
      <c r="X1869" s="28"/>
      <c r="Y1869" s="28"/>
      <c r="AB1869" s="42"/>
      <c r="AC1869" s="6"/>
      <c r="AD1869" s="6"/>
      <c r="AE1869" s="6"/>
      <c r="AF1869" s="6"/>
      <c r="AG1869" s="6"/>
      <c r="AH1869" s="6"/>
      <c r="AI1869" s="6"/>
      <c r="AJ1869" s="6"/>
      <c r="AK1869" s="6"/>
      <c r="AL1869" s="6"/>
      <c r="AM1869" s="6"/>
      <c r="AN1869" s="6"/>
      <c r="AO1869" s="6"/>
      <c r="AP1869" s="6"/>
    </row>
    <row r="1870" spans="1:42" s="27" customFormat="1">
      <c r="A1870" s="6"/>
      <c r="B1870" s="25"/>
      <c r="C1870" s="26"/>
      <c r="X1870" s="28"/>
      <c r="Y1870" s="28"/>
      <c r="AB1870" s="42"/>
      <c r="AC1870" s="6"/>
      <c r="AD1870" s="6"/>
      <c r="AE1870" s="6"/>
      <c r="AF1870" s="6"/>
      <c r="AG1870" s="6"/>
      <c r="AH1870" s="6"/>
      <c r="AI1870" s="6"/>
      <c r="AJ1870" s="6"/>
      <c r="AK1870" s="6"/>
      <c r="AL1870" s="6"/>
      <c r="AM1870" s="6"/>
      <c r="AN1870" s="6"/>
      <c r="AO1870" s="6"/>
      <c r="AP1870" s="6"/>
    </row>
    <row r="1871" spans="1:42" s="27" customFormat="1">
      <c r="A1871" s="6"/>
      <c r="B1871" s="25"/>
      <c r="C1871" s="26"/>
      <c r="X1871" s="28"/>
      <c r="Y1871" s="28"/>
      <c r="AB1871" s="42"/>
      <c r="AC1871" s="6"/>
      <c r="AD1871" s="6"/>
      <c r="AE1871" s="6"/>
      <c r="AF1871" s="6"/>
      <c r="AG1871" s="6"/>
      <c r="AH1871" s="6"/>
      <c r="AI1871" s="6"/>
      <c r="AJ1871" s="6"/>
      <c r="AK1871" s="6"/>
      <c r="AL1871" s="6"/>
      <c r="AM1871" s="6"/>
      <c r="AN1871" s="6"/>
      <c r="AO1871" s="6"/>
      <c r="AP1871" s="6"/>
    </row>
    <row r="1872" spans="1:42" s="27" customFormat="1">
      <c r="A1872" s="6"/>
      <c r="B1872" s="25"/>
      <c r="C1872" s="26"/>
      <c r="X1872" s="28"/>
      <c r="Y1872" s="28"/>
      <c r="AB1872" s="42"/>
      <c r="AC1872" s="6"/>
      <c r="AD1872" s="6"/>
      <c r="AE1872" s="6"/>
      <c r="AF1872" s="6"/>
      <c r="AG1872" s="6"/>
      <c r="AH1872" s="6"/>
      <c r="AI1872" s="6"/>
      <c r="AJ1872" s="6"/>
      <c r="AK1872" s="6"/>
      <c r="AL1872" s="6"/>
      <c r="AM1872" s="6"/>
      <c r="AN1872" s="6"/>
      <c r="AO1872" s="6"/>
      <c r="AP1872" s="6"/>
    </row>
    <row r="1873" spans="1:42" s="27" customFormat="1">
      <c r="A1873" s="6"/>
      <c r="B1873" s="25"/>
      <c r="C1873" s="26"/>
      <c r="X1873" s="28"/>
      <c r="Y1873" s="28"/>
      <c r="AB1873" s="42"/>
      <c r="AC1873" s="6"/>
      <c r="AD1873" s="6"/>
      <c r="AE1873" s="6"/>
      <c r="AF1873" s="6"/>
      <c r="AG1873" s="6"/>
      <c r="AH1873" s="6"/>
      <c r="AI1873" s="6"/>
      <c r="AJ1873" s="6"/>
      <c r="AK1873" s="6"/>
      <c r="AL1873" s="6"/>
      <c r="AM1873" s="6"/>
      <c r="AN1873" s="6"/>
      <c r="AO1873" s="6"/>
      <c r="AP1873" s="6"/>
    </row>
    <row r="1874" spans="1:42" s="27" customFormat="1">
      <c r="A1874" s="6"/>
      <c r="B1874" s="25"/>
      <c r="C1874" s="26"/>
      <c r="X1874" s="28"/>
      <c r="Y1874" s="28"/>
      <c r="AB1874" s="42"/>
      <c r="AC1874" s="6"/>
      <c r="AD1874" s="6"/>
      <c r="AE1874" s="6"/>
      <c r="AF1874" s="6"/>
      <c r="AG1874" s="6"/>
      <c r="AH1874" s="6"/>
      <c r="AI1874" s="6"/>
      <c r="AJ1874" s="6"/>
      <c r="AK1874" s="6"/>
      <c r="AL1874" s="6"/>
      <c r="AM1874" s="6"/>
      <c r="AN1874" s="6"/>
      <c r="AO1874" s="6"/>
      <c r="AP1874" s="6"/>
    </row>
    <row r="1875" spans="1:42" s="27" customFormat="1">
      <c r="A1875" s="6"/>
      <c r="B1875" s="25"/>
      <c r="C1875" s="26"/>
      <c r="X1875" s="28"/>
      <c r="Y1875" s="28"/>
      <c r="AB1875" s="42"/>
      <c r="AC1875" s="6"/>
      <c r="AD1875" s="6"/>
      <c r="AE1875" s="6"/>
      <c r="AF1875" s="6"/>
      <c r="AG1875" s="6"/>
      <c r="AH1875" s="6"/>
      <c r="AI1875" s="6"/>
      <c r="AJ1875" s="6"/>
      <c r="AK1875" s="6"/>
      <c r="AL1875" s="6"/>
      <c r="AM1875" s="6"/>
      <c r="AN1875" s="6"/>
      <c r="AO1875" s="6"/>
      <c r="AP1875" s="6"/>
    </row>
    <row r="1876" spans="1:42" s="27" customFormat="1">
      <c r="A1876" s="6"/>
      <c r="B1876" s="25"/>
      <c r="C1876" s="26"/>
      <c r="X1876" s="28"/>
      <c r="Y1876" s="28"/>
      <c r="AB1876" s="42"/>
      <c r="AC1876" s="6"/>
      <c r="AD1876" s="6"/>
      <c r="AE1876" s="6"/>
      <c r="AF1876" s="6"/>
      <c r="AG1876" s="6"/>
      <c r="AH1876" s="6"/>
      <c r="AI1876" s="6"/>
      <c r="AJ1876" s="6"/>
      <c r="AK1876" s="6"/>
      <c r="AL1876" s="6"/>
      <c r="AM1876" s="6"/>
      <c r="AN1876" s="6"/>
      <c r="AO1876" s="6"/>
      <c r="AP1876" s="6"/>
    </row>
    <row r="1877" spans="1:42" s="27" customFormat="1">
      <c r="A1877" s="6"/>
      <c r="B1877" s="25"/>
      <c r="C1877" s="26"/>
      <c r="X1877" s="28"/>
      <c r="Y1877" s="28"/>
      <c r="AB1877" s="42"/>
      <c r="AC1877" s="6"/>
      <c r="AD1877" s="6"/>
      <c r="AE1877" s="6"/>
      <c r="AF1877" s="6"/>
      <c r="AG1877" s="6"/>
      <c r="AH1877" s="6"/>
      <c r="AI1877" s="6"/>
      <c r="AJ1877" s="6"/>
      <c r="AK1877" s="6"/>
      <c r="AL1877" s="6"/>
      <c r="AM1877" s="6"/>
      <c r="AN1877" s="6"/>
      <c r="AO1877" s="6"/>
      <c r="AP1877" s="6"/>
    </row>
    <row r="1878" spans="1:42" s="27" customFormat="1">
      <c r="A1878" s="6"/>
      <c r="B1878" s="25"/>
      <c r="C1878" s="26"/>
      <c r="X1878" s="28"/>
      <c r="Y1878" s="28"/>
      <c r="AB1878" s="42"/>
      <c r="AC1878" s="6"/>
      <c r="AD1878" s="6"/>
      <c r="AE1878" s="6"/>
      <c r="AF1878" s="6"/>
      <c r="AG1878" s="6"/>
      <c r="AH1878" s="6"/>
      <c r="AI1878" s="6"/>
      <c r="AJ1878" s="6"/>
      <c r="AK1878" s="6"/>
      <c r="AL1878" s="6"/>
      <c r="AM1878" s="6"/>
      <c r="AN1878" s="6"/>
      <c r="AO1878" s="6"/>
      <c r="AP1878" s="6"/>
    </row>
    <row r="1879" spans="1:42" s="27" customFormat="1">
      <c r="A1879" s="6"/>
      <c r="B1879" s="25"/>
      <c r="C1879" s="26"/>
      <c r="X1879" s="28"/>
      <c r="Y1879" s="28"/>
      <c r="AB1879" s="42"/>
      <c r="AC1879" s="6"/>
      <c r="AD1879" s="6"/>
      <c r="AE1879" s="6"/>
      <c r="AF1879" s="6"/>
      <c r="AG1879" s="6"/>
      <c r="AH1879" s="6"/>
      <c r="AI1879" s="6"/>
      <c r="AJ1879" s="6"/>
      <c r="AK1879" s="6"/>
      <c r="AL1879" s="6"/>
      <c r="AM1879" s="6"/>
      <c r="AN1879" s="6"/>
      <c r="AO1879" s="6"/>
      <c r="AP1879" s="6"/>
    </row>
    <row r="1880" spans="1:42" s="27" customFormat="1">
      <c r="A1880" s="6"/>
      <c r="B1880" s="25"/>
      <c r="C1880" s="26"/>
      <c r="X1880" s="28"/>
      <c r="Y1880" s="28"/>
      <c r="AB1880" s="42"/>
      <c r="AC1880" s="6"/>
      <c r="AD1880" s="6"/>
      <c r="AE1880" s="6"/>
      <c r="AF1880" s="6"/>
      <c r="AG1880" s="6"/>
      <c r="AH1880" s="6"/>
      <c r="AI1880" s="6"/>
      <c r="AJ1880" s="6"/>
      <c r="AK1880" s="6"/>
      <c r="AL1880" s="6"/>
      <c r="AM1880" s="6"/>
      <c r="AN1880" s="6"/>
      <c r="AO1880" s="6"/>
      <c r="AP1880" s="6"/>
    </row>
    <row r="1881" spans="1:42" s="27" customFormat="1">
      <c r="A1881" s="6"/>
      <c r="B1881" s="25"/>
      <c r="C1881" s="26"/>
      <c r="X1881" s="28"/>
      <c r="Y1881" s="28"/>
      <c r="AB1881" s="42"/>
      <c r="AC1881" s="6"/>
      <c r="AD1881" s="6"/>
      <c r="AE1881" s="6"/>
      <c r="AF1881" s="6"/>
      <c r="AG1881" s="6"/>
      <c r="AH1881" s="6"/>
      <c r="AI1881" s="6"/>
      <c r="AJ1881" s="6"/>
      <c r="AK1881" s="6"/>
      <c r="AL1881" s="6"/>
      <c r="AM1881" s="6"/>
      <c r="AN1881" s="6"/>
      <c r="AO1881" s="6"/>
      <c r="AP1881" s="6"/>
    </row>
    <row r="1882" spans="1:42" s="27" customFormat="1">
      <c r="A1882" s="6"/>
      <c r="B1882" s="25"/>
      <c r="C1882" s="26"/>
      <c r="X1882" s="28"/>
      <c r="Y1882" s="28"/>
      <c r="AB1882" s="42"/>
      <c r="AC1882" s="6"/>
      <c r="AD1882" s="6"/>
      <c r="AE1882" s="6"/>
      <c r="AF1882" s="6"/>
      <c r="AG1882" s="6"/>
      <c r="AH1882" s="6"/>
      <c r="AI1882" s="6"/>
      <c r="AJ1882" s="6"/>
      <c r="AK1882" s="6"/>
      <c r="AL1882" s="6"/>
      <c r="AM1882" s="6"/>
      <c r="AN1882" s="6"/>
      <c r="AO1882" s="6"/>
      <c r="AP1882" s="6"/>
    </row>
    <row r="1883" spans="1:42" s="27" customFormat="1">
      <c r="A1883" s="6"/>
      <c r="B1883" s="25"/>
      <c r="C1883" s="26"/>
      <c r="X1883" s="28"/>
      <c r="Y1883" s="28"/>
      <c r="AB1883" s="42"/>
      <c r="AC1883" s="6"/>
      <c r="AD1883" s="6"/>
      <c r="AE1883" s="6"/>
      <c r="AF1883" s="6"/>
      <c r="AG1883" s="6"/>
      <c r="AH1883" s="6"/>
      <c r="AI1883" s="6"/>
      <c r="AJ1883" s="6"/>
      <c r="AK1883" s="6"/>
      <c r="AL1883" s="6"/>
      <c r="AM1883" s="6"/>
      <c r="AN1883" s="6"/>
      <c r="AO1883" s="6"/>
      <c r="AP1883" s="6"/>
    </row>
    <row r="1884" spans="1:42" s="27" customFormat="1">
      <c r="A1884" s="6"/>
      <c r="B1884" s="25"/>
      <c r="C1884" s="26"/>
      <c r="X1884" s="28"/>
      <c r="Y1884" s="28"/>
      <c r="AB1884" s="42"/>
      <c r="AC1884" s="6"/>
      <c r="AD1884" s="6"/>
      <c r="AE1884" s="6"/>
      <c r="AF1884" s="6"/>
      <c r="AG1884" s="6"/>
      <c r="AH1884" s="6"/>
      <c r="AI1884" s="6"/>
      <c r="AJ1884" s="6"/>
      <c r="AK1884" s="6"/>
      <c r="AL1884" s="6"/>
      <c r="AM1884" s="6"/>
      <c r="AN1884" s="6"/>
      <c r="AO1884" s="6"/>
      <c r="AP1884" s="6"/>
    </row>
    <row r="1885" spans="1:42" s="27" customFormat="1">
      <c r="A1885" s="6"/>
      <c r="B1885" s="25"/>
      <c r="C1885" s="26"/>
      <c r="X1885" s="28"/>
      <c r="Y1885" s="28"/>
      <c r="AB1885" s="42"/>
      <c r="AC1885" s="6"/>
      <c r="AD1885" s="6"/>
      <c r="AE1885" s="6"/>
      <c r="AF1885" s="6"/>
      <c r="AG1885" s="6"/>
      <c r="AH1885" s="6"/>
      <c r="AI1885" s="6"/>
      <c r="AJ1885" s="6"/>
      <c r="AK1885" s="6"/>
      <c r="AL1885" s="6"/>
      <c r="AM1885" s="6"/>
      <c r="AN1885" s="6"/>
      <c r="AO1885" s="6"/>
      <c r="AP1885" s="6"/>
    </row>
    <row r="1886" spans="1:42" s="27" customFormat="1">
      <c r="A1886" s="6"/>
      <c r="B1886" s="25"/>
      <c r="C1886" s="26"/>
      <c r="X1886" s="28"/>
      <c r="Y1886" s="28"/>
      <c r="AB1886" s="42"/>
      <c r="AC1886" s="6"/>
      <c r="AD1886" s="6"/>
      <c r="AE1886" s="6"/>
      <c r="AF1886" s="6"/>
      <c r="AG1886" s="6"/>
      <c r="AH1886" s="6"/>
      <c r="AI1886" s="6"/>
      <c r="AJ1886" s="6"/>
      <c r="AK1886" s="6"/>
      <c r="AL1886" s="6"/>
      <c r="AM1886" s="6"/>
      <c r="AN1886" s="6"/>
      <c r="AO1886" s="6"/>
      <c r="AP1886" s="6"/>
    </row>
    <row r="1887" spans="1:42" s="27" customFormat="1">
      <c r="A1887" s="6"/>
      <c r="B1887" s="25"/>
      <c r="C1887" s="26"/>
      <c r="X1887" s="28"/>
      <c r="Y1887" s="28"/>
      <c r="AB1887" s="42"/>
      <c r="AC1887" s="6"/>
      <c r="AD1887" s="6"/>
      <c r="AE1887" s="6"/>
      <c r="AF1887" s="6"/>
      <c r="AG1887" s="6"/>
      <c r="AH1887" s="6"/>
      <c r="AI1887" s="6"/>
      <c r="AJ1887" s="6"/>
      <c r="AK1887" s="6"/>
      <c r="AL1887" s="6"/>
      <c r="AM1887" s="6"/>
      <c r="AN1887" s="6"/>
      <c r="AO1887" s="6"/>
      <c r="AP1887" s="6"/>
    </row>
    <row r="1888" spans="1:42" s="27" customFormat="1">
      <c r="A1888" s="6"/>
      <c r="B1888" s="25"/>
      <c r="C1888" s="26"/>
      <c r="X1888" s="28"/>
      <c r="Y1888" s="28"/>
      <c r="AB1888" s="42"/>
      <c r="AC1888" s="6"/>
      <c r="AD1888" s="6"/>
      <c r="AE1888" s="6"/>
      <c r="AF1888" s="6"/>
      <c r="AG1888" s="6"/>
      <c r="AH1888" s="6"/>
      <c r="AI1888" s="6"/>
      <c r="AJ1888" s="6"/>
      <c r="AK1888" s="6"/>
      <c r="AL1888" s="6"/>
      <c r="AM1888" s="6"/>
      <c r="AN1888" s="6"/>
      <c r="AO1888" s="6"/>
      <c r="AP1888" s="6"/>
    </row>
    <row r="1889" spans="1:42" s="27" customFormat="1">
      <c r="A1889" s="6"/>
      <c r="B1889" s="25"/>
      <c r="C1889" s="26"/>
      <c r="X1889" s="28"/>
      <c r="Y1889" s="28"/>
      <c r="AB1889" s="42"/>
      <c r="AC1889" s="6"/>
      <c r="AD1889" s="6"/>
      <c r="AE1889" s="6"/>
      <c r="AF1889" s="6"/>
      <c r="AG1889" s="6"/>
      <c r="AH1889" s="6"/>
      <c r="AI1889" s="6"/>
      <c r="AJ1889" s="6"/>
      <c r="AK1889" s="6"/>
      <c r="AL1889" s="6"/>
      <c r="AM1889" s="6"/>
      <c r="AN1889" s="6"/>
      <c r="AO1889" s="6"/>
      <c r="AP1889" s="6"/>
    </row>
    <row r="1890" spans="1:42" s="27" customFormat="1">
      <c r="A1890" s="6"/>
      <c r="B1890" s="25"/>
      <c r="C1890" s="26"/>
      <c r="X1890" s="28"/>
      <c r="Y1890" s="28"/>
      <c r="AB1890" s="42"/>
      <c r="AC1890" s="6"/>
      <c r="AD1890" s="6"/>
      <c r="AE1890" s="6"/>
      <c r="AF1890" s="6"/>
      <c r="AG1890" s="6"/>
      <c r="AH1890" s="6"/>
      <c r="AI1890" s="6"/>
      <c r="AJ1890" s="6"/>
      <c r="AK1890" s="6"/>
      <c r="AL1890" s="6"/>
      <c r="AM1890" s="6"/>
      <c r="AN1890" s="6"/>
      <c r="AO1890" s="6"/>
      <c r="AP1890" s="6"/>
    </row>
    <row r="1891" spans="1:42" s="27" customFormat="1">
      <c r="A1891" s="6"/>
      <c r="B1891" s="25"/>
      <c r="C1891" s="26"/>
      <c r="X1891" s="28"/>
      <c r="Y1891" s="28"/>
      <c r="AB1891" s="42"/>
      <c r="AC1891" s="6"/>
      <c r="AD1891" s="6"/>
      <c r="AE1891" s="6"/>
      <c r="AF1891" s="6"/>
      <c r="AG1891" s="6"/>
      <c r="AH1891" s="6"/>
      <c r="AI1891" s="6"/>
      <c r="AJ1891" s="6"/>
      <c r="AK1891" s="6"/>
      <c r="AL1891" s="6"/>
      <c r="AM1891" s="6"/>
      <c r="AN1891" s="6"/>
      <c r="AO1891" s="6"/>
      <c r="AP1891" s="6"/>
    </row>
    <row r="1892" spans="1:42" s="27" customFormat="1">
      <c r="A1892" s="6"/>
      <c r="B1892" s="25"/>
      <c r="C1892" s="26"/>
      <c r="X1892" s="28"/>
      <c r="Y1892" s="28"/>
      <c r="AB1892" s="42"/>
      <c r="AC1892" s="6"/>
      <c r="AD1892" s="6"/>
      <c r="AE1892" s="6"/>
      <c r="AF1892" s="6"/>
      <c r="AG1892" s="6"/>
      <c r="AH1892" s="6"/>
      <c r="AI1892" s="6"/>
      <c r="AJ1892" s="6"/>
      <c r="AK1892" s="6"/>
      <c r="AL1892" s="6"/>
      <c r="AM1892" s="6"/>
      <c r="AN1892" s="6"/>
      <c r="AO1892" s="6"/>
      <c r="AP1892" s="6"/>
    </row>
    <row r="1893" spans="1:42" s="27" customFormat="1">
      <c r="A1893" s="6"/>
      <c r="B1893" s="25"/>
      <c r="C1893" s="26"/>
      <c r="X1893" s="28"/>
      <c r="Y1893" s="28"/>
      <c r="AB1893" s="42"/>
      <c r="AC1893" s="6"/>
      <c r="AD1893" s="6"/>
      <c r="AE1893" s="6"/>
      <c r="AF1893" s="6"/>
      <c r="AG1893" s="6"/>
      <c r="AH1893" s="6"/>
      <c r="AI1893" s="6"/>
      <c r="AJ1893" s="6"/>
      <c r="AK1893" s="6"/>
      <c r="AL1893" s="6"/>
      <c r="AM1893" s="6"/>
      <c r="AN1893" s="6"/>
      <c r="AO1893" s="6"/>
      <c r="AP1893" s="6"/>
    </row>
    <row r="1894" spans="1:42" s="27" customFormat="1">
      <c r="A1894" s="6"/>
      <c r="B1894" s="25"/>
      <c r="C1894" s="26"/>
      <c r="X1894" s="28"/>
      <c r="Y1894" s="28"/>
      <c r="AB1894" s="42"/>
      <c r="AC1894" s="6"/>
      <c r="AD1894" s="6"/>
      <c r="AE1894" s="6"/>
      <c r="AF1894" s="6"/>
      <c r="AG1894" s="6"/>
      <c r="AH1894" s="6"/>
      <c r="AI1894" s="6"/>
      <c r="AJ1894" s="6"/>
      <c r="AK1894" s="6"/>
      <c r="AL1894" s="6"/>
      <c r="AM1894" s="6"/>
      <c r="AN1894" s="6"/>
      <c r="AO1894" s="6"/>
      <c r="AP1894" s="6"/>
    </row>
    <row r="1895" spans="1:42" s="27" customFormat="1">
      <c r="A1895" s="6"/>
      <c r="B1895" s="25"/>
      <c r="C1895" s="26"/>
      <c r="X1895" s="28"/>
      <c r="Y1895" s="28"/>
      <c r="AB1895" s="42"/>
      <c r="AC1895" s="6"/>
      <c r="AD1895" s="6"/>
      <c r="AE1895" s="6"/>
      <c r="AF1895" s="6"/>
      <c r="AG1895" s="6"/>
      <c r="AH1895" s="6"/>
      <c r="AI1895" s="6"/>
      <c r="AJ1895" s="6"/>
      <c r="AK1895" s="6"/>
      <c r="AL1895" s="6"/>
      <c r="AM1895" s="6"/>
      <c r="AN1895" s="6"/>
      <c r="AO1895" s="6"/>
      <c r="AP1895" s="6"/>
    </row>
    <row r="1896" spans="1:42" s="27" customFormat="1">
      <c r="A1896" s="6"/>
      <c r="B1896" s="25"/>
      <c r="C1896" s="26"/>
      <c r="X1896" s="28"/>
      <c r="Y1896" s="28"/>
      <c r="AB1896" s="42"/>
      <c r="AC1896" s="6"/>
      <c r="AD1896" s="6"/>
      <c r="AE1896" s="6"/>
      <c r="AF1896" s="6"/>
      <c r="AG1896" s="6"/>
      <c r="AH1896" s="6"/>
      <c r="AI1896" s="6"/>
      <c r="AJ1896" s="6"/>
      <c r="AK1896" s="6"/>
      <c r="AL1896" s="6"/>
      <c r="AM1896" s="6"/>
      <c r="AN1896" s="6"/>
      <c r="AO1896" s="6"/>
      <c r="AP1896" s="6"/>
    </row>
    <row r="1897" spans="1:42" s="27" customFormat="1">
      <c r="A1897" s="6"/>
      <c r="B1897" s="25"/>
      <c r="C1897" s="26"/>
      <c r="X1897" s="28"/>
      <c r="Y1897" s="28"/>
      <c r="AB1897" s="42"/>
      <c r="AC1897" s="6"/>
      <c r="AD1897" s="6"/>
      <c r="AE1897" s="6"/>
      <c r="AF1897" s="6"/>
      <c r="AG1897" s="6"/>
      <c r="AH1897" s="6"/>
      <c r="AI1897" s="6"/>
      <c r="AJ1897" s="6"/>
      <c r="AK1897" s="6"/>
      <c r="AL1897" s="6"/>
      <c r="AM1897" s="6"/>
      <c r="AN1897" s="6"/>
      <c r="AO1897" s="6"/>
      <c r="AP1897" s="6"/>
    </row>
    <row r="1898" spans="1:42" s="27" customFormat="1">
      <c r="A1898" s="6"/>
      <c r="B1898" s="25"/>
      <c r="C1898" s="26"/>
      <c r="X1898" s="28"/>
      <c r="Y1898" s="28"/>
      <c r="AB1898" s="42"/>
      <c r="AC1898" s="6"/>
      <c r="AD1898" s="6"/>
      <c r="AE1898" s="6"/>
      <c r="AF1898" s="6"/>
      <c r="AG1898" s="6"/>
      <c r="AH1898" s="6"/>
      <c r="AI1898" s="6"/>
      <c r="AJ1898" s="6"/>
      <c r="AK1898" s="6"/>
      <c r="AL1898" s="6"/>
      <c r="AM1898" s="6"/>
      <c r="AN1898" s="6"/>
      <c r="AO1898" s="6"/>
      <c r="AP1898" s="6"/>
    </row>
    <row r="1899" spans="1:42" s="27" customFormat="1">
      <c r="A1899" s="6"/>
      <c r="B1899" s="25"/>
      <c r="C1899" s="26"/>
      <c r="X1899" s="28"/>
      <c r="Y1899" s="28"/>
      <c r="AB1899" s="42"/>
      <c r="AC1899" s="6"/>
      <c r="AD1899" s="6"/>
      <c r="AE1899" s="6"/>
      <c r="AF1899" s="6"/>
      <c r="AG1899" s="6"/>
      <c r="AH1899" s="6"/>
      <c r="AI1899" s="6"/>
      <c r="AJ1899" s="6"/>
      <c r="AK1899" s="6"/>
      <c r="AL1899" s="6"/>
      <c r="AM1899" s="6"/>
      <c r="AN1899" s="6"/>
      <c r="AO1899" s="6"/>
      <c r="AP1899" s="6"/>
    </row>
    <row r="1900" spans="1:42" s="27" customFormat="1">
      <c r="A1900" s="6"/>
      <c r="B1900" s="25"/>
      <c r="C1900" s="26"/>
      <c r="X1900" s="28"/>
      <c r="Y1900" s="28"/>
      <c r="AB1900" s="42"/>
      <c r="AC1900" s="6"/>
      <c r="AD1900" s="6"/>
      <c r="AE1900" s="6"/>
      <c r="AF1900" s="6"/>
      <c r="AG1900" s="6"/>
      <c r="AH1900" s="6"/>
      <c r="AI1900" s="6"/>
      <c r="AJ1900" s="6"/>
      <c r="AK1900" s="6"/>
      <c r="AL1900" s="6"/>
      <c r="AM1900" s="6"/>
      <c r="AN1900" s="6"/>
      <c r="AO1900" s="6"/>
      <c r="AP1900" s="6"/>
    </row>
    <row r="1901" spans="1:42" s="27" customFormat="1">
      <c r="A1901" s="6"/>
      <c r="B1901" s="25"/>
      <c r="C1901" s="26"/>
      <c r="X1901" s="28"/>
      <c r="Y1901" s="28"/>
      <c r="AB1901" s="42"/>
      <c r="AC1901" s="6"/>
      <c r="AD1901" s="6"/>
      <c r="AE1901" s="6"/>
      <c r="AF1901" s="6"/>
      <c r="AG1901" s="6"/>
      <c r="AH1901" s="6"/>
      <c r="AI1901" s="6"/>
      <c r="AJ1901" s="6"/>
      <c r="AK1901" s="6"/>
      <c r="AL1901" s="6"/>
      <c r="AM1901" s="6"/>
      <c r="AN1901" s="6"/>
      <c r="AO1901" s="6"/>
      <c r="AP1901" s="6"/>
    </row>
    <row r="1902" spans="1:42" s="27" customFormat="1">
      <c r="A1902" s="6"/>
      <c r="B1902" s="25"/>
      <c r="C1902" s="26"/>
      <c r="X1902" s="28"/>
      <c r="Y1902" s="28"/>
      <c r="AB1902" s="42"/>
      <c r="AC1902" s="6"/>
      <c r="AD1902" s="6"/>
      <c r="AE1902" s="6"/>
      <c r="AF1902" s="6"/>
      <c r="AG1902" s="6"/>
      <c r="AH1902" s="6"/>
      <c r="AI1902" s="6"/>
      <c r="AJ1902" s="6"/>
      <c r="AK1902" s="6"/>
      <c r="AL1902" s="6"/>
      <c r="AM1902" s="6"/>
      <c r="AN1902" s="6"/>
      <c r="AO1902" s="6"/>
      <c r="AP1902" s="6"/>
    </row>
    <row r="1903" spans="1:42" s="27" customFormat="1">
      <c r="A1903" s="6"/>
      <c r="B1903" s="25"/>
      <c r="C1903" s="26"/>
      <c r="X1903" s="28"/>
      <c r="Y1903" s="28"/>
      <c r="AB1903" s="42"/>
      <c r="AC1903" s="6"/>
      <c r="AD1903" s="6"/>
      <c r="AE1903" s="6"/>
      <c r="AF1903" s="6"/>
      <c r="AG1903" s="6"/>
      <c r="AH1903" s="6"/>
      <c r="AI1903" s="6"/>
      <c r="AJ1903" s="6"/>
      <c r="AK1903" s="6"/>
      <c r="AL1903" s="6"/>
      <c r="AM1903" s="6"/>
      <c r="AN1903" s="6"/>
      <c r="AO1903" s="6"/>
      <c r="AP1903" s="6"/>
    </row>
    <row r="1904" spans="1:42" s="27" customFormat="1">
      <c r="A1904" s="6"/>
      <c r="B1904" s="25"/>
      <c r="C1904" s="26"/>
      <c r="X1904" s="28"/>
      <c r="Y1904" s="28"/>
      <c r="AB1904" s="42"/>
      <c r="AC1904" s="6"/>
      <c r="AD1904" s="6"/>
      <c r="AE1904" s="6"/>
      <c r="AF1904" s="6"/>
      <c r="AG1904" s="6"/>
      <c r="AH1904" s="6"/>
      <c r="AI1904" s="6"/>
      <c r="AJ1904" s="6"/>
      <c r="AK1904" s="6"/>
      <c r="AL1904" s="6"/>
      <c r="AM1904" s="6"/>
      <c r="AN1904" s="6"/>
      <c r="AO1904" s="6"/>
      <c r="AP1904" s="6"/>
    </row>
    <row r="1905" spans="1:42" s="27" customFormat="1">
      <c r="A1905" s="6"/>
      <c r="B1905" s="25"/>
      <c r="C1905" s="26"/>
      <c r="X1905" s="28"/>
      <c r="Y1905" s="28"/>
      <c r="AB1905" s="42"/>
      <c r="AC1905" s="6"/>
      <c r="AD1905" s="6"/>
      <c r="AE1905" s="6"/>
      <c r="AF1905" s="6"/>
      <c r="AG1905" s="6"/>
      <c r="AH1905" s="6"/>
      <c r="AI1905" s="6"/>
      <c r="AJ1905" s="6"/>
      <c r="AK1905" s="6"/>
      <c r="AL1905" s="6"/>
      <c r="AM1905" s="6"/>
      <c r="AN1905" s="6"/>
      <c r="AO1905" s="6"/>
      <c r="AP1905" s="6"/>
    </row>
    <row r="1906" spans="1:42" s="27" customFormat="1">
      <c r="A1906" s="6"/>
      <c r="B1906" s="25"/>
      <c r="C1906" s="26"/>
      <c r="X1906" s="28"/>
      <c r="Y1906" s="28"/>
      <c r="AB1906" s="42"/>
      <c r="AC1906" s="6"/>
      <c r="AD1906" s="6"/>
      <c r="AE1906" s="6"/>
      <c r="AF1906" s="6"/>
      <c r="AG1906" s="6"/>
      <c r="AH1906" s="6"/>
      <c r="AI1906" s="6"/>
      <c r="AJ1906" s="6"/>
      <c r="AK1906" s="6"/>
      <c r="AL1906" s="6"/>
      <c r="AM1906" s="6"/>
      <c r="AN1906" s="6"/>
      <c r="AO1906" s="6"/>
      <c r="AP1906" s="6"/>
    </row>
    <row r="1907" spans="1:42" s="27" customFormat="1">
      <c r="A1907" s="6"/>
      <c r="B1907" s="25"/>
      <c r="C1907" s="26"/>
      <c r="X1907" s="28"/>
      <c r="Y1907" s="28"/>
      <c r="AB1907" s="42"/>
      <c r="AC1907" s="6"/>
      <c r="AD1907" s="6"/>
      <c r="AE1907" s="6"/>
      <c r="AF1907" s="6"/>
      <c r="AG1907" s="6"/>
      <c r="AH1907" s="6"/>
      <c r="AI1907" s="6"/>
      <c r="AJ1907" s="6"/>
      <c r="AK1907" s="6"/>
      <c r="AL1907" s="6"/>
      <c r="AM1907" s="6"/>
      <c r="AN1907" s="6"/>
      <c r="AO1907" s="6"/>
      <c r="AP1907" s="6"/>
    </row>
    <row r="1908" spans="1:42" s="27" customFormat="1">
      <c r="A1908" s="6"/>
      <c r="B1908" s="25"/>
      <c r="C1908" s="26"/>
      <c r="X1908" s="28"/>
      <c r="Y1908" s="28"/>
      <c r="AB1908" s="42"/>
      <c r="AC1908" s="6"/>
      <c r="AD1908" s="6"/>
      <c r="AE1908" s="6"/>
      <c r="AF1908" s="6"/>
      <c r="AG1908" s="6"/>
      <c r="AH1908" s="6"/>
      <c r="AI1908" s="6"/>
      <c r="AJ1908" s="6"/>
      <c r="AK1908" s="6"/>
      <c r="AL1908" s="6"/>
      <c r="AM1908" s="6"/>
      <c r="AN1908" s="6"/>
      <c r="AO1908" s="6"/>
      <c r="AP1908" s="6"/>
    </row>
    <row r="1909" spans="1:42" s="27" customFormat="1">
      <c r="A1909" s="6"/>
      <c r="B1909" s="25"/>
      <c r="C1909" s="26"/>
      <c r="X1909" s="28"/>
      <c r="Y1909" s="28"/>
      <c r="AB1909" s="42"/>
      <c r="AC1909" s="6"/>
      <c r="AD1909" s="6"/>
      <c r="AE1909" s="6"/>
      <c r="AF1909" s="6"/>
      <c r="AG1909" s="6"/>
      <c r="AH1909" s="6"/>
      <c r="AI1909" s="6"/>
      <c r="AJ1909" s="6"/>
      <c r="AK1909" s="6"/>
      <c r="AL1909" s="6"/>
      <c r="AM1909" s="6"/>
      <c r="AN1909" s="6"/>
      <c r="AO1909" s="6"/>
      <c r="AP1909" s="6"/>
    </row>
    <row r="1910" spans="1:42" s="27" customFormat="1">
      <c r="A1910" s="6"/>
      <c r="B1910" s="25"/>
      <c r="C1910" s="26"/>
      <c r="X1910" s="28"/>
      <c r="Y1910" s="28"/>
      <c r="AB1910" s="42"/>
      <c r="AC1910" s="6"/>
      <c r="AD1910" s="6"/>
      <c r="AE1910" s="6"/>
      <c r="AF1910" s="6"/>
      <c r="AG1910" s="6"/>
      <c r="AH1910" s="6"/>
      <c r="AI1910" s="6"/>
      <c r="AJ1910" s="6"/>
      <c r="AK1910" s="6"/>
      <c r="AL1910" s="6"/>
      <c r="AM1910" s="6"/>
      <c r="AN1910" s="6"/>
      <c r="AO1910" s="6"/>
      <c r="AP1910" s="6"/>
    </row>
    <row r="1911" spans="1:42" s="27" customFormat="1">
      <c r="A1911" s="6"/>
      <c r="B1911" s="25"/>
      <c r="C1911" s="26"/>
      <c r="X1911" s="28"/>
      <c r="Y1911" s="28"/>
      <c r="AB1911" s="42"/>
      <c r="AC1911" s="6"/>
      <c r="AD1911" s="6"/>
      <c r="AE1911" s="6"/>
      <c r="AF1911" s="6"/>
      <c r="AG1911" s="6"/>
      <c r="AH1911" s="6"/>
      <c r="AI1911" s="6"/>
      <c r="AJ1911" s="6"/>
      <c r="AK1911" s="6"/>
      <c r="AL1911" s="6"/>
      <c r="AM1911" s="6"/>
      <c r="AN1911" s="6"/>
      <c r="AO1911" s="6"/>
      <c r="AP1911" s="6"/>
    </row>
    <row r="1912" spans="1:42" s="27" customFormat="1">
      <c r="A1912" s="6"/>
      <c r="B1912" s="25"/>
      <c r="C1912" s="26"/>
      <c r="X1912" s="28"/>
      <c r="Y1912" s="28"/>
      <c r="AB1912" s="42"/>
      <c r="AC1912" s="6"/>
      <c r="AD1912" s="6"/>
      <c r="AE1912" s="6"/>
      <c r="AF1912" s="6"/>
      <c r="AG1912" s="6"/>
      <c r="AH1912" s="6"/>
      <c r="AI1912" s="6"/>
      <c r="AJ1912" s="6"/>
      <c r="AK1912" s="6"/>
      <c r="AL1912" s="6"/>
      <c r="AM1912" s="6"/>
      <c r="AN1912" s="6"/>
      <c r="AO1912" s="6"/>
      <c r="AP1912" s="6"/>
    </row>
    <row r="1913" spans="1:42" s="27" customFormat="1">
      <c r="A1913" s="6"/>
      <c r="B1913" s="25"/>
      <c r="C1913" s="26"/>
      <c r="X1913" s="28"/>
      <c r="Y1913" s="28"/>
      <c r="AB1913" s="42"/>
      <c r="AC1913" s="6"/>
      <c r="AD1913" s="6"/>
      <c r="AE1913" s="6"/>
      <c r="AF1913" s="6"/>
      <c r="AG1913" s="6"/>
      <c r="AH1913" s="6"/>
      <c r="AI1913" s="6"/>
      <c r="AJ1913" s="6"/>
      <c r="AK1913" s="6"/>
      <c r="AL1913" s="6"/>
      <c r="AM1913" s="6"/>
      <c r="AN1913" s="6"/>
      <c r="AO1913" s="6"/>
      <c r="AP1913" s="6"/>
    </row>
    <row r="1914" spans="1:42" s="27" customFormat="1">
      <c r="A1914" s="6"/>
      <c r="B1914" s="25"/>
      <c r="C1914" s="26"/>
      <c r="X1914" s="28"/>
      <c r="Y1914" s="28"/>
      <c r="AB1914" s="42"/>
      <c r="AC1914" s="6"/>
      <c r="AD1914" s="6"/>
      <c r="AE1914" s="6"/>
      <c r="AF1914" s="6"/>
      <c r="AG1914" s="6"/>
      <c r="AH1914" s="6"/>
      <c r="AI1914" s="6"/>
      <c r="AJ1914" s="6"/>
      <c r="AK1914" s="6"/>
      <c r="AL1914" s="6"/>
      <c r="AM1914" s="6"/>
      <c r="AN1914" s="6"/>
      <c r="AO1914" s="6"/>
      <c r="AP1914" s="6"/>
    </row>
    <row r="1915" spans="1:42" s="27" customFormat="1">
      <c r="A1915" s="6"/>
      <c r="B1915" s="25"/>
      <c r="C1915" s="26"/>
      <c r="X1915" s="28"/>
      <c r="Y1915" s="28"/>
      <c r="AB1915" s="42"/>
      <c r="AC1915" s="6"/>
      <c r="AD1915" s="6"/>
      <c r="AE1915" s="6"/>
      <c r="AF1915" s="6"/>
      <c r="AG1915" s="6"/>
      <c r="AH1915" s="6"/>
      <c r="AI1915" s="6"/>
      <c r="AJ1915" s="6"/>
      <c r="AK1915" s="6"/>
      <c r="AL1915" s="6"/>
      <c r="AM1915" s="6"/>
      <c r="AN1915" s="6"/>
      <c r="AO1915" s="6"/>
      <c r="AP1915" s="6"/>
    </row>
    <row r="1916" spans="1:42" s="27" customFormat="1">
      <c r="A1916" s="6"/>
      <c r="B1916" s="25"/>
      <c r="C1916" s="26"/>
      <c r="X1916" s="28"/>
      <c r="Y1916" s="28"/>
      <c r="AB1916" s="42"/>
      <c r="AC1916" s="6"/>
      <c r="AD1916" s="6"/>
      <c r="AE1916" s="6"/>
      <c r="AF1916" s="6"/>
      <c r="AG1916" s="6"/>
      <c r="AH1916" s="6"/>
      <c r="AI1916" s="6"/>
      <c r="AJ1916" s="6"/>
      <c r="AK1916" s="6"/>
      <c r="AL1916" s="6"/>
      <c r="AM1916" s="6"/>
      <c r="AN1916" s="6"/>
      <c r="AO1916" s="6"/>
      <c r="AP1916" s="6"/>
    </row>
    <row r="1917" spans="1:42" s="27" customFormat="1">
      <c r="A1917" s="6"/>
      <c r="B1917" s="25"/>
      <c r="C1917" s="26"/>
      <c r="X1917" s="28"/>
      <c r="Y1917" s="28"/>
      <c r="AB1917" s="42"/>
      <c r="AC1917" s="6"/>
      <c r="AD1917" s="6"/>
      <c r="AE1917" s="6"/>
      <c r="AF1917" s="6"/>
      <c r="AG1917" s="6"/>
      <c r="AH1917" s="6"/>
      <c r="AI1917" s="6"/>
      <c r="AJ1917" s="6"/>
      <c r="AK1917" s="6"/>
      <c r="AL1917" s="6"/>
      <c r="AM1917" s="6"/>
      <c r="AN1917" s="6"/>
      <c r="AO1917" s="6"/>
      <c r="AP1917" s="6"/>
    </row>
    <row r="1918" spans="1:42" s="27" customFormat="1">
      <c r="A1918" s="6"/>
      <c r="B1918" s="25"/>
      <c r="C1918" s="26"/>
      <c r="X1918" s="28"/>
      <c r="Y1918" s="28"/>
      <c r="AB1918" s="42"/>
      <c r="AC1918" s="6"/>
      <c r="AD1918" s="6"/>
      <c r="AE1918" s="6"/>
      <c r="AF1918" s="6"/>
      <c r="AG1918" s="6"/>
      <c r="AH1918" s="6"/>
      <c r="AI1918" s="6"/>
      <c r="AJ1918" s="6"/>
      <c r="AK1918" s="6"/>
      <c r="AL1918" s="6"/>
      <c r="AM1918" s="6"/>
      <c r="AN1918" s="6"/>
      <c r="AO1918" s="6"/>
      <c r="AP1918" s="6"/>
    </row>
    <row r="1919" spans="1:42" s="27" customFormat="1">
      <c r="A1919" s="6"/>
      <c r="B1919" s="25"/>
      <c r="C1919" s="26"/>
      <c r="X1919" s="28"/>
      <c r="Y1919" s="28"/>
      <c r="AB1919" s="42"/>
      <c r="AC1919" s="6"/>
      <c r="AD1919" s="6"/>
      <c r="AE1919" s="6"/>
      <c r="AF1919" s="6"/>
      <c r="AG1919" s="6"/>
      <c r="AH1919" s="6"/>
      <c r="AI1919" s="6"/>
      <c r="AJ1919" s="6"/>
      <c r="AK1919" s="6"/>
      <c r="AL1919" s="6"/>
      <c r="AM1919" s="6"/>
      <c r="AN1919" s="6"/>
      <c r="AO1919" s="6"/>
      <c r="AP1919" s="6"/>
    </row>
    <row r="1920" spans="1:42" s="27" customFormat="1">
      <c r="A1920" s="6"/>
      <c r="B1920" s="25"/>
      <c r="C1920" s="26"/>
      <c r="X1920" s="28"/>
      <c r="Y1920" s="28"/>
      <c r="AB1920" s="42"/>
      <c r="AC1920" s="6"/>
      <c r="AD1920" s="6"/>
      <c r="AE1920" s="6"/>
      <c r="AF1920" s="6"/>
      <c r="AG1920" s="6"/>
      <c r="AH1920" s="6"/>
      <c r="AI1920" s="6"/>
      <c r="AJ1920" s="6"/>
      <c r="AK1920" s="6"/>
      <c r="AL1920" s="6"/>
      <c r="AM1920" s="6"/>
      <c r="AN1920" s="6"/>
      <c r="AO1920" s="6"/>
      <c r="AP1920" s="6"/>
    </row>
    <row r="1921" spans="1:42" s="27" customFormat="1">
      <c r="A1921" s="6"/>
      <c r="B1921" s="25"/>
      <c r="C1921" s="26"/>
      <c r="X1921" s="28"/>
      <c r="Y1921" s="28"/>
      <c r="AB1921" s="42"/>
      <c r="AC1921" s="6"/>
      <c r="AD1921" s="6"/>
      <c r="AE1921" s="6"/>
      <c r="AF1921" s="6"/>
      <c r="AG1921" s="6"/>
      <c r="AH1921" s="6"/>
      <c r="AI1921" s="6"/>
      <c r="AJ1921" s="6"/>
      <c r="AK1921" s="6"/>
      <c r="AL1921" s="6"/>
      <c r="AM1921" s="6"/>
      <c r="AN1921" s="6"/>
      <c r="AO1921" s="6"/>
      <c r="AP1921" s="6"/>
    </row>
    <row r="1922" spans="1:42" s="27" customFormat="1">
      <c r="A1922" s="6"/>
      <c r="B1922" s="25"/>
      <c r="C1922" s="26"/>
      <c r="X1922" s="28"/>
      <c r="Y1922" s="28"/>
      <c r="AB1922" s="42"/>
      <c r="AC1922" s="6"/>
      <c r="AD1922" s="6"/>
      <c r="AE1922" s="6"/>
      <c r="AF1922" s="6"/>
      <c r="AG1922" s="6"/>
      <c r="AH1922" s="6"/>
      <c r="AI1922" s="6"/>
      <c r="AJ1922" s="6"/>
      <c r="AK1922" s="6"/>
      <c r="AL1922" s="6"/>
      <c r="AM1922" s="6"/>
      <c r="AN1922" s="6"/>
      <c r="AO1922" s="6"/>
      <c r="AP1922" s="6"/>
    </row>
    <row r="1923" spans="1:42" s="27" customFormat="1">
      <c r="A1923" s="6"/>
      <c r="B1923" s="25"/>
      <c r="C1923" s="26"/>
      <c r="X1923" s="28"/>
      <c r="Y1923" s="28"/>
      <c r="AB1923" s="42"/>
      <c r="AC1923" s="6"/>
      <c r="AD1923" s="6"/>
      <c r="AE1923" s="6"/>
      <c r="AF1923" s="6"/>
      <c r="AG1923" s="6"/>
      <c r="AH1923" s="6"/>
      <c r="AI1923" s="6"/>
      <c r="AJ1923" s="6"/>
      <c r="AK1923" s="6"/>
      <c r="AL1923" s="6"/>
      <c r="AM1923" s="6"/>
      <c r="AN1923" s="6"/>
      <c r="AO1923" s="6"/>
      <c r="AP1923" s="6"/>
    </row>
    <row r="1924" spans="1:42" s="27" customFormat="1">
      <c r="A1924" s="6"/>
      <c r="B1924" s="25"/>
      <c r="C1924" s="26"/>
      <c r="X1924" s="28"/>
      <c r="Y1924" s="28"/>
      <c r="AB1924" s="42"/>
      <c r="AC1924" s="6"/>
      <c r="AD1924" s="6"/>
      <c r="AE1924" s="6"/>
      <c r="AF1924" s="6"/>
      <c r="AG1924" s="6"/>
      <c r="AH1924" s="6"/>
      <c r="AI1924" s="6"/>
      <c r="AJ1924" s="6"/>
      <c r="AK1924" s="6"/>
      <c r="AL1924" s="6"/>
      <c r="AM1924" s="6"/>
      <c r="AN1924" s="6"/>
      <c r="AO1924" s="6"/>
      <c r="AP1924" s="6"/>
    </row>
    <row r="1925" spans="1:42" s="27" customFormat="1">
      <c r="A1925" s="6"/>
      <c r="B1925" s="25"/>
      <c r="C1925" s="26"/>
      <c r="X1925" s="28"/>
      <c r="Y1925" s="28"/>
      <c r="AB1925" s="42"/>
      <c r="AC1925" s="6"/>
      <c r="AD1925" s="6"/>
      <c r="AE1925" s="6"/>
      <c r="AF1925" s="6"/>
      <c r="AG1925" s="6"/>
      <c r="AH1925" s="6"/>
      <c r="AI1925" s="6"/>
      <c r="AJ1925" s="6"/>
      <c r="AK1925" s="6"/>
      <c r="AL1925" s="6"/>
      <c r="AM1925" s="6"/>
      <c r="AN1925" s="6"/>
      <c r="AO1925" s="6"/>
      <c r="AP1925" s="6"/>
    </row>
    <row r="1926" spans="1:42" s="27" customFormat="1">
      <c r="A1926" s="6"/>
      <c r="B1926" s="25"/>
      <c r="C1926" s="26"/>
      <c r="X1926" s="28"/>
      <c r="Y1926" s="28"/>
      <c r="AB1926" s="42"/>
      <c r="AC1926" s="6"/>
      <c r="AD1926" s="6"/>
      <c r="AE1926" s="6"/>
      <c r="AF1926" s="6"/>
      <c r="AG1926" s="6"/>
      <c r="AH1926" s="6"/>
      <c r="AI1926" s="6"/>
      <c r="AJ1926" s="6"/>
      <c r="AK1926" s="6"/>
      <c r="AL1926" s="6"/>
      <c r="AM1926" s="6"/>
      <c r="AN1926" s="6"/>
      <c r="AO1926" s="6"/>
      <c r="AP1926" s="6"/>
    </row>
    <row r="1927" spans="1:42" s="27" customFormat="1">
      <c r="A1927" s="6"/>
      <c r="B1927" s="25"/>
      <c r="C1927" s="26"/>
      <c r="X1927" s="28"/>
      <c r="Y1927" s="28"/>
      <c r="AB1927" s="42"/>
      <c r="AC1927" s="6"/>
      <c r="AD1927" s="6"/>
      <c r="AE1927" s="6"/>
      <c r="AF1927" s="6"/>
      <c r="AG1927" s="6"/>
      <c r="AH1927" s="6"/>
      <c r="AI1927" s="6"/>
      <c r="AJ1927" s="6"/>
      <c r="AK1927" s="6"/>
      <c r="AL1927" s="6"/>
      <c r="AM1927" s="6"/>
      <c r="AN1927" s="6"/>
      <c r="AO1927" s="6"/>
      <c r="AP1927" s="6"/>
    </row>
    <row r="1928" spans="1:42" s="27" customFormat="1">
      <c r="A1928" s="6"/>
      <c r="B1928" s="25"/>
      <c r="C1928" s="26"/>
      <c r="X1928" s="28"/>
      <c r="Y1928" s="28"/>
      <c r="AB1928" s="42"/>
      <c r="AC1928" s="6"/>
      <c r="AD1928" s="6"/>
      <c r="AE1928" s="6"/>
      <c r="AF1928" s="6"/>
      <c r="AG1928" s="6"/>
      <c r="AH1928" s="6"/>
      <c r="AI1928" s="6"/>
      <c r="AJ1928" s="6"/>
      <c r="AK1928" s="6"/>
      <c r="AL1928" s="6"/>
      <c r="AM1928" s="6"/>
      <c r="AN1928" s="6"/>
      <c r="AO1928" s="6"/>
      <c r="AP1928" s="6"/>
    </row>
    <row r="1929" spans="1:42" s="27" customFormat="1">
      <c r="A1929" s="6"/>
      <c r="B1929" s="25"/>
      <c r="C1929" s="26"/>
      <c r="X1929" s="28"/>
      <c r="Y1929" s="28"/>
      <c r="AB1929" s="42"/>
      <c r="AC1929" s="6"/>
      <c r="AD1929" s="6"/>
      <c r="AE1929" s="6"/>
      <c r="AF1929" s="6"/>
      <c r="AG1929" s="6"/>
      <c r="AH1929" s="6"/>
      <c r="AI1929" s="6"/>
      <c r="AJ1929" s="6"/>
      <c r="AK1929" s="6"/>
      <c r="AL1929" s="6"/>
      <c r="AM1929" s="6"/>
      <c r="AN1929" s="6"/>
      <c r="AO1929" s="6"/>
      <c r="AP1929" s="6"/>
    </row>
    <row r="1930" spans="1:42" s="27" customFormat="1">
      <c r="A1930" s="6"/>
      <c r="B1930" s="25"/>
      <c r="C1930" s="26"/>
      <c r="X1930" s="28"/>
      <c r="Y1930" s="28"/>
      <c r="AB1930" s="42"/>
      <c r="AC1930" s="6"/>
      <c r="AD1930" s="6"/>
      <c r="AE1930" s="6"/>
      <c r="AF1930" s="6"/>
      <c r="AG1930" s="6"/>
      <c r="AH1930" s="6"/>
      <c r="AI1930" s="6"/>
      <c r="AJ1930" s="6"/>
      <c r="AK1930" s="6"/>
      <c r="AL1930" s="6"/>
      <c r="AM1930" s="6"/>
      <c r="AN1930" s="6"/>
      <c r="AO1930" s="6"/>
      <c r="AP1930" s="6"/>
    </row>
    <row r="1931" spans="1:42" s="27" customFormat="1">
      <c r="A1931" s="6"/>
      <c r="B1931" s="25"/>
      <c r="C1931" s="26"/>
      <c r="X1931" s="28"/>
      <c r="Y1931" s="28"/>
      <c r="AB1931" s="42"/>
      <c r="AC1931" s="6"/>
      <c r="AD1931" s="6"/>
      <c r="AE1931" s="6"/>
      <c r="AF1931" s="6"/>
      <c r="AG1931" s="6"/>
      <c r="AH1931" s="6"/>
      <c r="AI1931" s="6"/>
      <c r="AJ1931" s="6"/>
      <c r="AK1931" s="6"/>
      <c r="AL1931" s="6"/>
      <c r="AM1931" s="6"/>
      <c r="AN1931" s="6"/>
      <c r="AO1931" s="6"/>
      <c r="AP1931" s="6"/>
    </row>
    <row r="1932" spans="1:42" s="27" customFormat="1">
      <c r="A1932" s="6"/>
      <c r="B1932" s="25"/>
      <c r="C1932" s="26"/>
      <c r="X1932" s="28"/>
      <c r="Y1932" s="28"/>
      <c r="AB1932" s="42"/>
      <c r="AC1932" s="6"/>
      <c r="AD1932" s="6"/>
      <c r="AE1932" s="6"/>
      <c r="AF1932" s="6"/>
      <c r="AG1932" s="6"/>
      <c r="AH1932" s="6"/>
      <c r="AI1932" s="6"/>
      <c r="AJ1932" s="6"/>
      <c r="AK1932" s="6"/>
      <c r="AL1932" s="6"/>
      <c r="AM1932" s="6"/>
      <c r="AN1932" s="6"/>
      <c r="AO1932" s="6"/>
      <c r="AP1932" s="6"/>
    </row>
    <row r="1933" spans="1:42" s="27" customFormat="1">
      <c r="A1933" s="6"/>
      <c r="B1933" s="25"/>
      <c r="C1933" s="26"/>
      <c r="X1933" s="28"/>
      <c r="Y1933" s="28"/>
      <c r="AB1933" s="42"/>
      <c r="AC1933" s="6"/>
      <c r="AD1933" s="6"/>
      <c r="AE1933" s="6"/>
      <c r="AF1933" s="6"/>
      <c r="AG1933" s="6"/>
      <c r="AH1933" s="6"/>
      <c r="AI1933" s="6"/>
      <c r="AJ1933" s="6"/>
      <c r="AK1933" s="6"/>
      <c r="AL1933" s="6"/>
      <c r="AM1933" s="6"/>
      <c r="AN1933" s="6"/>
      <c r="AO1933" s="6"/>
      <c r="AP1933" s="6"/>
    </row>
    <row r="1934" spans="1:42" s="27" customFormat="1">
      <c r="A1934" s="6"/>
      <c r="B1934" s="25"/>
      <c r="C1934" s="26"/>
      <c r="X1934" s="28"/>
      <c r="Y1934" s="28"/>
      <c r="AB1934" s="42"/>
      <c r="AC1934" s="6"/>
      <c r="AD1934" s="6"/>
      <c r="AE1934" s="6"/>
      <c r="AF1934" s="6"/>
      <c r="AG1934" s="6"/>
      <c r="AH1934" s="6"/>
      <c r="AI1934" s="6"/>
      <c r="AJ1934" s="6"/>
      <c r="AK1934" s="6"/>
      <c r="AL1934" s="6"/>
      <c r="AM1934" s="6"/>
      <c r="AN1934" s="6"/>
      <c r="AO1934" s="6"/>
      <c r="AP1934" s="6"/>
    </row>
    <row r="1935" spans="1:42" s="27" customFormat="1">
      <c r="A1935" s="6"/>
      <c r="B1935" s="25"/>
      <c r="C1935" s="26"/>
      <c r="X1935" s="28"/>
      <c r="Y1935" s="28"/>
      <c r="AB1935" s="42"/>
      <c r="AC1935" s="6"/>
      <c r="AD1935" s="6"/>
      <c r="AE1935" s="6"/>
      <c r="AF1935" s="6"/>
      <c r="AG1935" s="6"/>
      <c r="AH1935" s="6"/>
      <c r="AI1935" s="6"/>
      <c r="AJ1935" s="6"/>
      <c r="AK1935" s="6"/>
      <c r="AL1935" s="6"/>
      <c r="AM1935" s="6"/>
      <c r="AN1935" s="6"/>
      <c r="AO1935" s="6"/>
      <c r="AP1935" s="6"/>
    </row>
    <row r="1936" spans="1:42" s="27" customFormat="1">
      <c r="A1936" s="6"/>
      <c r="B1936" s="25"/>
      <c r="C1936" s="26"/>
      <c r="X1936" s="28"/>
      <c r="Y1936" s="28"/>
      <c r="AB1936" s="42"/>
      <c r="AC1936" s="6"/>
      <c r="AD1936" s="6"/>
      <c r="AE1936" s="6"/>
      <c r="AF1936" s="6"/>
      <c r="AG1936" s="6"/>
      <c r="AH1936" s="6"/>
      <c r="AI1936" s="6"/>
      <c r="AJ1936" s="6"/>
      <c r="AK1936" s="6"/>
      <c r="AL1936" s="6"/>
      <c r="AM1936" s="6"/>
      <c r="AN1936" s="6"/>
      <c r="AO1936" s="6"/>
      <c r="AP1936" s="6"/>
    </row>
    <row r="1937" spans="1:42" s="27" customFormat="1">
      <c r="A1937" s="6"/>
      <c r="B1937" s="25"/>
      <c r="C1937" s="26"/>
      <c r="X1937" s="28"/>
      <c r="Y1937" s="28"/>
      <c r="AB1937" s="42"/>
      <c r="AC1937" s="6"/>
      <c r="AD1937" s="6"/>
      <c r="AE1937" s="6"/>
      <c r="AF1937" s="6"/>
      <c r="AG1937" s="6"/>
      <c r="AH1937" s="6"/>
      <c r="AI1937" s="6"/>
      <c r="AJ1937" s="6"/>
      <c r="AK1937" s="6"/>
      <c r="AL1937" s="6"/>
      <c r="AM1937" s="6"/>
      <c r="AN1937" s="6"/>
      <c r="AO1937" s="6"/>
      <c r="AP1937" s="6"/>
    </row>
    <row r="1938" spans="1:42" s="27" customFormat="1">
      <c r="A1938" s="6"/>
      <c r="B1938" s="25"/>
      <c r="C1938" s="26"/>
      <c r="X1938" s="28"/>
      <c r="Y1938" s="28"/>
      <c r="AB1938" s="42"/>
      <c r="AC1938" s="6"/>
      <c r="AD1938" s="6"/>
      <c r="AE1938" s="6"/>
      <c r="AF1938" s="6"/>
      <c r="AG1938" s="6"/>
      <c r="AH1938" s="6"/>
      <c r="AI1938" s="6"/>
      <c r="AJ1938" s="6"/>
      <c r="AK1938" s="6"/>
      <c r="AL1938" s="6"/>
      <c r="AM1938" s="6"/>
      <c r="AN1938" s="6"/>
      <c r="AO1938" s="6"/>
      <c r="AP1938" s="6"/>
    </row>
    <row r="1939" spans="1:42" s="27" customFormat="1">
      <c r="A1939" s="6"/>
      <c r="B1939" s="25"/>
      <c r="C1939" s="26"/>
      <c r="X1939" s="28"/>
      <c r="Y1939" s="28"/>
      <c r="AB1939" s="42"/>
      <c r="AC1939" s="6"/>
      <c r="AD1939" s="6"/>
      <c r="AE1939" s="6"/>
      <c r="AF1939" s="6"/>
      <c r="AG1939" s="6"/>
      <c r="AH1939" s="6"/>
      <c r="AI1939" s="6"/>
      <c r="AJ1939" s="6"/>
      <c r="AK1939" s="6"/>
      <c r="AL1939" s="6"/>
      <c r="AM1939" s="6"/>
      <c r="AN1939" s="6"/>
      <c r="AO1939" s="6"/>
      <c r="AP1939" s="6"/>
    </row>
    <row r="1940" spans="1:42" s="27" customFormat="1">
      <c r="A1940" s="6"/>
      <c r="B1940" s="25"/>
      <c r="C1940" s="26"/>
      <c r="X1940" s="28"/>
      <c r="Y1940" s="28"/>
      <c r="AB1940" s="42"/>
      <c r="AC1940" s="6"/>
      <c r="AD1940" s="6"/>
      <c r="AE1940" s="6"/>
      <c r="AF1940" s="6"/>
      <c r="AG1940" s="6"/>
      <c r="AH1940" s="6"/>
      <c r="AI1940" s="6"/>
      <c r="AJ1940" s="6"/>
      <c r="AK1940" s="6"/>
      <c r="AL1940" s="6"/>
      <c r="AM1940" s="6"/>
      <c r="AN1940" s="6"/>
      <c r="AO1940" s="6"/>
      <c r="AP1940" s="6"/>
    </row>
    <row r="1941" spans="1:42" s="27" customFormat="1">
      <c r="A1941" s="6"/>
      <c r="B1941" s="25"/>
      <c r="C1941" s="26"/>
      <c r="X1941" s="28"/>
      <c r="Y1941" s="28"/>
      <c r="AB1941" s="42"/>
      <c r="AC1941" s="6"/>
      <c r="AD1941" s="6"/>
      <c r="AE1941" s="6"/>
      <c r="AF1941" s="6"/>
      <c r="AG1941" s="6"/>
      <c r="AH1941" s="6"/>
      <c r="AI1941" s="6"/>
      <c r="AJ1941" s="6"/>
      <c r="AK1941" s="6"/>
      <c r="AL1941" s="6"/>
      <c r="AM1941" s="6"/>
      <c r="AN1941" s="6"/>
      <c r="AO1941" s="6"/>
      <c r="AP1941" s="6"/>
    </row>
    <row r="1942" spans="1:42" s="27" customFormat="1">
      <c r="A1942" s="6"/>
      <c r="B1942" s="25"/>
      <c r="C1942" s="26"/>
      <c r="X1942" s="28"/>
      <c r="Y1942" s="28"/>
      <c r="AB1942" s="42"/>
      <c r="AC1942" s="6"/>
      <c r="AD1942" s="6"/>
      <c r="AE1942" s="6"/>
      <c r="AF1942" s="6"/>
      <c r="AG1942" s="6"/>
      <c r="AH1942" s="6"/>
      <c r="AI1942" s="6"/>
      <c r="AJ1942" s="6"/>
      <c r="AK1942" s="6"/>
      <c r="AL1942" s="6"/>
      <c r="AM1942" s="6"/>
      <c r="AN1942" s="6"/>
      <c r="AO1942" s="6"/>
      <c r="AP1942" s="6"/>
    </row>
    <row r="1943" spans="1:42" s="27" customFormat="1">
      <c r="A1943" s="6"/>
      <c r="B1943" s="25"/>
      <c r="C1943" s="26"/>
      <c r="X1943" s="28"/>
      <c r="Y1943" s="28"/>
      <c r="AB1943" s="42"/>
      <c r="AC1943" s="6"/>
      <c r="AD1943" s="6"/>
      <c r="AE1943" s="6"/>
      <c r="AF1943" s="6"/>
      <c r="AG1943" s="6"/>
      <c r="AH1943" s="6"/>
      <c r="AI1943" s="6"/>
      <c r="AJ1943" s="6"/>
      <c r="AK1943" s="6"/>
      <c r="AL1943" s="6"/>
      <c r="AM1943" s="6"/>
      <c r="AN1943" s="6"/>
      <c r="AO1943" s="6"/>
      <c r="AP1943" s="6"/>
    </row>
    <row r="1944" spans="1:42" s="27" customFormat="1">
      <c r="A1944" s="6"/>
      <c r="B1944" s="25"/>
      <c r="C1944" s="26"/>
      <c r="X1944" s="28"/>
      <c r="Y1944" s="28"/>
      <c r="AB1944" s="42"/>
      <c r="AC1944" s="6"/>
      <c r="AD1944" s="6"/>
      <c r="AE1944" s="6"/>
      <c r="AF1944" s="6"/>
      <c r="AG1944" s="6"/>
      <c r="AH1944" s="6"/>
      <c r="AI1944" s="6"/>
      <c r="AJ1944" s="6"/>
      <c r="AK1944" s="6"/>
      <c r="AL1944" s="6"/>
      <c r="AM1944" s="6"/>
      <c r="AN1944" s="6"/>
      <c r="AO1944" s="6"/>
      <c r="AP1944" s="6"/>
    </row>
    <row r="1945" spans="1:42" s="27" customFormat="1">
      <c r="A1945" s="6"/>
      <c r="B1945" s="25"/>
      <c r="C1945" s="26"/>
      <c r="X1945" s="28"/>
      <c r="Y1945" s="28"/>
      <c r="AB1945" s="42"/>
      <c r="AC1945" s="6"/>
      <c r="AD1945" s="6"/>
      <c r="AE1945" s="6"/>
      <c r="AF1945" s="6"/>
      <c r="AG1945" s="6"/>
      <c r="AH1945" s="6"/>
      <c r="AI1945" s="6"/>
      <c r="AJ1945" s="6"/>
      <c r="AK1945" s="6"/>
      <c r="AL1945" s="6"/>
      <c r="AM1945" s="6"/>
      <c r="AN1945" s="6"/>
      <c r="AO1945" s="6"/>
      <c r="AP1945" s="6"/>
    </row>
    <row r="1946" spans="1:42" s="27" customFormat="1">
      <c r="A1946" s="6"/>
      <c r="B1946" s="25"/>
      <c r="C1946" s="26"/>
      <c r="X1946" s="28"/>
      <c r="Y1946" s="28"/>
      <c r="AB1946" s="42"/>
      <c r="AC1946" s="6"/>
      <c r="AD1946" s="6"/>
      <c r="AE1946" s="6"/>
      <c r="AF1946" s="6"/>
      <c r="AG1946" s="6"/>
      <c r="AH1946" s="6"/>
      <c r="AI1946" s="6"/>
      <c r="AJ1946" s="6"/>
      <c r="AK1946" s="6"/>
      <c r="AL1946" s="6"/>
      <c r="AM1946" s="6"/>
      <c r="AN1946" s="6"/>
      <c r="AO1946" s="6"/>
      <c r="AP1946" s="6"/>
    </row>
    <row r="1947" spans="1:42" s="27" customFormat="1">
      <c r="A1947" s="6"/>
      <c r="B1947" s="25"/>
      <c r="C1947" s="26"/>
      <c r="X1947" s="28"/>
      <c r="Y1947" s="28"/>
      <c r="AB1947" s="42"/>
      <c r="AC1947" s="6"/>
      <c r="AD1947" s="6"/>
      <c r="AE1947" s="6"/>
      <c r="AF1947" s="6"/>
      <c r="AG1947" s="6"/>
      <c r="AH1947" s="6"/>
      <c r="AI1947" s="6"/>
      <c r="AJ1947" s="6"/>
      <c r="AK1947" s="6"/>
      <c r="AL1947" s="6"/>
      <c r="AM1947" s="6"/>
      <c r="AN1947" s="6"/>
      <c r="AO1947" s="6"/>
      <c r="AP1947" s="6"/>
    </row>
    <row r="1948" spans="1:42" s="27" customFormat="1">
      <c r="A1948" s="6"/>
      <c r="B1948" s="25"/>
      <c r="C1948" s="26"/>
      <c r="X1948" s="28"/>
      <c r="Y1948" s="28"/>
      <c r="AB1948" s="42"/>
      <c r="AC1948" s="6"/>
      <c r="AD1948" s="6"/>
      <c r="AE1948" s="6"/>
      <c r="AF1948" s="6"/>
      <c r="AG1948" s="6"/>
      <c r="AH1948" s="6"/>
      <c r="AI1948" s="6"/>
      <c r="AJ1948" s="6"/>
      <c r="AK1948" s="6"/>
      <c r="AL1948" s="6"/>
      <c r="AM1948" s="6"/>
      <c r="AN1948" s="6"/>
      <c r="AO1948" s="6"/>
      <c r="AP1948" s="6"/>
    </row>
    <row r="1949" spans="1:42" s="27" customFormat="1">
      <c r="A1949" s="6"/>
      <c r="B1949" s="25"/>
      <c r="C1949" s="26"/>
      <c r="X1949" s="28"/>
      <c r="Y1949" s="28"/>
      <c r="AB1949" s="42"/>
      <c r="AC1949" s="6"/>
      <c r="AD1949" s="6"/>
      <c r="AE1949" s="6"/>
      <c r="AF1949" s="6"/>
      <c r="AG1949" s="6"/>
      <c r="AH1949" s="6"/>
      <c r="AI1949" s="6"/>
      <c r="AJ1949" s="6"/>
      <c r="AK1949" s="6"/>
      <c r="AL1949" s="6"/>
      <c r="AM1949" s="6"/>
      <c r="AN1949" s="6"/>
      <c r="AO1949" s="6"/>
      <c r="AP1949" s="6"/>
    </row>
    <row r="1950" spans="1:42" s="27" customFormat="1">
      <c r="A1950" s="6"/>
      <c r="B1950" s="25"/>
      <c r="C1950" s="26"/>
      <c r="X1950" s="28"/>
      <c r="Y1950" s="28"/>
      <c r="AB1950" s="42"/>
      <c r="AC1950" s="6"/>
      <c r="AD1950" s="6"/>
      <c r="AE1950" s="6"/>
      <c r="AF1950" s="6"/>
      <c r="AG1950" s="6"/>
      <c r="AH1950" s="6"/>
      <c r="AI1950" s="6"/>
      <c r="AJ1950" s="6"/>
      <c r="AK1950" s="6"/>
      <c r="AL1950" s="6"/>
      <c r="AM1950" s="6"/>
      <c r="AN1950" s="6"/>
      <c r="AO1950" s="6"/>
      <c r="AP1950" s="6"/>
    </row>
    <row r="1951" spans="1:42" s="27" customFormat="1">
      <c r="A1951" s="6"/>
      <c r="B1951" s="25"/>
      <c r="C1951" s="26"/>
      <c r="X1951" s="28"/>
      <c r="Y1951" s="28"/>
      <c r="AB1951" s="42"/>
      <c r="AC1951" s="6"/>
      <c r="AD1951" s="6"/>
      <c r="AE1951" s="6"/>
      <c r="AF1951" s="6"/>
      <c r="AG1951" s="6"/>
      <c r="AH1951" s="6"/>
      <c r="AI1951" s="6"/>
      <c r="AJ1951" s="6"/>
      <c r="AK1951" s="6"/>
      <c r="AL1951" s="6"/>
      <c r="AM1951" s="6"/>
      <c r="AN1951" s="6"/>
      <c r="AO1951" s="6"/>
      <c r="AP1951" s="6"/>
    </row>
    <row r="1952" spans="1:42" s="27" customFormat="1">
      <c r="A1952" s="6"/>
      <c r="B1952" s="25"/>
      <c r="C1952" s="26"/>
      <c r="X1952" s="28"/>
      <c r="Y1952" s="28"/>
      <c r="AB1952" s="42"/>
      <c r="AC1952" s="6"/>
      <c r="AD1952" s="6"/>
      <c r="AE1952" s="6"/>
      <c r="AF1952" s="6"/>
      <c r="AG1952" s="6"/>
      <c r="AH1952" s="6"/>
      <c r="AI1952" s="6"/>
      <c r="AJ1952" s="6"/>
      <c r="AK1952" s="6"/>
      <c r="AL1952" s="6"/>
      <c r="AM1952" s="6"/>
      <c r="AN1952" s="6"/>
      <c r="AO1952" s="6"/>
      <c r="AP1952" s="6"/>
    </row>
    <row r="1953" spans="1:42" s="27" customFormat="1">
      <c r="A1953" s="6"/>
      <c r="B1953" s="25"/>
      <c r="C1953" s="26"/>
      <c r="X1953" s="28"/>
      <c r="Y1953" s="28"/>
      <c r="AB1953" s="42"/>
      <c r="AC1953" s="6"/>
      <c r="AD1953" s="6"/>
      <c r="AE1953" s="6"/>
      <c r="AF1953" s="6"/>
      <c r="AG1953" s="6"/>
      <c r="AH1953" s="6"/>
      <c r="AI1953" s="6"/>
      <c r="AJ1953" s="6"/>
      <c r="AK1953" s="6"/>
      <c r="AL1953" s="6"/>
      <c r="AM1953" s="6"/>
      <c r="AN1953" s="6"/>
      <c r="AO1953" s="6"/>
      <c r="AP1953" s="6"/>
    </row>
    <row r="1954" spans="1:42" s="27" customFormat="1">
      <c r="A1954" s="6"/>
      <c r="B1954" s="25"/>
      <c r="C1954" s="26"/>
      <c r="X1954" s="28"/>
      <c r="Y1954" s="28"/>
      <c r="AB1954" s="42"/>
      <c r="AC1954" s="6"/>
      <c r="AD1954" s="6"/>
      <c r="AE1954" s="6"/>
      <c r="AF1954" s="6"/>
      <c r="AG1954" s="6"/>
      <c r="AH1954" s="6"/>
      <c r="AI1954" s="6"/>
      <c r="AJ1954" s="6"/>
      <c r="AK1954" s="6"/>
      <c r="AL1954" s="6"/>
      <c r="AM1954" s="6"/>
      <c r="AN1954" s="6"/>
      <c r="AO1954" s="6"/>
      <c r="AP1954" s="6"/>
    </row>
    <row r="1955" spans="1:42" s="27" customFormat="1">
      <c r="A1955" s="6"/>
      <c r="B1955" s="25"/>
      <c r="C1955" s="26"/>
      <c r="X1955" s="28"/>
      <c r="Y1955" s="28"/>
      <c r="AB1955" s="42"/>
      <c r="AC1955" s="6"/>
      <c r="AD1955" s="6"/>
      <c r="AE1955" s="6"/>
      <c r="AF1955" s="6"/>
      <c r="AG1955" s="6"/>
      <c r="AH1955" s="6"/>
      <c r="AI1955" s="6"/>
      <c r="AJ1955" s="6"/>
      <c r="AK1955" s="6"/>
      <c r="AL1955" s="6"/>
      <c r="AM1955" s="6"/>
      <c r="AN1955" s="6"/>
      <c r="AO1955" s="6"/>
      <c r="AP1955" s="6"/>
    </row>
    <row r="1956" spans="1:42" s="27" customFormat="1">
      <c r="A1956" s="6"/>
      <c r="B1956" s="25"/>
      <c r="C1956" s="26"/>
      <c r="X1956" s="28"/>
      <c r="Y1956" s="28"/>
      <c r="AB1956" s="42"/>
      <c r="AC1956" s="6"/>
      <c r="AD1956" s="6"/>
      <c r="AE1956" s="6"/>
      <c r="AF1956" s="6"/>
      <c r="AG1956" s="6"/>
      <c r="AH1956" s="6"/>
      <c r="AI1956" s="6"/>
      <c r="AJ1956" s="6"/>
      <c r="AK1956" s="6"/>
      <c r="AL1956" s="6"/>
      <c r="AM1956" s="6"/>
      <c r="AN1956" s="6"/>
      <c r="AO1956" s="6"/>
      <c r="AP1956" s="6"/>
    </row>
    <row r="1957" spans="1:42" s="27" customFormat="1">
      <c r="A1957" s="6"/>
      <c r="B1957" s="25"/>
      <c r="C1957" s="26"/>
      <c r="X1957" s="28"/>
      <c r="Y1957" s="28"/>
      <c r="AB1957" s="42"/>
      <c r="AC1957" s="6"/>
      <c r="AD1957" s="6"/>
      <c r="AE1957" s="6"/>
      <c r="AF1957" s="6"/>
      <c r="AG1957" s="6"/>
      <c r="AH1957" s="6"/>
      <c r="AI1957" s="6"/>
      <c r="AJ1957" s="6"/>
      <c r="AK1957" s="6"/>
      <c r="AL1957" s="6"/>
      <c r="AM1957" s="6"/>
      <c r="AN1957" s="6"/>
      <c r="AO1957" s="6"/>
      <c r="AP1957" s="6"/>
    </row>
    <row r="1958" spans="1:42" s="27" customFormat="1">
      <c r="A1958" s="6"/>
      <c r="B1958" s="25"/>
      <c r="C1958" s="26"/>
      <c r="X1958" s="28"/>
      <c r="Y1958" s="28"/>
      <c r="AB1958" s="42"/>
      <c r="AC1958" s="6"/>
      <c r="AD1958" s="6"/>
      <c r="AE1958" s="6"/>
      <c r="AF1958" s="6"/>
      <c r="AG1958" s="6"/>
      <c r="AH1958" s="6"/>
      <c r="AI1958" s="6"/>
      <c r="AJ1958" s="6"/>
      <c r="AK1958" s="6"/>
      <c r="AL1958" s="6"/>
      <c r="AM1958" s="6"/>
      <c r="AN1958" s="6"/>
      <c r="AO1958" s="6"/>
      <c r="AP1958" s="6"/>
    </row>
    <row r="1959" spans="1:42" s="27" customFormat="1">
      <c r="A1959" s="6"/>
      <c r="B1959" s="25"/>
      <c r="C1959" s="26"/>
      <c r="X1959" s="28"/>
      <c r="Y1959" s="28"/>
      <c r="AB1959" s="42"/>
      <c r="AC1959" s="6"/>
      <c r="AD1959" s="6"/>
      <c r="AE1959" s="6"/>
      <c r="AF1959" s="6"/>
      <c r="AG1959" s="6"/>
      <c r="AH1959" s="6"/>
      <c r="AI1959" s="6"/>
      <c r="AJ1959" s="6"/>
      <c r="AK1959" s="6"/>
      <c r="AL1959" s="6"/>
      <c r="AM1959" s="6"/>
      <c r="AN1959" s="6"/>
      <c r="AO1959" s="6"/>
      <c r="AP1959" s="6"/>
    </row>
    <row r="1960" spans="1:42" s="27" customFormat="1">
      <c r="A1960" s="6"/>
      <c r="B1960" s="25"/>
      <c r="C1960" s="26"/>
      <c r="X1960" s="28"/>
      <c r="Y1960" s="28"/>
      <c r="AB1960" s="42"/>
      <c r="AC1960" s="6"/>
      <c r="AD1960" s="6"/>
      <c r="AE1960" s="6"/>
      <c r="AF1960" s="6"/>
      <c r="AG1960" s="6"/>
      <c r="AH1960" s="6"/>
      <c r="AI1960" s="6"/>
      <c r="AJ1960" s="6"/>
      <c r="AK1960" s="6"/>
      <c r="AL1960" s="6"/>
      <c r="AM1960" s="6"/>
      <c r="AN1960" s="6"/>
      <c r="AO1960" s="6"/>
      <c r="AP1960" s="6"/>
    </row>
    <row r="1961" spans="1:42" s="27" customFormat="1">
      <c r="A1961" s="6"/>
      <c r="B1961" s="25"/>
      <c r="C1961" s="26"/>
      <c r="X1961" s="28"/>
      <c r="Y1961" s="28"/>
      <c r="AB1961" s="42"/>
      <c r="AC1961" s="6"/>
      <c r="AD1961" s="6"/>
      <c r="AE1961" s="6"/>
      <c r="AF1961" s="6"/>
      <c r="AG1961" s="6"/>
      <c r="AH1961" s="6"/>
      <c r="AI1961" s="6"/>
      <c r="AJ1961" s="6"/>
      <c r="AK1961" s="6"/>
      <c r="AL1961" s="6"/>
      <c r="AM1961" s="6"/>
      <c r="AN1961" s="6"/>
      <c r="AO1961" s="6"/>
      <c r="AP1961" s="6"/>
    </row>
    <row r="1962" spans="1:42" s="27" customFormat="1">
      <c r="A1962" s="6"/>
      <c r="B1962" s="25"/>
      <c r="C1962" s="26"/>
      <c r="X1962" s="28"/>
      <c r="Y1962" s="28"/>
      <c r="AB1962" s="42"/>
      <c r="AC1962" s="6"/>
      <c r="AD1962" s="6"/>
      <c r="AE1962" s="6"/>
      <c r="AF1962" s="6"/>
      <c r="AG1962" s="6"/>
      <c r="AH1962" s="6"/>
      <c r="AI1962" s="6"/>
      <c r="AJ1962" s="6"/>
      <c r="AK1962" s="6"/>
      <c r="AL1962" s="6"/>
      <c r="AM1962" s="6"/>
      <c r="AN1962" s="6"/>
      <c r="AO1962" s="6"/>
      <c r="AP1962" s="6"/>
    </row>
    <row r="1963" spans="1:42" s="27" customFormat="1">
      <c r="A1963" s="6"/>
      <c r="B1963" s="25"/>
      <c r="C1963" s="26"/>
      <c r="X1963" s="28"/>
      <c r="Y1963" s="28"/>
      <c r="AB1963" s="42"/>
      <c r="AC1963" s="6"/>
      <c r="AD1963" s="6"/>
      <c r="AE1963" s="6"/>
      <c r="AF1963" s="6"/>
      <c r="AG1963" s="6"/>
      <c r="AH1963" s="6"/>
      <c r="AI1963" s="6"/>
      <c r="AJ1963" s="6"/>
      <c r="AK1963" s="6"/>
      <c r="AL1963" s="6"/>
      <c r="AM1963" s="6"/>
      <c r="AN1963" s="6"/>
      <c r="AO1963" s="6"/>
      <c r="AP1963" s="6"/>
    </row>
    <row r="1964" spans="1:42" s="27" customFormat="1">
      <c r="A1964" s="6"/>
      <c r="B1964" s="25"/>
      <c r="C1964" s="26"/>
      <c r="X1964" s="28"/>
      <c r="Y1964" s="28"/>
      <c r="AB1964" s="42"/>
      <c r="AC1964" s="6"/>
      <c r="AD1964" s="6"/>
      <c r="AE1964" s="6"/>
      <c r="AF1964" s="6"/>
      <c r="AG1964" s="6"/>
      <c r="AH1964" s="6"/>
      <c r="AI1964" s="6"/>
      <c r="AJ1964" s="6"/>
      <c r="AK1964" s="6"/>
      <c r="AL1964" s="6"/>
      <c r="AM1964" s="6"/>
      <c r="AN1964" s="6"/>
      <c r="AO1964" s="6"/>
      <c r="AP1964" s="6"/>
    </row>
    <row r="1965" spans="1:42" s="27" customFormat="1">
      <c r="A1965" s="6"/>
      <c r="B1965" s="25"/>
      <c r="C1965" s="26"/>
      <c r="X1965" s="28"/>
      <c r="Y1965" s="28"/>
      <c r="AB1965" s="42"/>
      <c r="AC1965" s="6"/>
      <c r="AD1965" s="6"/>
      <c r="AE1965" s="6"/>
      <c r="AF1965" s="6"/>
      <c r="AG1965" s="6"/>
      <c r="AH1965" s="6"/>
      <c r="AI1965" s="6"/>
      <c r="AJ1965" s="6"/>
      <c r="AK1965" s="6"/>
      <c r="AL1965" s="6"/>
      <c r="AM1965" s="6"/>
      <c r="AN1965" s="6"/>
      <c r="AO1965" s="6"/>
      <c r="AP1965" s="6"/>
    </row>
    <row r="1966" spans="1:42" s="27" customFormat="1">
      <c r="A1966" s="6"/>
      <c r="B1966" s="25"/>
      <c r="C1966" s="26"/>
      <c r="X1966" s="28"/>
      <c r="Y1966" s="28"/>
      <c r="AB1966" s="42"/>
      <c r="AC1966" s="6"/>
      <c r="AD1966" s="6"/>
      <c r="AE1966" s="6"/>
      <c r="AF1966" s="6"/>
      <c r="AG1966" s="6"/>
      <c r="AH1966" s="6"/>
      <c r="AI1966" s="6"/>
      <c r="AJ1966" s="6"/>
      <c r="AK1966" s="6"/>
      <c r="AL1966" s="6"/>
      <c r="AM1966" s="6"/>
      <c r="AN1966" s="6"/>
      <c r="AO1966" s="6"/>
      <c r="AP1966" s="6"/>
    </row>
    <row r="1967" spans="1:42" s="27" customFormat="1">
      <c r="A1967" s="6"/>
      <c r="B1967" s="25"/>
      <c r="C1967" s="26"/>
      <c r="X1967" s="28"/>
      <c r="Y1967" s="28"/>
      <c r="AB1967" s="42"/>
      <c r="AC1967" s="6"/>
      <c r="AD1967" s="6"/>
      <c r="AE1967" s="6"/>
      <c r="AF1967" s="6"/>
      <c r="AG1967" s="6"/>
      <c r="AH1967" s="6"/>
      <c r="AI1967" s="6"/>
      <c r="AJ1967" s="6"/>
      <c r="AK1967" s="6"/>
      <c r="AL1967" s="6"/>
      <c r="AM1967" s="6"/>
      <c r="AN1967" s="6"/>
      <c r="AO1967" s="6"/>
      <c r="AP1967" s="6"/>
    </row>
    <row r="1968" spans="1:42" s="27" customFormat="1">
      <c r="A1968" s="6"/>
      <c r="B1968" s="25"/>
      <c r="C1968" s="26"/>
      <c r="X1968" s="28"/>
      <c r="Y1968" s="28"/>
      <c r="AB1968" s="42"/>
      <c r="AC1968" s="6"/>
      <c r="AD1968" s="6"/>
      <c r="AE1968" s="6"/>
      <c r="AF1968" s="6"/>
      <c r="AG1968" s="6"/>
      <c r="AH1968" s="6"/>
      <c r="AI1968" s="6"/>
      <c r="AJ1968" s="6"/>
      <c r="AK1968" s="6"/>
      <c r="AL1968" s="6"/>
      <c r="AM1968" s="6"/>
      <c r="AN1968" s="6"/>
      <c r="AO1968" s="6"/>
      <c r="AP1968" s="6"/>
    </row>
    <row r="1969" spans="1:42" s="27" customFormat="1">
      <c r="A1969" s="6"/>
      <c r="B1969" s="25"/>
      <c r="C1969" s="26"/>
      <c r="X1969" s="28"/>
      <c r="Y1969" s="28"/>
      <c r="AB1969" s="42"/>
      <c r="AC1969" s="6"/>
      <c r="AD1969" s="6"/>
      <c r="AE1969" s="6"/>
      <c r="AF1969" s="6"/>
      <c r="AG1969" s="6"/>
      <c r="AH1969" s="6"/>
      <c r="AI1969" s="6"/>
      <c r="AJ1969" s="6"/>
      <c r="AK1969" s="6"/>
      <c r="AL1969" s="6"/>
      <c r="AM1969" s="6"/>
      <c r="AN1969" s="6"/>
      <c r="AO1969" s="6"/>
      <c r="AP1969" s="6"/>
    </row>
    <row r="1970" spans="1:42" s="27" customFormat="1">
      <c r="A1970" s="6"/>
      <c r="B1970" s="25"/>
      <c r="C1970" s="26"/>
      <c r="X1970" s="28"/>
      <c r="Y1970" s="28"/>
      <c r="AB1970" s="42"/>
      <c r="AC1970" s="6"/>
      <c r="AD1970" s="6"/>
      <c r="AE1970" s="6"/>
      <c r="AF1970" s="6"/>
      <c r="AG1970" s="6"/>
      <c r="AH1970" s="6"/>
      <c r="AI1970" s="6"/>
      <c r="AJ1970" s="6"/>
      <c r="AK1970" s="6"/>
      <c r="AL1970" s="6"/>
      <c r="AM1970" s="6"/>
      <c r="AN1970" s="6"/>
      <c r="AO1970" s="6"/>
      <c r="AP1970" s="6"/>
    </row>
    <row r="1971" spans="1:42" s="27" customFormat="1">
      <c r="A1971" s="6"/>
      <c r="B1971" s="25"/>
      <c r="C1971" s="26"/>
      <c r="X1971" s="28"/>
      <c r="Y1971" s="28"/>
      <c r="AB1971" s="42"/>
      <c r="AC1971" s="6"/>
      <c r="AD1971" s="6"/>
      <c r="AE1971" s="6"/>
      <c r="AF1971" s="6"/>
      <c r="AG1971" s="6"/>
      <c r="AH1971" s="6"/>
      <c r="AI1971" s="6"/>
      <c r="AJ1971" s="6"/>
      <c r="AK1971" s="6"/>
      <c r="AL1971" s="6"/>
      <c r="AM1971" s="6"/>
      <c r="AN1971" s="6"/>
      <c r="AO1971" s="6"/>
      <c r="AP1971" s="6"/>
    </row>
    <row r="1972" spans="1:42" s="27" customFormat="1">
      <c r="A1972" s="6"/>
      <c r="B1972" s="25"/>
      <c r="C1972" s="26"/>
      <c r="X1972" s="28"/>
      <c r="Y1972" s="28"/>
      <c r="AB1972" s="42"/>
      <c r="AC1972" s="6"/>
      <c r="AD1972" s="6"/>
      <c r="AE1972" s="6"/>
      <c r="AF1972" s="6"/>
      <c r="AG1972" s="6"/>
      <c r="AH1972" s="6"/>
      <c r="AI1972" s="6"/>
      <c r="AJ1972" s="6"/>
      <c r="AK1972" s="6"/>
      <c r="AL1972" s="6"/>
      <c r="AM1972" s="6"/>
      <c r="AN1972" s="6"/>
      <c r="AO1972" s="6"/>
      <c r="AP1972" s="6"/>
    </row>
    <row r="1973" spans="1:42" s="27" customFormat="1">
      <c r="A1973" s="6"/>
      <c r="B1973" s="25"/>
      <c r="C1973" s="26"/>
      <c r="X1973" s="28"/>
      <c r="Y1973" s="28"/>
      <c r="AB1973" s="42"/>
      <c r="AC1973" s="6"/>
      <c r="AD1973" s="6"/>
      <c r="AE1973" s="6"/>
      <c r="AF1973" s="6"/>
      <c r="AG1973" s="6"/>
      <c r="AH1973" s="6"/>
      <c r="AI1973" s="6"/>
      <c r="AJ1973" s="6"/>
      <c r="AK1973" s="6"/>
      <c r="AL1973" s="6"/>
      <c r="AM1973" s="6"/>
      <c r="AN1973" s="6"/>
      <c r="AO1973" s="6"/>
      <c r="AP1973" s="6"/>
    </row>
    <row r="1974" spans="1:42" s="27" customFormat="1">
      <c r="A1974" s="6"/>
      <c r="B1974" s="25"/>
      <c r="C1974" s="26"/>
      <c r="X1974" s="28"/>
      <c r="Y1974" s="28"/>
      <c r="AB1974" s="42"/>
      <c r="AC1974" s="6"/>
      <c r="AD1974" s="6"/>
      <c r="AE1974" s="6"/>
      <c r="AF1974" s="6"/>
      <c r="AG1974" s="6"/>
      <c r="AH1974" s="6"/>
      <c r="AI1974" s="6"/>
      <c r="AJ1974" s="6"/>
      <c r="AK1974" s="6"/>
      <c r="AL1974" s="6"/>
      <c r="AM1974" s="6"/>
      <c r="AN1974" s="6"/>
      <c r="AO1974" s="6"/>
      <c r="AP1974" s="6"/>
    </row>
    <row r="1975" spans="1:42" s="27" customFormat="1">
      <c r="A1975" s="6"/>
      <c r="B1975" s="25"/>
      <c r="C1975" s="26"/>
      <c r="X1975" s="28"/>
      <c r="Y1975" s="28"/>
      <c r="AB1975" s="42"/>
      <c r="AC1975" s="6"/>
      <c r="AD1975" s="6"/>
      <c r="AE1975" s="6"/>
      <c r="AF1975" s="6"/>
      <c r="AG1975" s="6"/>
      <c r="AH1975" s="6"/>
      <c r="AI1975" s="6"/>
      <c r="AJ1975" s="6"/>
      <c r="AK1975" s="6"/>
      <c r="AL1975" s="6"/>
      <c r="AM1975" s="6"/>
      <c r="AN1975" s="6"/>
      <c r="AO1975" s="6"/>
      <c r="AP1975" s="6"/>
    </row>
    <row r="1976" spans="1:42" s="27" customFormat="1">
      <c r="A1976" s="6"/>
      <c r="B1976" s="25"/>
      <c r="C1976" s="26"/>
      <c r="X1976" s="28"/>
      <c r="Y1976" s="28"/>
      <c r="AB1976" s="42"/>
      <c r="AC1976" s="6"/>
      <c r="AD1976" s="6"/>
      <c r="AE1976" s="6"/>
      <c r="AF1976" s="6"/>
      <c r="AG1976" s="6"/>
      <c r="AH1976" s="6"/>
      <c r="AI1976" s="6"/>
      <c r="AJ1976" s="6"/>
      <c r="AK1976" s="6"/>
      <c r="AL1976" s="6"/>
      <c r="AM1976" s="6"/>
      <c r="AN1976" s="6"/>
      <c r="AO1976" s="6"/>
      <c r="AP1976" s="6"/>
    </row>
    <row r="1977" spans="1:42" s="27" customFormat="1">
      <c r="A1977" s="6"/>
      <c r="B1977" s="25"/>
      <c r="C1977" s="26"/>
      <c r="X1977" s="28"/>
      <c r="Y1977" s="28"/>
      <c r="AB1977" s="42"/>
      <c r="AC1977" s="6"/>
      <c r="AD1977" s="6"/>
      <c r="AE1977" s="6"/>
      <c r="AF1977" s="6"/>
      <c r="AG1977" s="6"/>
      <c r="AH1977" s="6"/>
      <c r="AI1977" s="6"/>
      <c r="AJ1977" s="6"/>
      <c r="AK1977" s="6"/>
      <c r="AL1977" s="6"/>
      <c r="AM1977" s="6"/>
      <c r="AN1977" s="6"/>
      <c r="AO1977" s="6"/>
      <c r="AP1977" s="6"/>
    </row>
    <row r="1978" spans="1:42" s="27" customFormat="1">
      <c r="A1978" s="6"/>
      <c r="B1978" s="25"/>
      <c r="C1978" s="26"/>
      <c r="X1978" s="28"/>
      <c r="Y1978" s="28"/>
      <c r="AB1978" s="42"/>
      <c r="AC1978" s="6"/>
      <c r="AD1978" s="6"/>
      <c r="AE1978" s="6"/>
      <c r="AF1978" s="6"/>
      <c r="AG1978" s="6"/>
      <c r="AH1978" s="6"/>
      <c r="AI1978" s="6"/>
      <c r="AJ1978" s="6"/>
      <c r="AK1978" s="6"/>
      <c r="AL1978" s="6"/>
      <c r="AM1978" s="6"/>
      <c r="AN1978" s="6"/>
      <c r="AO1978" s="6"/>
      <c r="AP1978" s="6"/>
    </row>
    <row r="1979" spans="1:42" s="27" customFormat="1">
      <c r="A1979" s="6"/>
      <c r="B1979" s="25"/>
      <c r="C1979" s="26"/>
      <c r="X1979" s="28"/>
      <c r="Y1979" s="28"/>
      <c r="AB1979" s="42"/>
      <c r="AC1979" s="6"/>
      <c r="AD1979" s="6"/>
      <c r="AE1979" s="6"/>
      <c r="AF1979" s="6"/>
      <c r="AG1979" s="6"/>
      <c r="AH1979" s="6"/>
      <c r="AI1979" s="6"/>
      <c r="AJ1979" s="6"/>
      <c r="AK1979" s="6"/>
      <c r="AL1979" s="6"/>
      <c r="AM1979" s="6"/>
      <c r="AN1979" s="6"/>
      <c r="AO1979" s="6"/>
      <c r="AP1979" s="6"/>
    </row>
    <row r="1980" spans="1:42" s="27" customFormat="1">
      <c r="A1980" s="6"/>
      <c r="B1980" s="25"/>
      <c r="C1980" s="26"/>
      <c r="X1980" s="28"/>
      <c r="Y1980" s="28"/>
      <c r="AB1980" s="42"/>
      <c r="AC1980" s="6"/>
      <c r="AD1980" s="6"/>
      <c r="AE1980" s="6"/>
      <c r="AF1980" s="6"/>
      <c r="AG1980" s="6"/>
      <c r="AH1980" s="6"/>
      <c r="AI1980" s="6"/>
      <c r="AJ1980" s="6"/>
      <c r="AK1980" s="6"/>
      <c r="AL1980" s="6"/>
      <c r="AM1980" s="6"/>
      <c r="AN1980" s="6"/>
      <c r="AO1980" s="6"/>
      <c r="AP1980" s="6"/>
    </row>
    <row r="1981" spans="1:42" s="27" customFormat="1">
      <c r="A1981" s="6"/>
      <c r="B1981" s="25"/>
      <c r="C1981" s="26"/>
      <c r="X1981" s="28"/>
      <c r="Y1981" s="28"/>
      <c r="AB1981" s="42"/>
      <c r="AC1981" s="6"/>
      <c r="AD1981" s="6"/>
      <c r="AE1981" s="6"/>
      <c r="AF1981" s="6"/>
      <c r="AG1981" s="6"/>
      <c r="AH1981" s="6"/>
      <c r="AI1981" s="6"/>
      <c r="AJ1981" s="6"/>
      <c r="AK1981" s="6"/>
      <c r="AL1981" s="6"/>
      <c r="AM1981" s="6"/>
      <c r="AN1981" s="6"/>
      <c r="AO1981" s="6"/>
      <c r="AP1981" s="6"/>
    </row>
    <row r="1982" spans="1:42" s="27" customFormat="1">
      <c r="A1982" s="6"/>
      <c r="B1982" s="25"/>
      <c r="C1982" s="26"/>
      <c r="X1982" s="28"/>
      <c r="Y1982" s="28"/>
      <c r="AB1982" s="42"/>
      <c r="AC1982" s="6"/>
      <c r="AD1982" s="6"/>
      <c r="AE1982" s="6"/>
      <c r="AF1982" s="6"/>
      <c r="AG1982" s="6"/>
      <c r="AH1982" s="6"/>
      <c r="AI1982" s="6"/>
      <c r="AJ1982" s="6"/>
      <c r="AK1982" s="6"/>
      <c r="AL1982" s="6"/>
      <c r="AM1982" s="6"/>
      <c r="AN1982" s="6"/>
      <c r="AO1982" s="6"/>
      <c r="AP1982" s="6"/>
    </row>
    <row r="1983" spans="1:42" s="27" customFormat="1">
      <c r="A1983" s="6"/>
      <c r="B1983" s="25"/>
      <c r="C1983" s="26"/>
      <c r="X1983" s="28"/>
      <c r="Y1983" s="28"/>
      <c r="AB1983" s="42"/>
      <c r="AC1983" s="6"/>
      <c r="AD1983" s="6"/>
      <c r="AE1983" s="6"/>
      <c r="AF1983" s="6"/>
      <c r="AG1983" s="6"/>
      <c r="AH1983" s="6"/>
      <c r="AI1983" s="6"/>
      <c r="AJ1983" s="6"/>
      <c r="AK1983" s="6"/>
      <c r="AL1983" s="6"/>
      <c r="AM1983" s="6"/>
      <c r="AN1983" s="6"/>
      <c r="AO1983" s="6"/>
      <c r="AP1983" s="6"/>
    </row>
    <row r="1984" spans="1:42" s="27" customFormat="1">
      <c r="A1984" s="6"/>
      <c r="B1984" s="25"/>
      <c r="C1984" s="26"/>
      <c r="X1984" s="28"/>
      <c r="Y1984" s="28"/>
      <c r="AB1984" s="42"/>
      <c r="AC1984" s="6"/>
      <c r="AD1984" s="6"/>
      <c r="AE1984" s="6"/>
      <c r="AF1984" s="6"/>
      <c r="AG1984" s="6"/>
      <c r="AH1984" s="6"/>
      <c r="AI1984" s="6"/>
      <c r="AJ1984" s="6"/>
      <c r="AK1984" s="6"/>
      <c r="AL1984" s="6"/>
      <c r="AM1984" s="6"/>
      <c r="AN1984" s="6"/>
      <c r="AO1984" s="6"/>
      <c r="AP1984" s="6"/>
    </row>
    <row r="1985" spans="1:42" s="27" customFormat="1">
      <c r="A1985" s="6"/>
      <c r="B1985" s="25"/>
      <c r="C1985" s="26"/>
      <c r="X1985" s="28"/>
      <c r="Y1985" s="28"/>
      <c r="AB1985" s="42"/>
      <c r="AC1985" s="6"/>
      <c r="AD1985" s="6"/>
      <c r="AE1985" s="6"/>
      <c r="AF1985" s="6"/>
      <c r="AG1985" s="6"/>
      <c r="AH1985" s="6"/>
      <c r="AI1985" s="6"/>
      <c r="AJ1985" s="6"/>
      <c r="AK1985" s="6"/>
      <c r="AL1985" s="6"/>
      <c r="AM1985" s="6"/>
      <c r="AN1985" s="6"/>
      <c r="AO1985" s="6"/>
      <c r="AP1985" s="6"/>
    </row>
    <row r="1986" spans="1:42" s="27" customFormat="1">
      <c r="A1986" s="6"/>
      <c r="B1986" s="25"/>
      <c r="C1986" s="26"/>
      <c r="X1986" s="28"/>
      <c r="Y1986" s="28"/>
      <c r="AB1986" s="42"/>
      <c r="AC1986" s="6"/>
      <c r="AD1986" s="6"/>
      <c r="AE1986" s="6"/>
      <c r="AF1986" s="6"/>
      <c r="AG1986" s="6"/>
      <c r="AH1986" s="6"/>
      <c r="AI1986" s="6"/>
      <c r="AJ1986" s="6"/>
      <c r="AK1986" s="6"/>
      <c r="AL1986" s="6"/>
      <c r="AM1986" s="6"/>
      <c r="AN1986" s="6"/>
      <c r="AO1986" s="6"/>
      <c r="AP1986" s="6"/>
    </row>
    <row r="1987" spans="1:42" s="27" customFormat="1">
      <c r="A1987" s="6"/>
      <c r="B1987" s="25"/>
      <c r="C1987" s="26"/>
      <c r="X1987" s="28"/>
      <c r="Y1987" s="28"/>
      <c r="AB1987" s="42"/>
      <c r="AC1987" s="6"/>
      <c r="AD1987" s="6"/>
      <c r="AE1987" s="6"/>
      <c r="AF1987" s="6"/>
      <c r="AG1987" s="6"/>
      <c r="AH1987" s="6"/>
      <c r="AI1987" s="6"/>
      <c r="AJ1987" s="6"/>
      <c r="AK1987" s="6"/>
      <c r="AL1987" s="6"/>
      <c r="AM1987" s="6"/>
      <c r="AN1987" s="6"/>
      <c r="AO1987" s="6"/>
      <c r="AP1987" s="6"/>
    </row>
    <row r="1988" spans="1:42" s="27" customFormat="1">
      <c r="A1988" s="6"/>
      <c r="B1988" s="25"/>
      <c r="C1988" s="26"/>
      <c r="X1988" s="28"/>
      <c r="Y1988" s="28"/>
      <c r="AB1988" s="42"/>
      <c r="AC1988" s="6"/>
      <c r="AD1988" s="6"/>
      <c r="AE1988" s="6"/>
      <c r="AF1988" s="6"/>
      <c r="AG1988" s="6"/>
      <c r="AH1988" s="6"/>
      <c r="AI1988" s="6"/>
      <c r="AJ1988" s="6"/>
      <c r="AK1988" s="6"/>
      <c r="AL1988" s="6"/>
      <c r="AM1988" s="6"/>
      <c r="AN1988" s="6"/>
      <c r="AO1988" s="6"/>
      <c r="AP1988" s="6"/>
    </row>
    <row r="1989" spans="1:42" s="27" customFormat="1">
      <c r="A1989" s="6"/>
      <c r="B1989" s="25"/>
      <c r="C1989" s="26"/>
      <c r="X1989" s="28"/>
      <c r="Y1989" s="28"/>
      <c r="AB1989" s="42"/>
      <c r="AC1989" s="6"/>
      <c r="AD1989" s="6"/>
      <c r="AE1989" s="6"/>
      <c r="AF1989" s="6"/>
      <c r="AG1989" s="6"/>
      <c r="AH1989" s="6"/>
      <c r="AI1989" s="6"/>
      <c r="AJ1989" s="6"/>
      <c r="AK1989" s="6"/>
      <c r="AL1989" s="6"/>
      <c r="AM1989" s="6"/>
      <c r="AN1989" s="6"/>
      <c r="AO1989" s="6"/>
      <c r="AP1989" s="6"/>
    </row>
    <row r="1990" spans="1:42" s="27" customFormat="1">
      <c r="A1990" s="6"/>
      <c r="B1990" s="25"/>
      <c r="C1990" s="26"/>
      <c r="X1990" s="28"/>
      <c r="Y1990" s="28"/>
      <c r="AB1990" s="42"/>
      <c r="AC1990" s="6"/>
      <c r="AD1990" s="6"/>
      <c r="AE1990" s="6"/>
      <c r="AF1990" s="6"/>
      <c r="AG1990" s="6"/>
      <c r="AH1990" s="6"/>
      <c r="AI1990" s="6"/>
      <c r="AJ1990" s="6"/>
      <c r="AK1990" s="6"/>
      <c r="AL1990" s="6"/>
      <c r="AM1990" s="6"/>
      <c r="AN1990" s="6"/>
      <c r="AO1990" s="6"/>
      <c r="AP1990" s="6"/>
    </row>
    <row r="1991" spans="1:42" s="27" customFormat="1">
      <c r="A1991" s="6"/>
      <c r="B1991" s="25"/>
      <c r="C1991" s="26"/>
      <c r="X1991" s="28"/>
      <c r="Y1991" s="28"/>
      <c r="AB1991" s="42"/>
      <c r="AC1991" s="6"/>
      <c r="AD1991" s="6"/>
      <c r="AE1991" s="6"/>
      <c r="AF1991" s="6"/>
      <c r="AG1991" s="6"/>
      <c r="AH1991" s="6"/>
      <c r="AI1991" s="6"/>
      <c r="AJ1991" s="6"/>
      <c r="AK1991" s="6"/>
      <c r="AL1991" s="6"/>
      <c r="AM1991" s="6"/>
      <c r="AN1991" s="6"/>
      <c r="AO1991" s="6"/>
      <c r="AP1991" s="6"/>
    </row>
    <row r="1992" spans="1:42" s="27" customFormat="1">
      <c r="A1992" s="6"/>
      <c r="B1992" s="25"/>
      <c r="C1992" s="26"/>
      <c r="X1992" s="28"/>
      <c r="Y1992" s="28"/>
      <c r="AB1992" s="42"/>
      <c r="AC1992" s="6"/>
      <c r="AD1992" s="6"/>
      <c r="AE1992" s="6"/>
      <c r="AF1992" s="6"/>
      <c r="AG1992" s="6"/>
      <c r="AH1992" s="6"/>
      <c r="AI1992" s="6"/>
      <c r="AJ1992" s="6"/>
      <c r="AK1992" s="6"/>
      <c r="AL1992" s="6"/>
      <c r="AM1992" s="6"/>
      <c r="AN1992" s="6"/>
      <c r="AO1992" s="6"/>
      <c r="AP1992" s="6"/>
    </row>
    <row r="1993" spans="1:42" s="27" customFormat="1">
      <c r="A1993" s="6"/>
      <c r="B1993" s="25"/>
      <c r="C1993" s="26"/>
      <c r="X1993" s="28"/>
      <c r="Y1993" s="28"/>
      <c r="AB1993" s="42"/>
      <c r="AC1993" s="6"/>
      <c r="AD1993" s="6"/>
      <c r="AE1993" s="6"/>
      <c r="AF1993" s="6"/>
      <c r="AG1993" s="6"/>
      <c r="AH1993" s="6"/>
      <c r="AI1993" s="6"/>
      <c r="AJ1993" s="6"/>
      <c r="AK1993" s="6"/>
      <c r="AL1993" s="6"/>
      <c r="AM1993" s="6"/>
      <c r="AN1993" s="6"/>
      <c r="AO1993" s="6"/>
      <c r="AP1993" s="6"/>
    </row>
    <row r="1994" spans="1:42" s="27" customFormat="1">
      <c r="A1994" s="6"/>
      <c r="B1994" s="25"/>
      <c r="C1994" s="26"/>
      <c r="X1994" s="28"/>
      <c r="Y1994" s="28"/>
      <c r="AB1994" s="42"/>
      <c r="AC1994" s="6"/>
      <c r="AD1994" s="6"/>
      <c r="AE1994" s="6"/>
      <c r="AF1994" s="6"/>
      <c r="AG1994" s="6"/>
      <c r="AH1994" s="6"/>
      <c r="AI1994" s="6"/>
      <c r="AJ1994" s="6"/>
      <c r="AK1994" s="6"/>
      <c r="AL1994" s="6"/>
      <c r="AM1994" s="6"/>
      <c r="AN1994" s="6"/>
      <c r="AO1994" s="6"/>
      <c r="AP1994" s="6"/>
    </row>
    <row r="1995" spans="1:42" s="27" customFormat="1">
      <c r="A1995" s="6"/>
      <c r="B1995" s="25"/>
      <c r="C1995" s="26"/>
      <c r="X1995" s="28"/>
      <c r="Y1995" s="28"/>
      <c r="AB1995" s="42"/>
      <c r="AC1995" s="6"/>
      <c r="AD1995" s="6"/>
      <c r="AE1995" s="6"/>
      <c r="AF1995" s="6"/>
      <c r="AG1995" s="6"/>
      <c r="AH1995" s="6"/>
      <c r="AI1995" s="6"/>
      <c r="AJ1995" s="6"/>
      <c r="AK1995" s="6"/>
      <c r="AL1995" s="6"/>
      <c r="AM1995" s="6"/>
      <c r="AN1995" s="6"/>
      <c r="AO1995" s="6"/>
      <c r="AP1995" s="6"/>
    </row>
    <row r="1996" spans="1:42" s="27" customFormat="1">
      <c r="A1996" s="6"/>
      <c r="B1996" s="25"/>
      <c r="C1996" s="26"/>
      <c r="X1996" s="28"/>
      <c r="Y1996" s="28"/>
      <c r="AB1996" s="42"/>
      <c r="AC1996" s="6"/>
      <c r="AD1996" s="6"/>
      <c r="AE1996" s="6"/>
      <c r="AF1996" s="6"/>
      <c r="AG1996" s="6"/>
      <c r="AH1996" s="6"/>
      <c r="AI1996" s="6"/>
      <c r="AJ1996" s="6"/>
      <c r="AK1996" s="6"/>
      <c r="AL1996" s="6"/>
      <c r="AM1996" s="6"/>
      <c r="AN1996" s="6"/>
      <c r="AO1996" s="6"/>
      <c r="AP1996" s="6"/>
    </row>
    <row r="1997" spans="1:42" s="27" customFormat="1">
      <c r="A1997" s="6"/>
      <c r="B1997" s="25"/>
      <c r="C1997" s="26"/>
      <c r="X1997" s="28"/>
      <c r="Y1997" s="28"/>
      <c r="AB1997" s="42"/>
      <c r="AC1997" s="6"/>
      <c r="AD1997" s="6"/>
      <c r="AE1997" s="6"/>
      <c r="AF1997" s="6"/>
      <c r="AG1997" s="6"/>
      <c r="AH1997" s="6"/>
      <c r="AI1997" s="6"/>
      <c r="AJ1997" s="6"/>
      <c r="AK1997" s="6"/>
      <c r="AL1997" s="6"/>
      <c r="AM1997" s="6"/>
      <c r="AN1997" s="6"/>
      <c r="AO1997" s="6"/>
      <c r="AP1997" s="6"/>
    </row>
    <row r="1998" spans="1:42" s="27" customFormat="1">
      <c r="A1998" s="6"/>
      <c r="B1998" s="25"/>
      <c r="C1998" s="26"/>
      <c r="X1998" s="28"/>
      <c r="Y1998" s="28"/>
      <c r="AB1998" s="42"/>
      <c r="AC1998" s="6"/>
      <c r="AD1998" s="6"/>
      <c r="AE1998" s="6"/>
      <c r="AF1998" s="6"/>
      <c r="AG1998" s="6"/>
      <c r="AH1998" s="6"/>
      <c r="AI1998" s="6"/>
      <c r="AJ1998" s="6"/>
      <c r="AK1998" s="6"/>
      <c r="AL1998" s="6"/>
      <c r="AM1998" s="6"/>
      <c r="AN1998" s="6"/>
      <c r="AO1998" s="6"/>
      <c r="AP1998" s="6"/>
    </row>
    <row r="1999" spans="1:42" s="27" customFormat="1">
      <c r="A1999" s="6"/>
      <c r="B1999" s="25"/>
      <c r="C1999" s="26"/>
      <c r="X1999" s="28"/>
      <c r="Y1999" s="28"/>
      <c r="AB1999" s="42"/>
      <c r="AC1999" s="6"/>
      <c r="AD1999" s="6"/>
      <c r="AE1999" s="6"/>
      <c r="AF1999" s="6"/>
      <c r="AG1999" s="6"/>
      <c r="AH1999" s="6"/>
      <c r="AI1999" s="6"/>
      <c r="AJ1999" s="6"/>
      <c r="AK1999" s="6"/>
      <c r="AL1999" s="6"/>
      <c r="AM1999" s="6"/>
      <c r="AN1999" s="6"/>
      <c r="AO1999" s="6"/>
      <c r="AP1999" s="6"/>
    </row>
    <row r="2000" spans="1:42" s="27" customFormat="1">
      <c r="A2000" s="6"/>
      <c r="B2000" s="25"/>
      <c r="C2000" s="26"/>
      <c r="X2000" s="28"/>
      <c r="Y2000" s="28"/>
      <c r="AB2000" s="42"/>
      <c r="AC2000" s="6"/>
      <c r="AD2000" s="6"/>
      <c r="AE2000" s="6"/>
      <c r="AF2000" s="6"/>
      <c r="AG2000" s="6"/>
      <c r="AH2000" s="6"/>
      <c r="AI2000" s="6"/>
      <c r="AJ2000" s="6"/>
      <c r="AK2000" s="6"/>
      <c r="AL2000" s="6"/>
      <c r="AM2000" s="6"/>
      <c r="AN2000" s="6"/>
      <c r="AO2000" s="6"/>
      <c r="AP2000" s="6"/>
    </row>
    <row r="2001" spans="1:42" s="27" customFormat="1">
      <c r="A2001" s="6"/>
      <c r="B2001" s="25"/>
      <c r="C2001" s="26"/>
      <c r="X2001" s="28"/>
      <c r="Y2001" s="28"/>
      <c r="AB2001" s="42"/>
      <c r="AC2001" s="6"/>
      <c r="AD2001" s="6"/>
      <c r="AE2001" s="6"/>
      <c r="AF2001" s="6"/>
      <c r="AG2001" s="6"/>
      <c r="AH2001" s="6"/>
      <c r="AI2001" s="6"/>
      <c r="AJ2001" s="6"/>
      <c r="AK2001" s="6"/>
      <c r="AL2001" s="6"/>
      <c r="AM2001" s="6"/>
      <c r="AN2001" s="6"/>
      <c r="AO2001" s="6"/>
      <c r="AP2001" s="6"/>
    </row>
    <row r="2002" spans="1:42" s="27" customFormat="1">
      <c r="A2002" s="6"/>
      <c r="B2002" s="25"/>
      <c r="C2002" s="26"/>
      <c r="X2002" s="28"/>
      <c r="Y2002" s="28"/>
      <c r="AB2002" s="42"/>
      <c r="AC2002" s="6"/>
      <c r="AD2002" s="6"/>
      <c r="AE2002" s="6"/>
      <c r="AF2002" s="6"/>
      <c r="AG2002" s="6"/>
      <c r="AH2002" s="6"/>
      <c r="AI2002" s="6"/>
      <c r="AJ2002" s="6"/>
      <c r="AK2002" s="6"/>
      <c r="AL2002" s="6"/>
      <c r="AM2002" s="6"/>
      <c r="AN2002" s="6"/>
      <c r="AO2002" s="6"/>
      <c r="AP2002" s="6"/>
    </row>
    <row r="2003" spans="1:42" s="27" customFormat="1">
      <c r="A2003" s="6"/>
      <c r="B2003" s="25"/>
      <c r="C2003" s="26"/>
      <c r="X2003" s="28"/>
      <c r="Y2003" s="28"/>
      <c r="AB2003" s="42"/>
      <c r="AC2003" s="6"/>
      <c r="AD2003" s="6"/>
      <c r="AE2003" s="6"/>
      <c r="AF2003" s="6"/>
      <c r="AG2003" s="6"/>
      <c r="AH2003" s="6"/>
      <c r="AI2003" s="6"/>
      <c r="AJ2003" s="6"/>
      <c r="AK2003" s="6"/>
      <c r="AL2003" s="6"/>
      <c r="AM2003" s="6"/>
      <c r="AN2003" s="6"/>
      <c r="AO2003" s="6"/>
      <c r="AP2003" s="6"/>
    </row>
    <row r="2004" spans="1:42" s="27" customFormat="1">
      <c r="A2004" s="6"/>
      <c r="B2004" s="25"/>
      <c r="C2004" s="26"/>
      <c r="X2004" s="28"/>
      <c r="Y2004" s="28"/>
      <c r="AB2004" s="42"/>
      <c r="AC2004" s="6"/>
      <c r="AD2004" s="6"/>
      <c r="AE2004" s="6"/>
      <c r="AF2004" s="6"/>
      <c r="AG2004" s="6"/>
      <c r="AH2004" s="6"/>
      <c r="AI2004" s="6"/>
      <c r="AJ2004" s="6"/>
      <c r="AK2004" s="6"/>
      <c r="AL2004" s="6"/>
      <c r="AM2004" s="6"/>
      <c r="AN2004" s="6"/>
      <c r="AO2004" s="6"/>
      <c r="AP2004" s="6"/>
    </row>
    <row r="2005" spans="1:42" s="27" customFormat="1">
      <c r="A2005" s="6"/>
      <c r="B2005" s="25"/>
      <c r="C2005" s="26"/>
      <c r="X2005" s="28"/>
      <c r="Y2005" s="28"/>
      <c r="AB2005" s="42"/>
      <c r="AC2005" s="6"/>
      <c r="AD2005" s="6"/>
      <c r="AE2005" s="6"/>
      <c r="AF2005" s="6"/>
      <c r="AG2005" s="6"/>
      <c r="AH2005" s="6"/>
      <c r="AI2005" s="6"/>
      <c r="AJ2005" s="6"/>
      <c r="AK2005" s="6"/>
      <c r="AL2005" s="6"/>
      <c r="AM2005" s="6"/>
      <c r="AN2005" s="6"/>
      <c r="AO2005" s="6"/>
      <c r="AP2005" s="6"/>
    </row>
    <row r="2006" spans="1:42" s="27" customFormat="1">
      <c r="A2006" s="6"/>
      <c r="B2006" s="25"/>
      <c r="C2006" s="26"/>
      <c r="X2006" s="28"/>
      <c r="Y2006" s="28"/>
      <c r="AB2006" s="42"/>
      <c r="AC2006" s="6"/>
      <c r="AD2006" s="6"/>
      <c r="AE2006" s="6"/>
      <c r="AF2006" s="6"/>
      <c r="AG2006" s="6"/>
      <c r="AH2006" s="6"/>
      <c r="AI2006" s="6"/>
      <c r="AJ2006" s="6"/>
      <c r="AK2006" s="6"/>
      <c r="AL2006" s="6"/>
      <c r="AM2006" s="6"/>
      <c r="AN2006" s="6"/>
      <c r="AO2006" s="6"/>
      <c r="AP2006" s="6"/>
    </row>
    <row r="2007" spans="1:42" s="27" customFormat="1">
      <c r="A2007" s="6"/>
      <c r="B2007" s="25"/>
      <c r="C2007" s="26"/>
      <c r="X2007" s="28"/>
      <c r="Y2007" s="28"/>
      <c r="AB2007" s="42"/>
      <c r="AC2007" s="6"/>
      <c r="AD2007" s="6"/>
      <c r="AE2007" s="6"/>
      <c r="AF2007" s="6"/>
      <c r="AG2007" s="6"/>
      <c r="AH2007" s="6"/>
      <c r="AI2007" s="6"/>
      <c r="AJ2007" s="6"/>
      <c r="AK2007" s="6"/>
      <c r="AL2007" s="6"/>
      <c r="AM2007" s="6"/>
      <c r="AN2007" s="6"/>
      <c r="AO2007" s="6"/>
      <c r="AP2007" s="6"/>
    </row>
    <row r="2008" spans="1:42" s="27" customFormat="1">
      <c r="A2008" s="6"/>
      <c r="B2008" s="25"/>
      <c r="C2008" s="26"/>
      <c r="X2008" s="28"/>
      <c r="Y2008" s="28"/>
      <c r="AB2008" s="42"/>
      <c r="AC2008" s="6"/>
      <c r="AD2008" s="6"/>
      <c r="AE2008" s="6"/>
      <c r="AF2008" s="6"/>
      <c r="AG2008" s="6"/>
      <c r="AH2008" s="6"/>
      <c r="AI2008" s="6"/>
      <c r="AJ2008" s="6"/>
      <c r="AK2008" s="6"/>
      <c r="AL2008" s="6"/>
      <c r="AM2008" s="6"/>
      <c r="AN2008" s="6"/>
      <c r="AO2008" s="6"/>
      <c r="AP2008" s="6"/>
    </row>
    <row r="2009" spans="1:42" s="27" customFormat="1">
      <c r="A2009" s="6"/>
      <c r="B2009" s="25"/>
      <c r="C2009" s="26"/>
      <c r="X2009" s="28"/>
      <c r="Y2009" s="28"/>
      <c r="AB2009" s="42"/>
      <c r="AC2009" s="6"/>
      <c r="AD2009" s="6"/>
      <c r="AE2009" s="6"/>
      <c r="AF2009" s="6"/>
      <c r="AG2009" s="6"/>
      <c r="AH2009" s="6"/>
      <c r="AI2009" s="6"/>
      <c r="AJ2009" s="6"/>
      <c r="AK2009" s="6"/>
      <c r="AL2009" s="6"/>
      <c r="AM2009" s="6"/>
      <c r="AN2009" s="6"/>
      <c r="AO2009" s="6"/>
      <c r="AP2009" s="6"/>
    </row>
    <row r="2010" spans="1:42" s="27" customFormat="1">
      <c r="A2010" s="6"/>
      <c r="B2010" s="25"/>
      <c r="C2010" s="26"/>
      <c r="X2010" s="28"/>
      <c r="Y2010" s="28"/>
      <c r="AB2010" s="42"/>
      <c r="AC2010" s="6"/>
      <c r="AD2010" s="6"/>
      <c r="AE2010" s="6"/>
      <c r="AF2010" s="6"/>
      <c r="AG2010" s="6"/>
      <c r="AH2010" s="6"/>
      <c r="AI2010" s="6"/>
      <c r="AJ2010" s="6"/>
      <c r="AK2010" s="6"/>
      <c r="AL2010" s="6"/>
      <c r="AM2010" s="6"/>
      <c r="AN2010" s="6"/>
      <c r="AO2010" s="6"/>
      <c r="AP2010" s="6"/>
    </row>
    <row r="2011" spans="1:42" s="27" customFormat="1">
      <c r="A2011" s="6"/>
      <c r="B2011" s="25"/>
      <c r="C2011" s="26"/>
      <c r="X2011" s="28"/>
      <c r="Y2011" s="28"/>
      <c r="AB2011" s="42"/>
      <c r="AC2011" s="6"/>
      <c r="AD2011" s="6"/>
      <c r="AE2011" s="6"/>
      <c r="AF2011" s="6"/>
      <c r="AG2011" s="6"/>
      <c r="AH2011" s="6"/>
      <c r="AI2011" s="6"/>
      <c r="AJ2011" s="6"/>
      <c r="AK2011" s="6"/>
      <c r="AL2011" s="6"/>
      <c r="AM2011" s="6"/>
      <c r="AN2011" s="6"/>
      <c r="AO2011" s="6"/>
      <c r="AP2011" s="6"/>
    </row>
    <row r="2012" spans="1:42" s="27" customFormat="1">
      <c r="A2012" s="6"/>
      <c r="B2012" s="25"/>
      <c r="C2012" s="26"/>
      <c r="X2012" s="28"/>
      <c r="Y2012" s="28"/>
      <c r="AB2012" s="42"/>
      <c r="AC2012" s="6"/>
      <c r="AD2012" s="6"/>
      <c r="AE2012" s="6"/>
      <c r="AF2012" s="6"/>
      <c r="AG2012" s="6"/>
      <c r="AH2012" s="6"/>
      <c r="AI2012" s="6"/>
      <c r="AJ2012" s="6"/>
      <c r="AK2012" s="6"/>
      <c r="AL2012" s="6"/>
      <c r="AM2012" s="6"/>
      <c r="AN2012" s="6"/>
      <c r="AO2012" s="6"/>
      <c r="AP2012" s="6"/>
    </row>
    <row r="2013" spans="1:42" s="27" customFormat="1">
      <c r="A2013" s="6"/>
      <c r="B2013" s="25"/>
      <c r="C2013" s="26"/>
      <c r="X2013" s="28"/>
      <c r="Y2013" s="28"/>
      <c r="AB2013" s="42"/>
      <c r="AC2013" s="6"/>
      <c r="AD2013" s="6"/>
      <c r="AE2013" s="6"/>
      <c r="AF2013" s="6"/>
      <c r="AG2013" s="6"/>
      <c r="AH2013" s="6"/>
      <c r="AI2013" s="6"/>
      <c r="AJ2013" s="6"/>
      <c r="AK2013" s="6"/>
      <c r="AL2013" s="6"/>
      <c r="AM2013" s="6"/>
      <c r="AN2013" s="6"/>
      <c r="AO2013" s="6"/>
      <c r="AP2013" s="6"/>
    </row>
    <row r="2014" spans="1:42" s="27" customFormat="1">
      <c r="A2014" s="6"/>
      <c r="B2014" s="25"/>
      <c r="C2014" s="26"/>
      <c r="X2014" s="28"/>
      <c r="Y2014" s="28"/>
      <c r="AB2014" s="42"/>
      <c r="AC2014" s="6"/>
      <c r="AD2014" s="6"/>
      <c r="AE2014" s="6"/>
      <c r="AF2014" s="6"/>
      <c r="AG2014" s="6"/>
      <c r="AH2014" s="6"/>
      <c r="AI2014" s="6"/>
      <c r="AJ2014" s="6"/>
      <c r="AK2014" s="6"/>
      <c r="AL2014" s="6"/>
      <c r="AM2014" s="6"/>
      <c r="AN2014" s="6"/>
      <c r="AO2014" s="6"/>
      <c r="AP2014" s="6"/>
    </row>
    <row r="2015" spans="1:42" s="27" customFormat="1">
      <c r="A2015" s="6"/>
      <c r="B2015" s="25"/>
      <c r="C2015" s="26"/>
      <c r="X2015" s="28"/>
      <c r="Y2015" s="28"/>
      <c r="AB2015" s="42"/>
      <c r="AC2015" s="6"/>
      <c r="AD2015" s="6"/>
      <c r="AE2015" s="6"/>
      <c r="AF2015" s="6"/>
      <c r="AG2015" s="6"/>
      <c r="AH2015" s="6"/>
      <c r="AI2015" s="6"/>
      <c r="AJ2015" s="6"/>
      <c r="AK2015" s="6"/>
      <c r="AL2015" s="6"/>
      <c r="AM2015" s="6"/>
      <c r="AN2015" s="6"/>
      <c r="AO2015" s="6"/>
      <c r="AP2015" s="6"/>
    </row>
    <row r="2016" spans="1:42" s="27" customFormat="1">
      <c r="A2016" s="6"/>
      <c r="B2016" s="25"/>
      <c r="C2016" s="26"/>
      <c r="X2016" s="28"/>
      <c r="Y2016" s="28"/>
      <c r="AB2016" s="42"/>
      <c r="AC2016" s="6"/>
      <c r="AD2016" s="6"/>
      <c r="AE2016" s="6"/>
      <c r="AF2016" s="6"/>
      <c r="AG2016" s="6"/>
      <c r="AH2016" s="6"/>
      <c r="AI2016" s="6"/>
      <c r="AJ2016" s="6"/>
      <c r="AK2016" s="6"/>
      <c r="AL2016" s="6"/>
      <c r="AM2016" s="6"/>
      <c r="AN2016" s="6"/>
      <c r="AO2016" s="6"/>
      <c r="AP2016" s="6"/>
    </row>
    <row r="2017" spans="1:42" s="27" customFormat="1">
      <c r="A2017" s="6"/>
      <c r="B2017" s="25"/>
      <c r="C2017" s="26"/>
      <c r="X2017" s="28"/>
      <c r="Y2017" s="28"/>
      <c r="AB2017" s="42"/>
      <c r="AC2017" s="6"/>
      <c r="AD2017" s="6"/>
      <c r="AE2017" s="6"/>
      <c r="AF2017" s="6"/>
      <c r="AG2017" s="6"/>
      <c r="AH2017" s="6"/>
      <c r="AI2017" s="6"/>
      <c r="AJ2017" s="6"/>
      <c r="AK2017" s="6"/>
      <c r="AL2017" s="6"/>
      <c r="AM2017" s="6"/>
      <c r="AN2017" s="6"/>
      <c r="AO2017" s="6"/>
      <c r="AP2017" s="6"/>
    </row>
    <row r="2018" spans="1:42" s="27" customFormat="1">
      <c r="A2018" s="6"/>
      <c r="B2018" s="25"/>
      <c r="C2018" s="26"/>
      <c r="X2018" s="28"/>
      <c r="Y2018" s="28"/>
      <c r="AB2018" s="42"/>
      <c r="AC2018" s="6"/>
      <c r="AD2018" s="6"/>
      <c r="AE2018" s="6"/>
      <c r="AF2018" s="6"/>
      <c r="AG2018" s="6"/>
      <c r="AH2018" s="6"/>
      <c r="AI2018" s="6"/>
      <c r="AJ2018" s="6"/>
      <c r="AK2018" s="6"/>
      <c r="AL2018" s="6"/>
      <c r="AM2018" s="6"/>
      <c r="AN2018" s="6"/>
      <c r="AO2018" s="6"/>
      <c r="AP2018" s="6"/>
    </row>
    <row r="2019" spans="1:42" s="27" customFormat="1">
      <c r="A2019" s="6"/>
      <c r="B2019" s="25"/>
      <c r="C2019" s="26"/>
      <c r="X2019" s="28"/>
      <c r="Y2019" s="28"/>
      <c r="AB2019" s="42"/>
      <c r="AC2019" s="6"/>
      <c r="AD2019" s="6"/>
      <c r="AE2019" s="6"/>
      <c r="AF2019" s="6"/>
      <c r="AG2019" s="6"/>
      <c r="AH2019" s="6"/>
      <c r="AI2019" s="6"/>
      <c r="AJ2019" s="6"/>
      <c r="AK2019" s="6"/>
      <c r="AL2019" s="6"/>
      <c r="AM2019" s="6"/>
      <c r="AN2019" s="6"/>
      <c r="AO2019" s="6"/>
      <c r="AP2019" s="6"/>
    </row>
    <row r="2020" spans="1:42" s="27" customFormat="1">
      <c r="A2020" s="6"/>
      <c r="B2020" s="25"/>
      <c r="C2020" s="26"/>
      <c r="X2020" s="28"/>
      <c r="Y2020" s="28"/>
      <c r="AB2020" s="42"/>
      <c r="AC2020" s="6"/>
      <c r="AD2020" s="6"/>
      <c r="AE2020" s="6"/>
      <c r="AF2020" s="6"/>
      <c r="AG2020" s="6"/>
      <c r="AH2020" s="6"/>
      <c r="AI2020" s="6"/>
      <c r="AJ2020" s="6"/>
      <c r="AK2020" s="6"/>
      <c r="AL2020" s="6"/>
      <c r="AM2020" s="6"/>
      <c r="AN2020" s="6"/>
      <c r="AO2020" s="6"/>
      <c r="AP2020" s="6"/>
    </row>
    <row r="2021" spans="1:42" s="27" customFormat="1">
      <c r="A2021" s="6"/>
      <c r="B2021" s="25"/>
      <c r="C2021" s="26"/>
      <c r="X2021" s="28"/>
      <c r="Y2021" s="28"/>
      <c r="AB2021" s="42"/>
      <c r="AC2021" s="6"/>
      <c r="AD2021" s="6"/>
      <c r="AE2021" s="6"/>
      <c r="AF2021" s="6"/>
      <c r="AG2021" s="6"/>
      <c r="AH2021" s="6"/>
      <c r="AI2021" s="6"/>
      <c r="AJ2021" s="6"/>
      <c r="AK2021" s="6"/>
      <c r="AL2021" s="6"/>
      <c r="AM2021" s="6"/>
      <c r="AN2021" s="6"/>
      <c r="AO2021" s="6"/>
      <c r="AP2021" s="6"/>
    </row>
    <row r="2022" spans="1:42" s="27" customFormat="1">
      <c r="A2022" s="6"/>
      <c r="B2022" s="25"/>
      <c r="C2022" s="26"/>
      <c r="X2022" s="28"/>
      <c r="Y2022" s="28"/>
      <c r="AB2022" s="42"/>
      <c r="AC2022" s="6"/>
      <c r="AD2022" s="6"/>
      <c r="AE2022" s="6"/>
      <c r="AF2022" s="6"/>
      <c r="AG2022" s="6"/>
      <c r="AH2022" s="6"/>
      <c r="AI2022" s="6"/>
      <c r="AJ2022" s="6"/>
      <c r="AK2022" s="6"/>
      <c r="AL2022" s="6"/>
      <c r="AM2022" s="6"/>
      <c r="AN2022" s="6"/>
      <c r="AO2022" s="6"/>
      <c r="AP2022" s="6"/>
    </row>
    <row r="2023" spans="1:42" s="27" customFormat="1">
      <c r="A2023" s="6"/>
      <c r="B2023" s="25"/>
      <c r="C2023" s="26"/>
      <c r="X2023" s="28"/>
      <c r="Y2023" s="28"/>
      <c r="AB2023" s="42"/>
      <c r="AC2023" s="6"/>
      <c r="AD2023" s="6"/>
      <c r="AE2023" s="6"/>
      <c r="AF2023" s="6"/>
      <c r="AG2023" s="6"/>
      <c r="AH2023" s="6"/>
      <c r="AI2023" s="6"/>
      <c r="AJ2023" s="6"/>
      <c r="AK2023" s="6"/>
      <c r="AL2023" s="6"/>
      <c r="AM2023" s="6"/>
      <c r="AN2023" s="6"/>
      <c r="AO2023" s="6"/>
      <c r="AP2023" s="6"/>
    </row>
    <row r="2024" spans="1:42" s="27" customFormat="1">
      <c r="A2024" s="6"/>
      <c r="B2024" s="25"/>
      <c r="C2024" s="26"/>
      <c r="X2024" s="28"/>
      <c r="Y2024" s="28"/>
      <c r="AB2024" s="42"/>
      <c r="AC2024" s="6"/>
      <c r="AD2024" s="6"/>
      <c r="AE2024" s="6"/>
      <c r="AF2024" s="6"/>
      <c r="AG2024" s="6"/>
      <c r="AH2024" s="6"/>
      <c r="AI2024" s="6"/>
      <c r="AJ2024" s="6"/>
      <c r="AK2024" s="6"/>
      <c r="AL2024" s="6"/>
      <c r="AM2024" s="6"/>
      <c r="AN2024" s="6"/>
      <c r="AO2024" s="6"/>
      <c r="AP2024" s="6"/>
    </row>
    <row r="2025" spans="1:42" s="27" customFormat="1">
      <c r="A2025" s="6"/>
      <c r="B2025" s="25"/>
      <c r="C2025" s="26"/>
      <c r="X2025" s="28"/>
      <c r="Y2025" s="28"/>
      <c r="AB2025" s="42"/>
      <c r="AC2025" s="6"/>
      <c r="AD2025" s="6"/>
      <c r="AE2025" s="6"/>
      <c r="AF2025" s="6"/>
      <c r="AG2025" s="6"/>
      <c r="AH2025" s="6"/>
      <c r="AI2025" s="6"/>
      <c r="AJ2025" s="6"/>
      <c r="AK2025" s="6"/>
      <c r="AL2025" s="6"/>
      <c r="AM2025" s="6"/>
      <c r="AN2025" s="6"/>
      <c r="AO2025" s="6"/>
      <c r="AP2025" s="6"/>
    </row>
    <row r="2026" spans="1:42" s="27" customFormat="1">
      <c r="A2026" s="6"/>
      <c r="B2026" s="25"/>
      <c r="C2026" s="26"/>
      <c r="X2026" s="28"/>
      <c r="Y2026" s="28"/>
      <c r="AB2026" s="42"/>
      <c r="AC2026" s="6"/>
      <c r="AD2026" s="6"/>
      <c r="AE2026" s="6"/>
      <c r="AF2026" s="6"/>
      <c r="AG2026" s="6"/>
      <c r="AH2026" s="6"/>
      <c r="AI2026" s="6"/>
      <c r="AJ2026" s="6"/>
      <c r="AK2026" s="6"/>
      <c r="AL2026" s="6"/>
      <c r="AM2026" s="6"/>
      <c r="AN2026" s="6"/>
      <c r="AO2026" s="6"/>
      <c r="AP2026" s="6"/>
    </row>
    <row r="2027" spans="1:42" s="27" customFormat="1">
      <c r="A2027" s="6"/>
      <c r="B2027" s="25"/>
      <c r="C2027" s="26"/>
      <c r="X2027" s="28"/>
      <c r="Y2027" s="28"/>
      <c r="AB2027" s="42"/>
      <c r="AC2027" s="6"/>
      <c r="AD2027" s="6"/>
      <c r="AE2027" s="6"/>
      <c r="AF2027" s="6"/>
      <c r="AG2027" s="6"/>
      <c r="AH2027" s="6"/>
      <c r="AI2027" s="6"/>
      <c r="AJ2027" s="6"/>
      <c r="AK2027" s="6"/>
      <c r="AL2027" s="6"/>
      <c r="AM2027" s="6"/>
      <c r="AN2027" s="6"/>
      <c r="AO2027" s="6"/>
      <c r="AP2027" s="6"/>
    </row>
    <row r="2028" spans="1:42" s="27" customFormat="1">
      <c r="A2028" s="6"/>
      <c r="B2028" s="25"/>
      <c r="C2028" s="26"/>
      <c r="X2028" s="28"/>
      <c r="Y2028" s="28"/>
      <c r="AB2028" s="42"/>
      <c r="AC2028" s="6"/>
      <c r="AD2028" s="6"/>
      <c r="AE2028" s="6"/>
      <c r="AF2028" s="6"/>
      <c r="AG2028" s="6"/>
      <c r="AH2028" s="6"/>
      <c r="AI2028" s="6"/>
      <c r="AJ2028" s="6"/>
      <c r="AK2028" s="6"/>
      <c r="AL2028" s="6"/>
      <c r="AM2028" s="6"/>
      <c r="AN2028" s="6"/>
      <c r="AO2028" s="6"/>
      <c r="AP2028" s="6"/>
    </row>
    <row r="2029" spans="1:42" s="27" customFormat="1">
      <c r="A2029" s="6"/>
      <c r="B2029" s="25"/>
      <c r="C2029" s="26"/>
      <c r="X2029" s="28"/>
      <c r="Y2029" s="28"/>
      <c r="AB2029" s="42"/>
      <c r="AC2029" s="6"/>
      <c r="AD2029" s="6"/>
      <c r="AE2029" s="6"/>
      <c r="AF2029" s="6"/>
      <c r="AG2029" s="6"/>
      <c r="AH2029" s="6"/>
      <c r="AI2029" s="6"/>
      <c r="AJ2029" s="6"/>
      <c r="AK2029" s="6"/>
      <c r="AL2029" s="6"/>
      <c r="AM2029" s="6"/>
      <c r="AN2029" s="6"/>
      <c r="AO2029" s="6"/>
      <c r="AP2029" s="6"/>
    </row>
    <row r="2030" spans="1:42" s="27" customFormat="1">
      <c r="A2030" s="6"/>
      <c r="B2030" s="25"/>
      <c r="C2030" s="26"/>
      <c r="X2030" s="28"/>
      <c r="Y2030" s="28"/>
      <c r="AB2030" s="42"/>
      <c r="AC2030" s="6"/>
      <c r="AD2030" s="6"/>
      <c r="AE2030" s="6"/>
      <c r="AF2030" s="6"/>
      <c r="AG2030" s="6"/>
      <c r="AH2030" s="6"/>
      <c r="AI2030" s="6"/>
      <c r="AJ2030" s="6"/>
      <c r="AK2030" s="6"/>
      <c r="AL2030" s="6"/>
      <c r="AM2030" s="6"/>
      <c r="AN2030" s="6"/>
      <c r="AO2030" s="6"/>
      <c r="AP2030" s="6"/>
    </row>
    <row r="2031" spans="1:42" s="27" customFormat="1">
      <c r="A2031" s="6"/>
      <c r="B2031" s="25"/>
      <c r="C2031" s="26"/>
      <c r="X2031" s="28"/>
      <c r="Y2031" s="28"/>
      <c r="AB2031" s="42"/>
      <c r="AC2031" s="6"/>
      <c r="AD2031" s="6"/>
      <c r="AE2031" s="6"/>
      <c r="AF2031" s="6"/>
      <c r="AG2031" s="6"/>
      <c r="AH2031" s="6"/>
      <c r="AI2031" s="6"/>
      <c r="AJ2031" s="6"/>
      <c r="AK2031" s="6"/>
      <c r="AL2031" s="6"/>
      <c r="AM2031" s="6"/>
      <c r="AN2031" s="6"/>
      <c r="AO2031" s="6"/>
      <c r="AP2031" s="6"/>
    </row>
    <row r="2032" spans="1:42" s="27" customFormat="1">
      <c r="A2032" s="6"/>
      <c r="B2032" s="25"/>
      <c r="C2032" s="26"/>
      <c r="X2032" s="28"/>
      <c r="Y2032" s="28"/>
      <c r="AB2032" s="42"/>
      <c r="AC2032" s="6"/>
      <c r="AD2032" s="6"/>
      <c r="AE2032" s="6"/>
      <c r="AF2032" s="6"/>
      <c r="AG2032" s="6"/>
      <c r="AH2032" s="6"/>
      <c r="AI2032" s="6"/>
      <c r="AJ2032" s="6"/>
      <c r="AK2032" s="6"/>
      <c r="AL2032" s="6"/>
      <c r="AM2032" s="6"/>
      <c r="AN2032" s="6"/>
      <c r="AO2032" s="6"/>
      <c r="AP2032" s="6"/>
    </row>
    <row r="2033" spans="1:42" s="27" customFormat="1">
      <c r="A2033" s="6"/>
      <c r="B2033" s="25"/>
      <c r="C2033" s="26"/>
      <c r="X2033" s="28"/>
      <c r="Y2033" s="28"/>
      <c r="AB2033" s="42"/>
      <c r="AC2033" s="6"/>
      <c r="AD2033" s="6"/>
      <c r="AE2033" s="6"/>
      <c r="AF2033" s="6"/>
      <c r="AG2033" s="6"/>
      <c r="AH2033" s="6"/>
      <c r="AI2033" s="6"/>
      <c r="AJ2033" s="6"/>
      <c r="AK2033" s="6"/>
      <c r="AL2033" s="6"/>
      <c r="AM2033" s="6"/>
      <c r="AN2033" s="6"/>
      <c r="AO2033" s="6"/>
      <c r="AP2033" s="6"/>
    </row>
    <row r="2034" spans="1:42" s="27" customFormat="1">
      <c r="A2034" s="6"/>
      <c r="B2034" s="25"/>
      <c r="C2034" s="26"/>
      <c r="X2034" s="28"/>
      <c r="Y2034" s="28"/>
      <c r="AB2034" s="42"/>
      <c r="AC2034" s="6"/>
      <c r="AD2034" s="6"/>
      <c r="AE2034" s="6"/>
      <c r="AF2034" s="6"/>
      <c r="AG2034" s="6"/>
      <c r="AH2034" s="6"/>
      <c r="AI2034" s="6"/>
      <c r="AJ2034" s="6"/>
      <c r="AK2034" s="6"/>
      <c r="AL2034" s="6"/>
      <c r="AM2034" s="6"/>
      <c r="AN2034" s="6"/>
      <c r="AO2034" s="6"/>
      <c r="AP2034" s="6"/>
    </row>
    <row r="2035" spans="1:42" s="27" customFormat="1">
      <c r="A2035" s="6"/>
      <c r="B2035" s="25"/>
      <c r="C2035" s="26"/>
      <c r="X2035" s="28"/>
      <c r="Y2035" s="28"/>
      <c r="AB2035" s="42"/>
      <c r="AC2035" s="6"/>
      <c r="AD2035" s="6"/>
      <c r="AE2035" s="6"/>
      <c r="AF2035" s="6"/>
      <c r="AG2035" s="6"/>
      <c r="AH2035" s="6"/>
      <c r="AI2035" s="6"/>
      <c r="AJ2035" s="6"/>
      <c r="AK2035" s="6"/>
      <c r="AL2035" s="6"/>
      <c r="AM2035" s="6"/>
      <c r="AN2035" s="6"/>
      <c r="AO2035" s="6"/>
      <c r="AP2035" s="6"/>
    </row>
    <row r="2036" spans="1:42" s="27" customFormat="1">
      <c r="A2036" s="6"/>
      <c r="B2036" s="25"/>
      <c r="C2036" s="26"/>
      <c r="X2036" s="28"/>
      <c r="Y2036" s="28"/>
      <c r="AB2036" s="42"/>
      <c r="AC2036" s="6"/>
      <c r="AD2036" s="6"/>
      <c r="AE2036" s="6"/>
      <c r="AF2036" s="6"/>
      <c r="AG2036" s="6"/>
      <c r="AH2036" s="6"/>
      <c r="AI2036" s="6"/>
      <c r="AJ2036" s="6"/>
      <c r="AK2036" s="6"/>
      <c r="AL2036" s="6"/>
      <c r="AM2036" s="6"/>
      <c r="AN2036" s="6"/>
      <c r="AO2036" s="6"/>
      <c r="AP2036" s="6"/>
    </row>
    <row r="2037" spans="1:42" s="27" customFormat="1">
      <c r="A2037" s="6"/>
      <c r="B2037" s="25"/>
      <c r="C2037" s="26"/>
      <c r="X2037" s="28"/>
      <c r="Y2037" s="28"/>
      <c r="AB2037" s="42"/>
      <c r="AC2037" s="6"/>
      <c r="AD2037" s="6"/>
      <c r="AE2037" s="6"/>
      <c r="AF2037" s="6"/>
      <c r="AG2037" s="6"/>
      <c r="AH2037" s="6"/>
      <c r="AI2037" s="6"/>
      <c r="AJ2037" s="6"/>
      <c r="AK2037" s="6"/>
      <c r="AL2037" s="6"/>
      <c r="AM2037" s="6"/>
      <c r="AN2037" s="6"/>
      <c r="AO2037" s="6"/>
      <c r="AP2037" s="6"/>
    </row>
    <row r="2038" spans="1:42" s="27" customFormat="1">
      <c r="A2038" s="6"/>
      <c r="B2038" s="25"/>
      <c r="C2038" s="26"/>
      <c r="X2038" s="28"/>
      <c r="Y2038" s="28"/>
      <c r="AB2038" s="42"/>
      <c r="AC2038" s="6"/>
      <c r="AD2038" s="6"/>
      <c r="AE2038" s="6"/>
      <c r="AF2038" s="6"/>
      <c r="AG2038" s="6"/>
      <c r="AH2038" s="6"/>
      <c r="AI2038" s="6"/>
      <c r="AJ2038" s="6"/>
      <c r="AK2038" s="6"/>
      <c r="AL2038" s="6"/>
      <c r="AM2038" s="6"/>
      <c r="AN2038" s="6"/>
      <c r="AO2038" s="6"/>
      <c r="AP2038" s="6"/>
    </row>
    <row r="2039" spans="1:42" s="27" customFormat="1">
      <c r="A2039" s="6"/>
      <c r="B2039" s="25"/>
      <c r="C2039" s="26"/>
      <c r="X2039" s="28"/>
      <c r="Y2039" s="28"/>
      <c r="AB2039" s="42"/>
      <c r="AC2039" s="6"/>
      <c r="AD2039" s="6"/>
      <c r="AE2039" s="6"/>
      <c r="AF2039" s="6"/>
      <c r="AG2039" s="6"/>
      <c r="AH2039" s="6"/>
      <c r="AI2039" s="6"/>
      <c r="AJ2039" s="6"/>
      <c r="AK2039" s="6"/>
      <c r="AL2039" s="6"/>
      <c r="AM2039" s="6"/>
      <c r="AN2039" s="6"/>
      <c r="AO2039" s="6"/>
      <c r="AP2039" s="6"/>
    </row>
    <row r="2040" spans="1:42" s="27" customFormat="1">
      <c r="A2040" s="6"/>
      <c r="B2040" s="25"/>
      <c r="C2040" s="26"/>
      <c r="X2040" s="28"/>
      <c r="Y2040" s="28"/>
      <c r="AB2040" s="42"/>
      <c r="AC2040" s="6"/>
      <c r="AD2040" s="6"/>
      <c r="AE2040" s="6"/>
      <c r="AF2040" s="6"/>
      <c r="AG2040" s="6"/>
      <c r="AH2040" s="6"/>
      <c r="AI2040" s="6"/>
      <c r="AJ2040" s="6"/>
      <c r="AK2040" s="6"/>
      <c r="AL2040" s="6"/>
      <c r="AM2040" s="6"/>
      <c r="AN2040" s="6"/>
      <c r="AO2040" s="6"/>
      <c r="AP2040" s="6"/>
    </row>
    <row r="2041" spans="1:42" s="27" customFormat="1">
      <c r="A2041" s="6"/>
      <c r="B2041" s="25"/>
      <c r="C2041" s="26"/>
      <c r="X2041" s="28"/>
      <c r="Y2041" s="28"/>
      <c r="AB2041" s="42"/>
      <c r="AC2041" s="6"/>
      <c r="AD2041" s="6"/>
      <c r="AE2041" s="6"/>
      <c r="AF2041" s="6"/>
      <c r="AG2041" s="6"/>
      <c r="AH2041" s="6"/>
      <c r="AI2041" s="6"/>
      <c r="AJ2041" s="6"/>
      <c r="AK2041" s="6"/>
      <c r="AL2041" s="6"/>
      <c r="AM2041" s="6"/>
      <c r="AN2041" s="6"/>
      <c r="AO2041" s="6"/>
      <c r="AP2041" s="6"/>
    </row>
    <row r="2042" spans="1:42" s="27" customFormat="1">
      <c r="A2042" s="6"/>
      <c r="B2042" s="25"/>
      <c r="C2042" s="26"/>
      <c r="X2042" s="28"/>
      <c r="Y2042" s="28"/>
      <c r="AB2042" s="42"/>
      <c r="AC2042" s="6"/>
      <c r="AD2042" s="6"/>
      <c r="AE2042" s="6"/>
      <c r="AF2042" s="6"/>
      <c r="AG2042" s="6"/>
      <c r="AH2042" s="6"/>
      <c r="AI2042" s="6"/>
      <c r="AJ2042" s="6"/>
      <c r="AK2042" s="6"/>
      <c r="AL2042" s="6"/>
      <c r="AM2042" s="6"/>
      <c r="AN2042" s="6"/>
      <c r="AO2042" s="6"/>
      <c r="AP2042" s="6"/>
    </row>
    <row r="2043" spans="1:42" s="27" customFormat="1">
      <c r="A2043" s="6"/>
      <c r="B2043" s="25"/>
      <c r="C2043" s="26"/>
      <c r="X2043" s="28"/>
      <c r="Y2043" s="28"/>
      <c r="AB2043" s="42"/>
      <c r="AC2043" s="6"/>
      <c r="AD2043" s="6"/>
      <c r="AE2043" s="6"/>
      <c r="AF2043" s="6"/>
      <c r="AG2043" s="6"/>
      <c r="AH2043" s="6"/>
      <c r="AI2043" s="6"/>
      <c r="AJ2043" s="6"/>
      <c r="AK2043" s="6"/>
      <c r="AL2043" s="6"/>
      <c r="AM2043" s="6"/>
      <c r="AN2043" s="6"/>
      <c r="AO2043" s="6"/>
      <c r="AP2043" s="6"/>
    </row>
    <row r="2044" spans="1:42" s="27" customFormat="1">
      <c r="A2044" s="6"/>
      <c r="B2044" s="25"/>
      <c r="C2044" s="26"/>
      <c r="X2044" s="28"/>
      <c r="Y2044" s="28"/>
      <c r="AB2044" s="42"/>
      <c r="AC2044" s="6"/>
      <c r="AD2044" s="6"/>
      <c r="AE2044" s="6"/>
      <c r="AF2044" s="6"/>
      <c r="AG2044" s="6"/>
      <c r="AH2044" s="6"/>
      <c r="AI2044" s="6"/>
      <c r="AJ2044" s="6"/>
      <c r="AK2044" s="6"/>
      <c r="AL2044" s="6"/>
      <c r="AM2044" s="6"/>
      <c r="AN2044" s="6"/>
      <c r="AO2044" s="6"/>
      <c r="AP2044" s="6"/>
    </row>
    <row r="2045" spans="1:42" s="27" customFormat="1">
      <c r="A2045" s="6"/>
      <c r="B2045" s="25"/>
      <c r="C2045" s="26"/>
      <c r="X2045" s="28"/>
      <c r="Y2045" s="28"/>
      <c r="AB2045" s="42"/>
      <c r="AC2045" s="6"/>
      <c r="AD2045" s="6"/>
      <c r="AE2045" s="6"/>
      <c r="AF2045" s="6"/>
      <c r="AG2045" s="6"/>
      <c r="AH2045" s="6"/>
      <c r="AI2045" s="6"/>
      <c r="AJ2045" s="6"/>
      <c r="AK2045" s="6"/>
      <c r="AL2045" s="6"/>
      <c r="AM2045" s="6"/>
      <c r="AN2045" s="6"/>
      <c r="AO2045" s="6"/>
      <c r="AP2045" s="6"/>
    </row>
    <row r="2046" spans="1:42" s="27" customFormat="1">
      <c r="A2046" s="6"/>
      <c r="B2046" s="25"/>
      <c r="C2046" s="26"/>
      <c r="X2046" s="28"/>
      <c r="Y2046" s="28"/>
      <c r="AB2046" s="42"/>
      <c r="AC2046" s="6"/>
      <c r="AD2046" s="6"/>
      <c r="AE2046" s="6"/>
      <c r="AF2046" s="6"/>
      <c r="AG2046" s="6"/>
      <c r="AH2046" s="6"/>
      <c r="AI2046" s="6"/>
      <c r="AJ2046" s="6"/>
      <c r="AK2046" s="6"/>
      <c r="AL2046" s="6"/>
      <c r="AM2046" s="6"/>
      <c r="AN2046" s="6"/>
      <c r="AO2046" s="6"/>
      <c r="AP2046" s="6"/>
    </row>
    <row r="2047" spans="1:42" s="27" customFormat="1">
      <c r="A2047" s="6"/>
      <c r="B2047" s="25"/>
      <c r="C2047" s="26"/>
      <c r="X2047" s="28"/>
      <c r="Y2047" s="28"/>
      <c r="AB2047" s="42"/>
      <c r="AC2047" s="6"/>
      <c r="AD2047" s="6"/>
      <c r="AE2047" s="6"/>
      <c r="AF2047" s="6"/>
      <c r="AG2047" s="6"/>
      <c r="AH2047" s="6"/>
      <c r="AI2047" s="6"/>
      <c r="AJ2047" s="6"/>
      <c r="AK2047" s="6"/>
      <c r="AL2047" s="6"/>
      <c r="AM2047" s="6"/>
      <c r="AN2047" s="6"/>
      <c r="AO2047" s="6"/>
      <c r="AP2047" s="6"/>
    </row>
    <row r="2048" spans="1:42" s="27" customFormat="1">
      <c r="A2048" s="6"/>
      <c r="B2048" s="25"/>
      <c r="C2048" s="26"/>
      <c r="X2048" s="28"/>
      <c r="Y2048" s="28"/>
      <c r="AB2048" s="42"/>
      <c r="AC2048" s="6"/>
      <c r="AD2048" s="6"/>
      <c r="AE2048" s="6"/>
      <c r="AF2048" s="6"/>
      <c r="AG2048" s="6"/>
      <c r="AH2048" s="6"/>
      <c r="AI2048" s="6"/>
      <c r="AJ2048" s="6"/>
      <c r="AK2048" s="6"/>
      <c r="AL2048" s="6"/>
      <c r="AM2048" s="6"/>
      <c r="AN2048" s="6"/>
      <c r="AO2048" s="6"/>
      <c r="AP2048" s="6"/>
    </row>
    <row r="2049" spans="1:42" s="27" customFormat="1">
      <c r="A2049" s="6"/>
      <c r="B2049" s="25"/>
      <c r="C2049" s="26"/>
      <c r="X2049" s="28"/>
      <c r="Y2049" s="28"/>
      <c r="AB2049" s="42"/>
      <c r="AC2049" s="6"/>
      <c r="AD2049" s="6"/>
      <c r="AE2049" s="6"/>
      <c r="AF2049" s="6"/>
      <c r="AG2049" s="6"/>
      <c r="AH2049" s="6"/>
      <c r="AI2049" s="6"/>
      <c r="AJ2049" s="6"/>
      <c r="AK2049" s="6"/>
      <c r="AL2049" s="6"/>
      <c r="AM2049" s="6"/>
      <c r="AN2049" s="6"/>
      <c r="AO2049" s="6"/>
      <c r="AP2049" s="6"/>
    </row>
    <row r="2050" spans="1:42" s="27" customFormat="1">
      <c r="A2050" s="6"/>
      <c r="B2050" s="25"/>
      <c r="C2050" s="26"/>
      <c r="X2050" s="28"/>
      <c r="Y2050" s="28"/>
      <c r="AB2050" s="42"/>
      <c r="AC2050" s="6"/>
      <c r="AD2050" s="6"/>
      <c r="AE2050" s="6"/>
      <c r="AF2050" s="6"/>
      <c r="AG2050" s="6"/>
      <c r="AH2050" s="6"/>
      <c r="AI2050" s="6"/>
      <c r="AJ2050" s="6"/>
      <c r="AK2050" s="6"/>
      <c r="AL2050" s="6"/>
      <c r="AM2050" s="6"/>
      <c r="AN2050" s="6"/>
      <c r="AO2050" s="6"/>
      <c r="AP2050" s="6"/>
    </row>
    <row r="2051" spans="1:42" s="27" customFormat="1">
      <c r="A2051" s="6"/>
      <c r="B2051" s="25"/>
      <c r="C2051" s="26"/>
      <c r="X2051" s="28"/>
      <c r="Y2051" s="28"/>
      <c r="AB2051" s="42"/>
      <c r="AC2051" s="6"/>
      <c r="AD2051" s="6"/>
      <c r="AE2051" s="6"/>
      <c r="AF2051" s="6"/>
      <c r="AG2051" s="6"/>
      <c r="AH2051" s="6"/>
      <c r="AI2051" s="6"/>
      <c r="AJ2051" s="6"/>
      <c r="AK2051" s="6"/>
      <c r="AL2051" s="6"/>
      <c r="AM2051" s="6"/>
      <c r="AN2051" s="6"/>
      <c r="AO2051" s="6"/>
      <c r="AP2051" s="6"/>
    </row>
    <row r="2052" spans="1:42" s="27" customFormat="1">
      <c r="A2052" s="6"/>
      <c r="B2052" s="25"/>
      <c r="C2052" s="26"/>
      <c r="X2052" s="28"/>
      <c r="Y2052" s="28"/>
      <c r="AB2052" s="42"/>
      <c r="AC2052" s="6"/>
      <c r="AD2052" s="6"/>
      <c r="AE2052" s="6"/>
      <c r="AF2052" s="6"/>
      <c r="AG2052" s="6"/>
      <c r="AH2052" s="6"/>
      <c r="AI2052" s="6"/>
      <c r="AJ2052" s="6"/>
      <c r="AK2052" s="6"/>
      <c r="AL2052" s="6"/>
      <c r="AM2052" s="6"/>
      <c r="AN2052" s="6"/>
      <c r="AO2052" s="6"/>
      <c r="AP2052" s="6"/>
    </row>
    <row r="2053" spans="1:42" s="27" customFormat="1">
      <c r="A2053" s="6"/>
      <c r="B2053" s="25"/>
      <c r="C2053" s="26"/>
      <c r="X2053" s="28"/>
      <c r="Y2053" s="28"/>
      <c r="AB2053" s="42"/>
      <c r="AC2053" s="6"/>
      <c r="AD2053" s="6"/>
      <c r="AE2053" s="6"/>
      <c r="AF2053" s="6"/>
      <c r="AG2053" s="6"/>
      <c r="AH2053" s="6"/>
      <c r="AI2053" s="6"/>
      <c r="AJ2053" s="6"/>
      <c r="AK2053" s="6"/>
      <c r="AL2053" s="6"/>
      <c r="AM2053" s="6"/>
      <c r="AN2053" s="6"/>
      <c r="AO2053" s="6"/>
      <c r="AP2053" s="6"/>
    </row>
    <row r="2054" spans="1:42" s="27" customFormat="1">
      <c r="A2054" s="6"/>
      <c r="B2054" s="25"/>
      <c r="C2054" s="26"/>
      <c r="X2054" s="28"/>
      <c r="Y2054" s="28"/>
      <c r="AB2054" s="42"/>
      <c r="AC2054" s="6"/>
      <c r="AD2054" s="6"/>
      <c r="AE2054" s="6"/>
      <c r="AF2054" s="6"/>
      <c r="AG2054" s="6"/>
      <c r="AH2054" s="6"/>
      <c r="AI2054" s="6"/>
      <c r="AJ2054" s="6"/>
      <c r="AK2054" s="6"/>
      <c r="AL2054" s="6"/>
      <c r="AM2054" s="6"/>
      <c r="AN2054" s="6"/>
      <c r="AO2054" s="6"/>
      <c r="AP2054" s="6"/>
    </row>
    <row r="2055" spans="1:42" s="27" customFormat="1">
      <c r="A2055" s="6"/>
      <c r="B2055" s="25"/>
      <c r="C2055" s="26"/>
      <c r="X2055" s="28"/>
      <c r="Y2055" s="28"/>
      <c r="AB2055" s="42"/>
      <c r="AC2055" s="6"/>
      <c r="AD2055" s="6"/>
      <c r="AE2055" s="6"/>
      <c r="AF2055" s="6"/>
      <c r="AG2055" s="6"/>
      <c r="AH2055" s="6"/>
      <c r="AI2055" s="6"/>
      <c r="AJ2055" s="6"/>
      <c r="AK2055" s="6"/>
      <c r="AL2055" s="6"/>
      <c r="AM2055" s="6"/>
      <c r="AN2055" s="6"/>
      <c r="AO2055" s="6"/>
      <c r="AP2055" s="6"/>
    </row>
    <row r="2056" spans="1:42" s="27" customFormat="1">
      <c r="A2056" s="6"/>
      <c r="B2056" s="25"/>
      <c r="C2056" s="26"/>
      <c r="X2056" s="28"/>
      <c r="Y2056" s="28"/>
      <c r="AB2056" s="42"/>
      <c r="AC2056" s="6"/>
      <c r="AD2056" s="6"/>
      <c r="AE2056" s="6"/>
      <c r="AF2056" s="6"/>
      <c r="AG2056" s="6"/>
      <c r="AH2056" s="6"/>
      <c r="AI2056" s="6"/>
      <c r="AJ2056" s="6"/>
      <c r="AK2056" s="6"/>
      <c r="AL2056" s="6"/>
      <c r="AM2056" s="6"/>
      <c r="AN2056" s="6"/>
      <c r="AO2056" s="6"/>
      <c r="AP2056" s="6"/>
    </row>
    <row r="2057" spans="1:42" s="27" customFormat="1">
      <c r="A2057" s="6"/>
      <c r="B2057" s="25"/>
      <c r="C2057" s="26"/>
      <c r="X2057" s="28"/>
      <c r="Y2057" s="28"/>
      <c r="AB2057" s="42"/>
      <c r="AC2057" s="6"/>
      <c r="AD2057" s="6"/>
      <c r="AE2057" s="6"/>
      <c r="AF2057" s="6"/>
      <c r="AG2057" s="6"/>
      <c r="AH2057" s="6"/>
      <c r="AI2057" s="6"/>
      <c r="AJ2057" s="6"/>
      <c r="AK2057" s="6"/>
      <c r="AL2057" s="6"/>
      <c r="AM2057" s="6"/>
      <c r="AN2057" s="6"/>
      <c r="AO2057" s="6"/>
      <c r="AP2057" s="6"/>
    </row>
    <row r="2058" spans="1:42" s="27" customFormat="1">
      <c r="A2058" s="6"/>
      <c r="B2058" s="25"/>
      <c r="C2058" s="26"/>
      <c r="X2058" s="28"/>
      <c r="Y2058" s="28"/>
      <c r="AB2058" s="42"/>
      <c r="AC2058" s="6"/>
      <c r="AD2058" s="6"/>
      <c r="AE2058" s="6"/>
      <c r="AF2058" s="6"/>
      <c r="AG2058" s="6"/>
      <c r="AH2058" s="6"/>
      <c r="AI2058" s="6"/>
      <c r="AJ2058" s="6"/>
      <c r="AK2058" s="6"/>
      <c r="AL2058" s="6"/>
      <c r="AM2058" s="6"/>
      <c r="AN2058" s="6"/>
      <c r="AO2058" s="6"/>
      <c r="AP2058" s="6"/>
    </row>
    <row r="2059" spans="1:42" s="27" customFormat="1">
      <c r="A2059" s="6"/>
      <c r="B2059" s="25"/>
      <c r="C2059" s="26"/>
      <c r="X2059" s="28"/>
      <c r="Y2059" s="28"/>
      <c r="AB2059" s="42"/>
      <c r="AC2059" s="6"/>
      <c r="AD2059" s="6"/>
      <c r="AE2059" s="6"/>
      <c r="AF2059" s="6"/>
      <c r="AG2059" s="6"/>
      <c r="AH2059" s="6"/>
      <c r="AI2059" s="6"/>
      <c r="AJ2059" s="6"/>
      <c r="AK2059" s="6"/>
      <c r="AL2059" s="6"/>
      <c r="AM2059" s="6"/>
      <c r="AN2059" s="6"/>
      <c r="AO2059" s="6"/>
      <c r="AP2059" s="6"/>
    </row>
    <row r="2060" spans="1:42" s="27" customFormat="1">
      <c r="A2060" s="6"/>
      <c r="B2060" s="25"/>
      <c r="C2060" s="26"/>
      <c r="X2060" s="28"/>
      <c r="Y2060" s="28"/>
      <c r="AB2060" s="42"/>
      <c r="AC2060" s="6"/>
      <c r="AD2060" s="6"/>
      <c r="AE2060" s="6"/>
      <c r="AF2060" s="6"/>
      <c r="AG2060" s="6"/>
      <c r="AH2060" s="6"/>
      <c r="AI2060" s="6"/>
      <c r="AJ2060" s="6"/>
      <c r="AK2060" s="6"/>
      <c r="AL2060" s="6"/>
      <c r="AM2060" s="6"/>
      <c r="AN2060" s="6"/>
      <c r="AO2060" s="6"/>
      <c r="AP2060" s="6"/>
    </row>
    <row r="2061" spans="1:42" s="27" customFormat="1">
      <c r="A2061" s="6"/>
      <c r="B2061" s="25"/>
      <c r="C2061" s="26"/>
      <c r="X2061" s="28"/>
      <c r="Y2061" s="28"/>
      <c r="AB2061" s="42"/>
      <c r="AC2061" s="6"/>
      <c r="AD2061" s="6"/>
      <c r="AE2061" s="6"/>
      <c r="AF2061" s="6"/>
      <c r="AG2061" s="6"/>
      <c r="AH2061" s="6"/>
      <c r="AI2061" s="6"/>
      <c r="AJ2061" s="6"/>
      <c r="AK2061" s="6"/>
      <c r="AL2061" s="6"/>
      <c r="AM2061" s="6"/>
      <c r="AN2061" s="6"/>
      <c r="AO2061" s="6"/>
      <c r="AP2061" s="6"/>
    </row>
    <row r="2062" spans="1:42" s="27" customFormat="1">
      <c r="A2062" s="6"/>
      <c r="B2062" s="25"/>
      <c r="C2062" s="26"/>
      <c r="X2062" s="28"/>
      <c r="Y2062" s="28"/>
      <c r="AB2062" s="42"/>
      <c r="AC2062" s="6"/>
      <c r="AD2062" s="6"/>
      <c r="AE2062" s="6"/>
      <c r="AF2062" s="6"/>
      <c r="AG2062" s="6"/>
      <c r="AH2062" s="6"/>
      <c r="AI2062" s="6"/>
      <c r="AJ2062" s="6"/>
      <c r="AK2062" s="6"/>
      <c r="AL2062" s="6"/>
      <c r="AM2062" s="6"/>
      <c r="AN2062" s="6"/>
      <c r="AO2062" s="6"/>
      <c r="AP2062" s="6"/>
    </row>
    <row r="2063" spans="1:42" s="27" customFormat="1">
      <c r="A2063" s="6"/>
      <c r="B2063" s="25"/>
      <c r="C2063" s="26"/>
      <c r="X2063" s="28"/>
      <c r="Y2063" s="28"/>
      <c r="AB2063" s="42"/>
      <c r="AC2063" s="6"/>
      <c r="AD2063" s="6"/>
      <c r="AE2063" s="6"/>
      <c r="AF2063" s="6"/>
      <c r="AG2063" s="6"/>
      <c r="AH2063" s="6"/>
      <c r="AI2063" s="6"/>
      <c r="AJ2063" s="6"/>
      <c r="AK2063" s="6"/>
      <c r="AL2063" s="6"/>
      <c r="AM2063" s="6"/>
      <c r="AN2063" s="6"/>
      <c r="AO2063" s="6"/>
      <c r="AP2063" s="6"/>
    </row>
    <row r="2064" spans="1:42" s="27" customFormat="1">
      <c r="A2064" s="6"/>
      <c r="B2064" s="25"/>
      <c r="C2064" s="26"/>
      <c r="X2064" s="28"/>
      <c r="Y2064" s="28"/>
      <c r="AB2064" s="42"/>
      <c r="AC2064" s="6"/>
      <c r="AD2064" s="6"/>
      <c r="AE2064" s="6"/>
      <c r="AF2064" s="6"/>
      <c r="AG2064" s="6"/>
      <c r="AH2064" s="6"/>
      <c r="AI2064" s="6"/>
      <c r="AJ2064" s="6"/>
      <c r="AK2064" s="6"/>
      <c r="AL2064" s="6"/>
      <c r="AM2064" s="6"/>
      <c r="AN2064" s="6"/>
      <c r="AO2064" s="6"/>
      <c r="AP2064" s="6"/>
    </row>
    <row r="2065" spans="1:42" s="27" customFormat="1">
      <c r="A2065" s="6"/>
      <c r="B2065" s="25"/>
      <c r="C2065" s="26"/>
      <c r="X2065" s="28"/>
      <c r="Y2065" s="28"/>
      <c r="AB2065" s="42"/>
      <c r="AC2065" s="6"/>
      <c r="AD2065" s="6"/>
      <c r="AE2065" s="6"/>
      <c r="AF2065" s="6"/>
      <c r="AG2065" s="6"/>
      <c r="AH2065" s="6"/>
      <c r="AI2065" s="6"/>
      <c r="AJ2065" s="6"/>
      <c r="AK2065" s="6"/>
      <c r="AL2065" s="6"/>
      <c r="AM2065" s="6"/>
      <c r="AN2065" s="6"/>
      <c r="AO2065" s="6"/>
      <c r="AP2065" s="6"/>
    </row>
    <row r="2066" spans="1:42" s="27" customFormat="1">
      <c r="A2066" s="6"/>
      <c r="B2066" s="25"/>
      <c r="C2066" s="26"/>
      <c r="X2066" s="28"/>
      <c r="Y2066" s="28"/>
      <c r="AB2066" s="42"/>
      <c r="AC2066" s="6"/>
      <c r="AD2066" s="6"/>
      <c r="AE2066" s="6"/>
      <c r="AF2066" s="6"/>
      <c r="AG2066" s="6"/>
      <c r="AH2066" s="6"/>
      <c r="AI2066" s="6"/>
      <c r="AJ2066" s="6"/>
      <c r="AK2066" s="6"/>
      <c r="AL2066" s="6"/>
      <c r="AM2066" s="6"/>
      <c r="AN2066" s="6"/>
      <c r="AO2066" s="6"/>
      <c r="AP2066" s="6"/>
    </row>
    <row r="2067" spans="1:42" s="27" customFormat="1">
      <c r="A2067" s="6"/>
      <c r="B2067" s="25"/>
      <c r="C2067" s="26"/>
      <c r="X2067" s="28"/>
      <c r="Y2067" s="28"/>
      <c r="AB2067" s="42"/>
      <c r="AC2067" s="6"/>
      <c r="AD2067" s="6"/>
      <c r="AE2067" s="6"/>
      <c r="AF2067" s="6"/>
      <c r="AG2067" s="6"/>
      <c r="AH2067" s="6"/>
      <c r="AI2067" s="6"/>
      <c r="AJ2067" s="6"/>
      <c r="AK2067" s="6"/>
      <c r="AL2067" s="6"/>
      <c r="AM2067" s="6"/>
      <c r="AN2067" s="6"/>
      <c r="AO2067" s="6"/>
      <c r="AP2067" s="6"/>
    </row>
    <row r="2068" spans="1:42" s="27" customFormat="1">
      <c r="A2068" s="6"/>
      <c r="B2068" s="25"/>
      <c r="C2068" s="26"/>
      <c r="X2068" s="28"/>
      <c r="Y2068" s="28"/>
      <c r="AB2068" s="42"/>
      <c r="AC2068" s="6"/>
      <c r="AD2068" s="6"/>
      <c r="AE2068" s="6"/>
      <c r="AF2068" s="6"/>
      <c r="AG2068" s="6"/>
      <c r="AH2068" s="6"/>
      <c r="AI2068" s="6"/>
      <c r="AJ2068" s="6"/>
      <c r="AK2068" s="6"/>
      <c r="AL2068" s="6"/>
      <c r="AM2068" s="6"/>
      <c r="AN2068" s="6"/>
      <c r="AO2068" s="6"/>
      <c r="AP2068" s="6"/>
    </row>
    <row r="2069" spans="1:42" s="27" customFormat="1">
      <c r="A2069" s="6"/>
      <c r="B2069" s="25"/>
      <c r="C2069" s="26"/>
      <c r="X2069" s="28"/>
      <c r="Y2069" s="28"/>
      <c r="AB2069" s="42"/>
      <c r="AC2069" s="6"/>
      <c r="AD2069" s="6"/>
      <c r="AE2069" s="6"/>
      <c r="AF2069" s="6"/>
      <c r="AG2069" s="6"/>
      <c r="AH2069" s="6"/>
      <c r="AI2069" s="6"/>
      <c r="AJ2069" s="6"/>
      <c r="AK2069" s="6"/>
      <c r="AL2069" s="6"/>
      <c r="AM2069" s="6"/>
      <c r="AN2069" s="6"/>
      <c r="AO2069" s="6"/>
      <c r="AP2069" s="6"/>
    </row>
    <row r="2070" spans="1:42" s="27" customFormat="1">
      <c r="A2070" s="6"/>
      <c r="B2070" s="25"/>
      <c r="C2070" s="26"/>
      <c r="X2070" s="28"/>
      <c r="Y2070" s="28"/>
      <c r="AB2070" s="42"/>
      <c r="AC2070" s="6"/>
      <c r="AD2070" s="6"/>
      <c r="AE2070" s="6"/>
      <c r="AF2070" s="6"/>
      <c r="AG2070" s="6"/>
      <c r="AH2070" s="6"/>
      <c r="AI2070" s="6"/>
      <c r="AJ2070" s="6"/>
      <c r="AK2070" s="6"/>
      <c r="AL2070" s="6"/>
      <c r="AM2070" s="6"/>
      <c r="AN2070" s="6"/>
      <c r="AO2070" s="6"/>
      <c r="AP2070" s="6"/>
    </row>
    <row r="2071" spans="1:42" s="27" customFormat="1">
      <c r="A2071" s="6"/>
      <c r="B2071" s="25"/>
      <c r="C2071" s="26"/>
      <c r="X2071" s="28"/>
      <c r="Y2071" s="28"/>
      <c r="AB2071" s="42"/>
      <c r="AC2071" s="6"/>
      <c r="AD2071" s="6"/>
      <c r="AE2071" s="6"/>
      <c r="AF2071" s="6"/>
      <c r="AG2071" s="6"/>
      <c r="AH2071" s="6"/>
      <c r="AI2071" s="6"/>
      <c r="AJ2071" s="6"/>
      <c r="AK2071" s="6"/>
      <c r="AL2071" s="6"/>
      <c r="AM2071" s="6"/>
      <c r="AN2071" s="6"/>
      <c r="AO2071" s="6"/>
      <c r="AP2071" s="6"/>
    </row>
    <row r="2072" spans="1:42" s="27" customFormat="1">
      <c r="A2072" s="6"/>
      <c r="B2072" s="25"/>
      <c r="C2072" s="26"/>
      <c r="X2072" s="28"/>
      <c r="Y2072" s="28"/>
      <c r="AB2072" s="42"/>
      <c r="AC2072" s="6"/>
      <c r="AD2072" s="6"/>
      <c r="AE2072" s="6"/>
      <c r="AF2072" s="6"/>
      <c r="AG2072" s="6"/>
      <c r="AH2072" s="6"/>
      <c r="AI2072" s="6"/>
      <c r="AJ2072" s="6"/>
      <c r="AK2072" s="6"/>
      <c r="AL2072" s="6"/>
      <c r="AM2072" s="6"/>
      <c r="AN2072" s="6"/>
      <c r="AO2072" s="6"/>
      <c r="AP2072" s="6"/>
    </row>
    <row r="2073" spans="1:42" s="27" customFormat="1">
      <c r="A2073" s="6"/>
      <c r="B2073" s="25"/>
      <c r="C2073" s="26"/>
      <c r="X2073" s="28"/>
      <c r="Y2073" s="28"/>
      <c r="AB2073" s="42"/>
      <c r="AC2073" s="6"/>
      <c r="AD2073" s="6"/>
      <c r="AE2073" s="6"/>
      <c r="AF2073" s="6"/>
      <c r="AG2073" s="6"/>
      <c r="AH2073" s="6"/>
      <c r="AI2073" s="6"/>
      <c r="AJ2073" s="6"/>
      <c r="AK2073" s="6"/>
      <c r="AL2073" s="6"/>
      <c r="AM2073" s="6"/>
      <c r="AN2073" s="6"/>
      <c r="AO2073" s="6"/>
      <c r="AP2073" s="6"/>
    </row>
    <row r="2074" spans="1:42" s="27" customFormat="1">
      <c r="A2074" s="6"/>
      <c r="B2074" s="25"/>
      <c r="C2074" s="26"/>
      <c r="X2074" s="28"/>
      <c r="Y2074" s="28"/>
      <c r="AB2074" s="42"/>
      <c r="AC2074" s="6"/>
      <c r="AD2074" s="6"/>
      <c r="AE2074" s="6"/>
      <c r="AF2074" s="6"/>
      <c r="AG2074" s="6"/>
      <c r="AH2074" s="6"/>
      <c r="AI2074" s="6"/>
      <c r="AJ2074" s="6"/>
      <c r="AK2074" s="6"/>
      <c r="AL2074" s="6"/>
      <c r="AM2074" s="6"/>
      <c r="AN2074" s="6"/>
      <c r="AO2074" s="6"/>
      <c r="AP2074" s="6"/>
    </row>
    <row r="2075" spans="1:42" s="27" customFormat="1">
      <c r="A2075" s="6"/>
      <c r="B2075" s="25"/>
      <c r="C2075" s="26"/>
      <c r="X2075" s="28"/>
      <c r="Y2075" s="28"/>
      <c r="AB2075" s="42"/>
      <c r="AC2075" s="6"/>
      <c r="AD2075" s="6"/>
      <c r="AE2075" s="6"/>
      <c r="AF2075" s="6"/>
      <c r="AG2075" s="6"/>
      <c r="AH2075" s="6"/>
      <c r="AI2075" s="6"/>
      <c r="AJ2075" s="6"/>
      <c r="AK2075" s="6"/>
      <c r="AL2075" s="6"/>
      <c r="AM2075" s="6"/>
      <c r="AN2075" s="6"/>
      <c r="AO2075" s="6"/>
      <c r="AP2075" s="6"/>
    </row>
    <row r="2076" spans="1:42" s="27" customFormat="1">
      <c r="A2076" s="6"/>
      <c r="B2076" s="25"/>
      <c r="C2076" s="26"/>
      <c r="X2076" s="28"/>
      <c r="Y2076" s="28"/>
      <c r="AB2076" s="42"/>
      <c r="AC2076" s="6"/>
      <c r="AD2076" s="6"/>
      <c r="AE2076" s="6"/>
      <c r="AF2076" s="6"/>
      <c r="AG2076" s="6"/>
      <c r="AH2076" s="6"/>
      <c r="AI2076" s="6"/>
      <c r="AJ2076" s="6"/>
      <c r="AK2076" s="6"/>
      <c r="AL2076" s="6"/>
      <c r="AM2076" s="6"/>
      <c r="AN2076" s="6"/>
      <c r="AO2076" s="6"/>
      <c r="AP2076" s="6"/>
    </row>
    <row r="2077" spans="1:42" s="27" customFormat="1">
      <c r="A2077" s="6"/>
      <c r="B2077" s="25"/>
      <c r="C2077" s="26"/>
      <c r="X2077" s="28"/>
      <c r="Y2077" s="28"/>
      <c r="AB2077" s="42"/>
      <c r="AC2077" s="6"/>
      <c r="AD2077" s="6"/>
      <c r="AE2077" s="6"/>
      <c r="AF2077" s="6"/>
      <c r="AG2077" s="6"/>
      <c r="AH2077" s="6"/>
      <c r="AI2077" s="6"/>
      <c r="AJ2077" s="6"/>
      <c r="AK2077" s="6"/>
      <c r="AL2077" s="6"/>
      <c r="AM2077" s="6"/>
      <c r="AN2077" s="6"/>
      <c r="AO2077" s="6"/>
      <c r="AP2077" s="6"/>
    </row>
    <row r="2078" spans="1:42" s="27" customFormat="1">
      <c r="A2078" s="6"/>
      <c r="B2078" s="25"/>
      <c r="C2078" s="26"/>
      <c r="X2078" s="28"/>
      <c r="Y2078" s="28"/>
      <c r="AB2078" s="42"/>
      <c r="AC2078" s="6"/>
      <c r="AD2078" s="6"/>
      <c r="AE2078" s="6"/>
      <c r="AF2078" s="6"/>
      <c r="AG2078" s="6"/>
      <c r="AH2078" s="6"/>
      <c r="AI2078" s="6"/>
      <c r="AJ2078" s="6"/>
      <c r="AK2078" s="6"/>
      <c r="AL2078" s="6"/>
      <c r="AM2078" s="6"/>
      <c r="AN2078" s="6"/>
      <c r="AO2078" s="6"/>
      <c r="AP2078" s="6"/>
    </row>
    <row r="2079" spans="1:42" s="27" customFormat="1">
      <c r="A2079" s="6"/>
      <c r="B2079" s="25"/>
      <c r="C2079" s="26"/>
      <c r="X2079" s="28"/>
      <c r="Y2079" s="28"/>
      <c r="AB2079" s="42"/>
      <c r="AC2079" s="6"/>
      <c r="AD2079" s="6"/>
      <c r="AE2079" s="6"/>
      <c r="AF2079" s="6"/>
      <c r="AG2079" s="6"/>
      <c r="AH2079" s="6"/>
      <c r="AI2079" s="6"/>
      <c r="AJ2079" s="6"/>
      <c r="AK2079" s="6"/>
      <c r="AL2079" s="6"/>
      <c r="AM2079" s="6"/>
      <c r="AN2079" s="6"/>
      <c r="AO2079" s="6"/>
      <c r="AP2079" s="6"/>
    </row>
    <row r="2080" spans="1:42" s="27" customFormat="1">
      <c r="A2080" s="6"/>
      <c r="B2080" s="25"/>
      <c r="C2080" s="26"/>
      <c r="X2080" s="28"/>
      <c r="Y2080" s="28"/>
      <c r="AB2080" s="42"/>
      <c r="AC2080" s="6"/>
      <c r="AD2080" s="6"/>
      <c r="AE2080" s="6"/>
      <c r="AF2080" s="6"/>
      <c r="AG2080" s="6"/>
      <c r="AH2080" s="6"/>
      <c r="AI2080" s="6"/>
      <c r="AJ2080" s="6"/>
      <c r="AK2080" s="6"/>
      <c r="AL2080" s="6"/>
      <c r="AM2080" s="6"/>
      <c r="AN2080" s="6"/>
      <c r="AO2080" s="6"/>
      <c r="AP2080" s="6"/>
    </row>
    <row r="2081" spans="1:42" s="27" customFormat="1">
      <c r="A2081" s="6"/>
      <c r="B2081" s="25"/>
      <c r="C2081" s="26"/>
      <c r="X2081" s="28"/>
      <c r="Y2081" s="28"/>
      <c r="AB2081" s="42"/>
      <c r="AC2081" s="6"/>
      <c r="AD2081" s="6"/>
      <c r="AE2081" s="6"/>
      <c r="AF2081" s="6"/>
      <c r="AG2081" s="6"/>
      <c r="AH2081" s="6"/>
      <c r="AI2081" s="6"/>
      <c r="AJ2081" s="6"/>
      <c r="AK2081" s="6"/>
      <c r="AL2081" s="6"/>
      <c r="AM2081" s="6"/>
      <c r="AN2081" s="6"/>
      <c r="AO2081" s="6"/>
      <c r="AP2081" s="6"/>
    </row>
    <row r="2082" spans="1:42" s="27" customFormat="1">
      <c r="A2082" s="6"/>
      <c r="B2082" s="25"/>
      <c r="C2082" s="26"/>
      <c r="X2082" s="28"/>
      <c r="Y2082" s="28"/>
      <c r="AB2082" s="42"/>
      <c r="AC2082" s="6"/>
      <c r="AD2082" s="6"/>
      <c r="AE2082" s="6"/>
      <c r="AF2082" s="6"/>
      <c r="AG2082" s="6"/>
      <c r="AH2082" s="6"/>
      <c r="AI2082" s="6"/>
      <c r="AJ2082" s="6"/>
      <c r="AK2082" s="6"/>
      <c r="AL2082" s="6"/>
      <c r="AM2082" s="6"/>
      <c r="AN2082" s="6"/>
      <c r="AO2082" s="6"/>
      <c r="AP2082" s="6"/>
    </row>
    <row r="2083" spans="1:42" s="27" customFormat="1">
      <c r="A2083" s="6"/>
      <c r="B2083" s="25"/>
      <c r="C2083" s="26"/>
      <c r="X2083" s="28"/>
      <c r="Y2083" s="28"/>
      <c r="AB2083" s="42"/>
      <c r="AC2083" s="6"/>
      <c r="AD2083" s="6"/>
      <c r="AE2083" s="6"/>
      <c r="AF2083" s="6"/>
      <c r="AG2083" s="6"/>
      <c r="AH2083" s="6"/>
      <c r="AI2083" s="6"/>
      <c r="AJ2083" s="6"/>
      <c r="AK2083" s="6"/>
      <c r="AL2083" s="6"/>
      <c r="AM2083" s="6"/>
      <c r="AN2083" s="6"/>
      <c r="AO2083" s="6"/>
      <c r="AP2083" s="6"/>
    </row>
    <row r="2084" spans="1:42" s="27" customFormat="1">
      <c r="A2084" s="6"/>
      <c r="B2084" s="25"/>
      <c r="C2084" s="26"/>
      <c r="X2084" s="28"/>
      <c r="Y2084" s="28"/>
      <c r="AB2084" s="42"/>
      <c r="AC2084" s="6"/>
      <c r="AD2084" s="6"/>
      <c r="AE2084" s="6"/>
      <c r="AF2084" s="6"/>
      <c r="AG2084" s="6"/>
      <c r="AH2084" s="6"/>
      <c r="AI2084" s="6"/>
      <c r="AJ2084" s="6"/>
      <c r="AK2084" s="6"/>
      <c r="AL2084" s="6"/>
      <c r="AM2084" s="6"/>
      <c r="AN2084" s="6"/>
      <c r="AO2084" s="6"/>
      <c r="AP2084" s="6"/>
    </row>
    <row r="2085" spans="1:42" s="27" customFormat="1">
      <c r="A2085" s="6"/>
      <c r="B2085" s="25"/>
      <c r="C2085" s="26"/>
      <c r="X2085" s="28"/>
      <c r="Y2085" s="28"/>
      <c r="AB2085" s="42"/>
      <c r="AC2085" s="6"/>
      <c r="AD2085" s="6"/>
      <c r="AE2085" s="6"/>
      <c r="AF2085" s="6"/>
      <c r="AG2085" s="6"/>
      <c r="AH2085" s="6"/>
      <c r="AI2085" s="6"/>
      <c r="AJ2085" s="6"/>
      <c r="AK2085" s="6"/>
      <c r="AL2085" s="6"/>
      <c r="AM2085" s="6"/>
      <c r="AN2085" s="6"/>
      <c r="AO2085" s="6"/>
      <c r="AP2085" s="6"/>
    </row>
    <row r="2086" spans="1:42" s="27" customFormat="1">
      <c r="A2086" s="6"/>
      <c r="B2086" s="25"/>
      <c r="C2086" s="26"/>
      <c r="X2086" s="28"/>
      <c r="Y2086" s="28"/>
      <c r="AB2086" s="42"/>
      <c r="AC2086" s="6"/>
      <c r="AD2086" s="6"/>
      <c r="AE2086" s="6"/>
      <c r="AF2086" s="6"/>
      <c r="AG2086" s="6"/>
      <c r="AH2086" s="6"/>
      <c r="AI2086" s="6"/>
      <c r="AJ2086" s="6"/>
      <c r="AK2086" s="6"/>
      <c r="AL2086" s="6"/>
      <c r="AM2086" s="6"/>
      <c r="AN2086" s="6"/>
      <c r="AO2086" s="6"/>
      <c r="AP2086" s="6"/>
    </row>
    <row r="2087" spans="1:42" s="27" customFormat="1">
      <c r="A2087" s="6"/>
      <c r="B2087" s="25"/>
      <c r="C2087" s="26"/>
      <c r="X2087" s="28"/>
      <c r="Y2087" s="28"/>
      <c r="AB2087" s="42"/>
      <c r="AC2087" s="6"/>
      <c r="AD2087" s="6"/>
      <c r="AE2087" s="6"/>
      <c r="AF2087" s="6"/>
      <c r="AG2087" s="6"/>
      <c r="AH2087" s="6"/>
      <c r="AI2087" s="6"/>
      <c r="AJ2087" s="6"/>
      <c r="AK2087" s="6"/>
      <c r="AL2087" s="6"/>
      <c r="AM2087" s="6"/>
      <c r="AN2087" s="6"/>
      <c r="AO2087" s="6"/>
      <c r="AP2087" s="6"/>
    </row>
    <row r="2088" spans="1:42" s="27" customFormat="1">
      <c r="A2088" s="6"/>
      <c r="B2088" s="25"/>
      <c r="C2088" s="26"/>
      <c r="X2088" s="28"/>
      <c r="Y2088" s="28"/>
      <c r="AB2088" s="42"/>
      <c r="AC2088" s="6"/>
      <c r="AD2088" s="6"/>
      <c r="AE2088" s="6"/>
      <c r="AF2088" s="6"/>
      <c r="AG2088" s="6"/>
      <c r="AH2088" s="6"/>
      <c r="AI2088" s="6"/>
      <c r="AJ2088" s="6"/>
      <c r="AK2088" s="6"/>
      <c r="AL2088" s="6"/>
      <c r="AM2088" s="6"/>
      <c r="AN2088" s="6"/>
      <c r="AO2088" s="6"/>
      <c r="AP2088" s="6"/>
    </row>
    <row r="2089" spans="1:42" s="27" customFormat="1">
      <c r="A2089" s="6"/>
      <c r="B2089" s="25"/>
      <c r="C2089" s="26"/>
      <c r="X2089" s="28"/>
      <c r="Y2089" s="28"/>
      <c r="AB2089" s="42"/>
      <c r="AC2089" s="6"/>
      <c r="AD2089" s="6"/>
      <c r="AE2089" s="6"/>
      <c r="AF2089" s="6"/>
      <c r="AG2089" s="6"/>
      <c r="AH2089" s="6"/>
      <c r="AI2089" s="6"/>
      <c r="AJ2089" s="6"/>
      <c r="AK2089" s="6"/>
      <c r="AL2089" s="6"/>
      <c r="AM2089" s="6"/>
      <c r="AN2089" s="6"/>
      <c r="AO2089" s="6"/>
      <c r="AP2089" s="6"/>
    </row>
    <row r="2090" spans="1:42" s="27" customFormat="1">
      <c r="A2090" s="6"/>
      <c r="B2090" s="25"/>
      <c r="C2090" s="26"/>
      <c r="X2090" s="28"/>
      <c r="Y2090" s="28"/>
      <c r="AB2090" s="42"/>
      <c r="AC2090" s="6"/>
      <c r="AD2090" s="6"/>
      <c r="AE2090" s="6"/>
      <c r="AF2090" s="6"/>
      <c r="AG2090" s="6"/>
      <c r="AH2090" s="6"/>
      <c r="AI2090" s="6"/>
      <c r="AJ2090" s="6"/>
      <c r="AK2090" s="6"/>
      <c r="AL2090" s="6"/>
      <c r="AM2090" s="6"/>
      <c r="AN2090" s="6"/>
      <c r="AO2090" s="6"/>
      <c r="AP2090" s="6"/>
    </row>
    <row r="2091" spans="1:42" s="27" customFormat="1">
      <c r="A2091" s="6"/>
      <c r="B2091" s="25"/>
      <c r="C2091" s="26"/>
      <c r="X2091" s="28"/>
      <c r="Y2091" s="28"/>
      <c r="AB2091" s="42"/>
      <c r="AC2091" s="6"/>
      <c r="AD2091" s="6"/>
      <c r="AE2091" s="6"/>
      <c r="AF2091" s="6"/>
      <c r="AG2091" s="6"/>
      <c r="AH2091" s="6"/>
      <c r="AI2091" s="6"/>
      <c r="AJ2091" s="6"/>
      <c r="AK2091" s="6"/>
      <c r="AL2091" s="6"/>
      <c r="AM2091" s="6"/>
      <c r="AN2091" s="6"/>
      <c r="AO2091" s="6"/>
      <c r="AP2091" s="6"/>
    </row>
    <row r="2092" spans="1:42" s="27" customFormat="1">
      <c r="A2092" s="6"/>
      <c r="B2092" s="25"/>
      <c r="C2092" s="26"/>
      <c r="X2092" s="28"/>
      <c r="Y2092" s="28"/>
      <c r="AB2092" s="42"/>
      <c r="AC2092" s="6"/>
      <c r="AD2092" s="6"/>
      <c r="AE2092" s="6"/>
      <c r="AF2092" s="6"/>
      <c r="AG2092" s="6"/>
      <c r="AH2092" s="6"/>
      <c r="AI2092" s="6"/>
      <c r="AJ2092" s="6"/>
      <c r="AK2092" s="6"/>
      <c r="AL2092" s="6"/>
      <c r="AM2092" s="6"/>
      <c r="AN2092" s="6"/>
      <c r="AO2092" s="6"/>
      <c r="AP2092" s="6"/>
    </row>
    <row r="2093" spans="1:42" s="27" customFormat="1">
      <c r="A2093" s="6"/>
      <c r="B2093" s="25"/>
      <c r="C2093" s="26"/>
      <c r="X2093" s="28"/>
      <c r="Y2093" s="28"/>
      <c r="AB2093" s="42"/>
      <c r="AC2093" s="6"/>
      <c r="AD2093" s="6"/>
      <c r="AE2093" s="6"/>
      <c r="AF2093" s="6"/>
      <c r="AG2093" s="6"/>
      <c r="AH2093" s="6"/>
      <c r="AI2093" s="6"/>
      <c r="AJ2093" s="6"/>
      <c r="AK2093" s="6"/>
      <c r="AL2093" s="6"/>
      <c r="AM2093" s="6"/>
      <c r="AN2093" s="6"/>
      <c r="AO2093" s="6"/>
      <c r="AP2093" s="6"/>
    </row>
    <row r="2094" spans="1:42" s="27" customFormat="1">
      <c r="A2094" s="6"/>
      <c r="B2094" s="25"/>
      <c r="C2094" s="26"/>
      <c r="X2094" s="28"/>
      <c r="Y2094" s="28"/>
      <c r="AB2094" s="42"/>
      <c r="AC2094" s="6"/>
      <c r="AD2094" s="6"/>
      <c r="AE2094" s="6"/>
      <c r="AF2094" s="6"/>
      <c r="AG2094" s="6"/>
      <c r="AH2094" s="6"/>
      <c r="AI2094" s="6"/>
      <c r="AJ2094" s="6"/>
      <c r="AK2094" s="6"/>
      <c r="AL2094" s="6"/>
      <c r="AM2094" s="6"/>
      <c r="AN2094" s="6"/>
      <c r="AO2094" s="6"/>
      <c r="AP2094" s="6"/>
    </row>
    <row r="2095" spans="1:42" s="27" customFormat="1">
      <c r="A2095" s="6"/>
      <c r="B2095" s="25"/>
      <c r="C2095" s="26"/>
      <c r="X2095" s="28"/>
      <c r="Y2095" s="28"/>
      <c r="AB2095" s="42"/>
      <c r="AC2095" s="6"/>
      <c r="AD2095" s="6"/>
      <c r="AE2095" s="6"/>
      <c r="AF2095" s="6"/>
      <c r="AG2095" s="6"/>
      <c r="AH2095" s="6"/>
      <c r="AI2095" s="6"/>
      <c r="AJ2095" s="6"/>
      <c r="AK2095" s="6"/>
      <c r="AL2095" s="6"/>
      <c r="AM2095" s="6"/>
      <c r="AN2095" s="6"/>
      <c r="AO2095" s="6"/>
      <c r="AP2095" s="6"/>
    </row>
    <row r="2096" spans="1:42" s="27" customFormat="1">
      <c r="A2096" s="6"/>
      <c r="B2096" s="25"/>
      <c r="C2096" s="26"/>
      <c r="X2096" s="28"/>
      <c r="Y2096" s="28"/>
      <c r="AB2096" s="42"/>
      <c r="AC2096" s="6"/>
      <c r="AD2096" s="6"/>
      <c r="AE2096" s="6"/>
      <c r="AF2096" s="6"/>
      <c r="AG2096" s="6"/>
      <c r="AH2096" s="6"/>
      <c r="AI2096" s="6"/>
      <c r="AJ2096" s="6"/>
      <c r="AK2096" s="6"/>
      <c r="AL2096" s="6"/>
      <c r="AM2096" s="6"/>
      <c r="AN2096" s="6"/>
      <c r="AO2096" s="6"/>
      <c r="AP2096" s="6"/>
    </row>
    <row r="2097" spans="1:42" s="27" customFormat="1">
      <c r="A2097" s="6"/>
      <c r="B2097" s="25"/>
      <c r="C2097" s="26"/>
      <c r="X2097" s="28"/>
      <c r="Y2097" s="28"/>
      <c r="AB2097" s="42"/>
      <c r="AC2097" s="6"/>
      <c r="AD2097" s="6"/>
      <c r="AE2097" s="6"/>
      <c r="AF2097" s="6"/>
      <c r="AG2097" s="6"/>
      <c r="AH2097" s="6"/>
      <c r="AI2097" s="6"/>
      <c r="AJ2097" s="6"/>
      <c r="AK2097" s="6"/>
      <c r="AL2097" s="6"/>
      <c r="AM2097" s="6"/>
      <c r="AN2097" s="6"/>
      <c r="AO2097" s="6"/>
      <c r="AP2097" s="6"/>
    </row>
    <row r="2098" spans="1:42" s="27" customFormat="1">
      <c r="A2098" s="6"/>
      <c r="B2098" s="25"/>
      <c r="C2098" s="26"/>
      <c r="X2098" s="28"/>
      <c r="Y2098" s="28"/>
      <c r="AB2098" s="42"/>
      <c r="AC2098" s="6"/>
      <c r="AD2098" s="6"/>
      <c r="AE2098" s="6"/>
      <c r="AF2098" s="6"/>
      <c r="AG2098" s="6"/>
      <c r="AH2098" s="6"/>
      <c r="AI2098" s="6"/>
      <c r="AJ2098" s="6"/>
      <c r="AK2098" s="6"/>
      <c r="AL2098" s="6"/>
      <c r="AM2098" s="6"/>
      <c r="AN2098" s="6"/>
      <c r="AO2098" s="6"/>
      <c r="AP2098" s="6"/>
    </row>
    <row r="2099" spans="1:42" s="27" customFormat="1">
      <c r="A2099" s="6"/>
      <c r="B2099" s="25"/>
      <c r="C2099" s="26"/>
      <c r="X2099" s="28"/>
      <c r="Y2099" s="28"/>
      <c r="AB2099" s="42"/>
      <c r="AC2099" s="6"/>
      <c r="AD2099" s="6"/>
      <c r="AE2099" s="6"/>
      <c r="AF2099" s="6"/>
      <c r="AG2099" s="6"/>
      <c r="AH2099" s="6"/>
      <c r="AI2099" s="6"/>
      <c r="AJ2099" s="6"/>
      <c r="AK2099" s="6"/>
      <c r="AL2099" s="6"/>
      <c r="AM2099" s="6"/>
      <c r="AN2099" s="6"/>
      <c r="AO2099" s="6"/>
      <c r="AP2099" s="6"/>
    </row>
    <row r="2100" spans="1:42" s="27" customFormat="1">
      <c r="A2100" s="6"/>
      <c r="B2100" s="25"/>
      <c r="C2100" s="26"/>
      <c r="X2100" s="28"/>
      <c r="Y2100" s="28"/>
      <c r="AB2100" s="42"/>
      <c r="AC2100" s="6"/>
      <c r="AD2100" s="6"/>
      <c r="AE2100" s="6"/>
      <c r="AF2100" s="6"/>
      <c r="AG2100" s="6"/>
      <c r="AH2100" s="6"/>
      <c r="AI2100" s="6"/>
      <c r="AJ2100" s="6"/>
      <c r="AK2100" s="6"/>
      <c r="AL2100" s="6"/>
      <c r="AM2100" s="6"/>
      <c r="AN2100" s="6"/>
      <c r="AO2100" s="6"/>
      <c r="AP2100" s="6"/>
    </row>
    <row r="2101" spans="1:42" s="27" customFormat="1">
      <c r="A2101" s="6"/>
      <c r="B2101" s="25"/>
      <c r="C2101" s="26"/>
      <c r="X2101" s="28"/>
      <c r="Y2101" s="28"/>
      <c r="AB2101" s="42"/>
      <c r="AC2101" s="6"/>
      <c r="AD2101" s="6"/>
      <c r="AE2101" s="6"/>
      <c r="AF2101" s="6"/>
      <c r="AG2101" s="6"/>
      <c r="AH2101" s="6"/>
      <c r="AI2101" s="6"/>
      <c r="AJ2101" s="6"/>
      <c r="AK2101" s="6"/>
      <c r="AL2101" s="6"/>
      <c r="AM2101" s="6"/>
      <c r="AN2101" s="6"/>
      <c r="AO2101" s="6"/>
      <c r="AP2101" s="6"/>
    </row>
    <row r="2102" spans="1:42" s="27" customFormat="1">
      <c r="A2102" s="6"/>
      <c r="B2102" s="25"/>
      <c r="C2102" s="26"/>
      <c r="X2102" s="28"/>
      <c r="Y2102" s="28"/>
      <c r="AB2102" s="42"/>
      <c r="AC2102" s="6"/>
      <c r="AD2102" s="6"/>
      <c r="AE2102" s="6"/>
      <c r="AF2102" s="6"/>
      <c r="AG2102" s="6"/>
      <c r="AH2102" s="6"/>
      <c r="AI2102" s="6"/>
      <c r="AJ2102" s="6"/>
      <c r="AK2102" s="6"/>
      <c r="AL2102" s="6"/>
      <c r="AM2102" s="6"/>
      <c r="AN2102" s="6"/>
      <c r="AO2102" s="6"/>
      <c r="AP2102" s="6"/>
    </row>
    <row r="2103" spans="1:42" s="27" customFormat="1">
      <c r="A2103" s="6"/>
      <c r="B2103" s="25"/>
      <c r="C2103" s="26"/>
      <c r="X2103" s="28"/>
      <c r="Y2103" s="28"/>
      <c r="AB2103" s="42"/>
      <c r="AC2103" s="6"/>
      <c r="AD2103" s="6"/>
      <c r="AE2103" s="6"/>
      <c r="AF2103" s="6"/>
      <c r="AG2103" s="6"/>
      <c r="AH2103" s="6"/>
      <c r="AI2103" s="6"/>
      <c r="AJ2103" s="6"/>
      <c r="AK2103" s="6"/>
      <c r="AL2103" s="6"/>
      <c r="AM2103" s="6"/>
      <c r="AN2103" s="6"/>
      <c r="AO2103" s="6"/>
      <c r="AP2103" s="6"/>
    </row>
    <row r="2104" spans="1:42" s="27" customFormat="1">
      <c r="A2104" s="6"/>
      <c r="B2104" s="25"/>
      <c r="C2104" s="26"/>
      <c r="X2104" s="28"/>
      <c r="Y2104" s="28"/>
      <c r="AB2104" s="42"/>
      <c r="AC2104" s="6"/>
      <c r="AD2104" s="6"/>
      <c r="AE2104" s="6"/>
      <c r="AF2104" s="6"/>
      <c r="AG2104" s="6"/>
      <c r="AH2104" s="6"/>
      <c r="AI2104" s="6"/>
      <c r="AJ2104" s="6"/>
      <c r="AK2104" s="6"/>
      <c r="AL2104" s="6"/>
      <c r="AM2104" s="6"/>
      <c r="AN2104" s="6"/>
      <c r="AO2104" s="6"/>
      <c r="AP2104" s="6"/>
    </row>
    <row r="2105" spans="1:42" s="27" customFormat="1">
      <c r="A2105" s="6"/>
      <c r="B2105" s="25"/>
      <c r="C2105" s="26"/>
      <c r="X2105" s="28"/>
      <c r="Y2105" s="28"/>
      <c r="AB2105" s="42"/>
      <c r="AC2105" s="6"/>
      <c r="AD2105" s="6"/>
      <c r="AE2105" s="6"/>
      <c r="AF2105" s="6"/>
      <c r="AG2105" s="6"/>
      <c r="AH2105" s="6"/>
      <c r="AI2105" s="6"/>
      <c r="AJ2105" s="6"/>
      <c r="AK2105" s="6"/>
      <c r="AL2105" s="6"/>
      <c r="AM2105" s="6"/>
      <c r="AN2105" s="6"/>
      <c r="AO2105" s="6"/>
      <c r="AP2105" s="6"/>
    </row>
    <row r="2106" spans="1:42" s="27" customFormat="1">
      <c r="A2106" s="6"/>
      <c r="B2106" s="25"/>
      <c r="C2106" s="26"/>
      <c r="X2106" s="28"/>
      <c r="Y2106" s="28"/>
      <c r="AB2106" s="42"/>
      <c r="AC2106" s="6"/>
      <c r="AD2106" s="6"/>
      <c r="AE2106" s="6"/>
      <c r="AF2106" s="6"/>
      <c r="AG2106" s="6"/>
      <c r="AH2106" s="6"/>
      <c r="AI2106" s="6"/>
      <c r="AJ2106" s="6"/>
      <c r="AK2106" s="6"/>
      <c r="AL2106" s="6"/>
      <c r="AM2106" s="6"/>
      <c r="AN2106" s="6"/>
      <c r="AO2106" s="6"/>
      <c r="AP2106" s="6"/>
    </row>
    <row r="2107" spans="1:42" s="27" customFormat="1">
      <c r="A2107" s="6"/>
      <c r="B2107" s="25"/>
      <c r="C2107" s="26"/>
      <c r="X2107" s="28"/>
      <c r="Y2107" s="28"/>
      <c r="AB2107" s="42"/>
      <c r="AC2107" s="6"/>
      <c r="AD2107" s="6"/>
      <c r="AE2107" s="6"/>
      <c r="AF2107" s="6"/>
      <c r="AG2107" s="6"/>
      <c r="AH2107" s="6"/>
      <c r="AI2107" s="6"/>
      <c r="AJ2107" s="6"/>
      <c r="AK2107" s="6"/>
      <c r="AL2107" s="6"/>
      <c r="AM2107" s="6"/>
      <c r="AN2107" s="6"/>
      <c r="AO2107" s="6"/>
      <c r="AP2107" s="6"/>
    </row>
    <row r="2108" spans="1:42" s="27" customFormat="1">
      <c r="A2108" s="6"/>
      <c r="B2108" s="25"/>
      <c r="C2108" s="26"/>
      <c r="X2108" s="28"/>
      <c r="Y2108" s="28"/>
      <c r="AB2108" s="42"/>
      <c r="AC2108" s="6"/>
      <c r="AD2108" s="6"/>
      <c r="AE2108" s="6"/>
      <c r="AF2108" s="6"/>
      <c r="AG2108" s="6"/>
      <c r="AH2108" s="6"/>
      <c r="AI2108" s="6"/>
      <c r="AJ2108" s="6"/>
      <c r="AK2108" s="6"/>
      <c r="AL2108" s="6"/>
      <c r="AM2108" s="6"/>
      <c r="AN2108" s="6"/>
      <c r="AO2108" s="6"/>
      <c r="AP2108" s="6"/>
    </row>
    <row r="2109" spans="1:42" s="27" customFormat="1">
      <c r="A2109" s="6"/>
      <c r="B2109" s="25"/>
      <c r="C2109" s="26"/>
      <c r="X2109" s="28"/>
      <c r="Y2109" s="28"/>
      <c r="AB2109" s="42"/>
      <c r="AC2109" s="6"/>
      <c r="AD2109" s="6"/>
      <c r="AE2109" s="6"/>
      <c r="AF2109" s="6"/>
      <c r="AG2109" s="6"/>
      <c r="AH2109" s="6"/>
      <c r="AI2109" s="6"/>
      <c r="AJ2109" s="6"/>
      <c r="AK2109" s="6"/>
      <c r="AL2109" s="6"/>
      <c r="AM2109" s="6"/>
      <c r="AN2109" s="6"/>
      <c r="AO2109" s="6"/>
      <c r="AP2109" s="6"/>
    </row>
    <row r="2110" spans="1:42" s="27" customFormat="1">
      <c r="A2110" s="6"/>
      <c r="B2110" s="25"/>
      <c r="C2110" s="26"/>
      <c r="X2110" s="28"/>
      <c r="Y2110" s="28"/>
      <c r="AB2110" s="42"/>
      <c r="AC2110" s="6"/>
      <c r="AD2110" s="6"/>
      <c r="AE2110" s="6"/>
      <c r="AF2110" s="6"/>
      <c r="AG2110" s="6"/>
      <c r="AH2110" s="6"/>
      <c r="AI2110" s="6"/>
      <c r="AJ2110" s="6"/>
      <c r="AK2110" s="6"/>
      <c r="AL2110" s="6"/>
      <c r="AM2110" s="6"/>
      <c r="AN2110" s="6"/>
      <c r="AO2110" s="6"/>
      <c r="AP2110" s="6"/>
    </row>
    <row r="2111" spans="1:42" s="27" customFormat="1">
      <c r="A2111" s="6"/>
      <c r="B2111" s="25"/>
      <c r="C2111" s="26"/>
      <c r="X2111" s="28"/>
      <c r="Y2111" s="28"/>
      <c r="AB2111" s="42"/>
      <c r="AC2111" s="6"/>
      <c r="AD2111" s="6"/>
      <c r="AE2111" s="6"/>
      <c r="AF2111" s="6"/>
      <c r="AG2111" s="6"/>
      <c r="AH2111" s="6"/>
      <c r="AI2111" s="6"/>
      <c r="AJ2111" s="6"/>
      <c r="AK2111" s="6"/>
      <c r="AL2111" s="6"/>
      <c r="AM2111" s="6"/>
      <c r="AN2111" s="6"/>
      <c r="AO2111" s="6"/>
      <c r="AP2111" s="6"/>
    </row>
    <row r="2112" spans="1:42" s="27" customFormat="1">
      <c r="A2112" s="6"/>
      <c r="B2112" s="25"/>
      <c r="C2112" s="26"/>
      <c r="X2112" s="28"/>
      <c r="Y2112" s="28"/>
      <c r="AB2112" s="42"/>
      <c r="AC2112" s="6"/>
      <c r="AD2112" s="6"/>
      <c r="AE2112" s="6"/>
      <c r="AF2112" s="6"/>
      <c r="AG2112" s="6"/>
      <c r="AH2112" s="6"/>
      <c r="AI2112" s="6"/>
      <c r="AJ2112" s="6"/>
      <c r="AK2112" s="6"/>
      <c r="AL2112" s="6"/>
      <c r="AM2112" s="6"/>
      <c r="AN2112" s="6"/>
      <c r="AO2112" s="6"/>
      <c r="AP2112" s="6"/>
    </row>
    <row r="2113" spans="1:42" s="27" customFormat="1">
      <c r="A2113" s="6"/>
      <c r="B2113" s="25"/>
      <c r="C2113" s="26"/>
      <c r="X2113" s="28"/>
      <c r="Y2113" s="28"/>
      <c r="AB2113" s="42"/>
      <c r="AC2113" s="6"/>
      <c r="AD2113" s="6"/>
      <c r="AE2113" s="6"/>
      <c r="AF2113" s="6"/>
      <c r="AG2113" s="6"/>
      <c r="AH2113" s="6"/>
      <c r="AI2113" s="6"/>
      <c r="AJ2113" s="6"/>
      <c r="AK2113" s="6"/>
      <c r="AL2113" s="6"/>
      <c r="AM2113" s="6"/>
      <c r="AN2113" s="6"/>
      <c r="AO2113" s="6"/>
      <c r="AP2113" s="6"/>
    </row>
    <row r="2114" spans="1:42" s="27" customFormat="1">
      <c r="A2114" s="6"/>
      <c r="B2114" s="25"/>
      <c r="C2114" s="26"/>
      <c r="X2114" s="28"/>
      <c r="Y2114" s="28"/>
      <c r="AB2114" s="42"/>
      <c r="AC2114" s="6"/>
      <c r="AD2114" s="6"/>
      <c r="AE2114" s="6"/>
      <c r="AF2114" s="6"/>
      <c r="AG2114" s="6"/>
      <c r="AH2114" s="6"/>
      <c r="AI2114" s="6"/>
      <c r="AJ2114" s="6"/>
      <c r="AK2114" s="6"/>
      <c r="AL2114" s="6"/>
      <c r="AM2114" s="6"/>
      <c r="AN2114" s="6"/>
      <c r="AO2114" s="6"/>
      <c r="AP2114" s="6"/>
    </row>
    <row r="2115" spans="1:42" s="27" customFormat="1">
      <c r="A2115" s="6"/>
      <c r="B2115" s="25"/>
      <c r="C2115" s="26"/>
      <c r="X2115" s="28"/>
      <c r="Y2115" s="28"/>
      <c r="AB2115" s="42"/>
      <c r="AC2115" s="6"/>
      <c r="AD2115" s="6"/>
      <c r="AE2115" s="6"/>
      <c r="AF2115" s="6"/>
      <c r="AG2115" s="6"/>
      <c r="AH2115" s="6"/>
      <c r="AI2115" s="6"/>
      <c r="AJ2115" s="6"/>
      <c r="AK2115" s="6"/>
      <c r="AL2115" s="6"/>
      <c r="AM2115" s="6"/>
      <c r="AN2115" s="6"/>
      <c r="AO2115" s="6"/>
      <c r="AP2115" s="6"/>
    </row>
    <row r="2116" spans="1:42" s="27" customFormat="1">
      <c r="A2116" s="6"/>
      <c r="B2116" s="25"/>
      <c r="C2116" s="26"/>
      <c r="X2116" s="28"/>
      <c r="Y2116" s="28"/>
      <c r="AB2116" s="42"/>
      <c r="AC2116" s="6"/>
      <c r="AD2116" s="6"/>
      <c r="AE2116" s="6"/>
      <c r="AF2116" s="6"/>
      <c r="AG2116" s="6"/>
      <c r="AH2116" s="6"/>
      <c r="AI2116" s="6"/>
      <c r="AJ2116" s="6"/>
      <c r="AK2116" s="6"/>
      <c r="AL2116" s="6"/>
      <c r="AM2116" s="6"/>
      <c r="AN2116" s="6"/>
      <c r="AO2116" s="6"/>
      <c r="AP2116" s="6"/>
    </row>
    <row r="2117" spans="1:42" s="27" customFormat="1">
      <c r="A2117" s="6"/>
      <c r="B2117" s="25"/>
      <c r="C2117" s="26"/>
      <c r="X2117" s="28"/>
      <c r="Y2117" s="28"/>
      <c r="AB2117" s="42"/>
      <c r="AC2117" s="6"/>
      <c r="AD2117" s="6"/>
      <c r="AE2117" s="6"/>
      <c r="AF2117" s="6"/>
      <c r="AG2117" s="6"/>
      <c r="AH2117" s="6"/>
      <c r="AI2117" s="6"/>
      <c r="AJ2117" s="6"/>
      <c r="AK2117" s="6"/>
      <c r="AL2117" s="6"/>
      <c r="AM2117" s="6"/>
      <c r="AN2117" s="6"/>
      <c r="AO2117" s="6"/>
      <c r="AP2117" s="6"/>
    </row>
    <row r="2118" spans="1:42" s="27" customFormat="1">
      <c r="A2118" s="6"/>
      <c r="B2118" s="25"/>
      <c r="C2118" s="26"/>
      <c r="X2118" s="28"/>
      <c r="Y2118" s="28"/>
      <c r="AB2118" s="42"/>
      <c r="AC2118" s="6"/>
      <c r="AD2118" s="6"/>
      <c r="AE2118" s="6"/>
      <c r="AF2118" s="6"/>
      <c r="AG2118" s="6"/>
      <c r="AH2118" s="6"/>
      <c r="AI2118" s="6"/>
      <c r="AJ2118" s="6"/>
      <c r="AK2118" s="6"/>
      <c r="AL2118" s="6"/>
      <c r="AM2118" s="6"/>
      <c r="AN2118" s="6"/>
      <c r="AO2118" s="6"/>
      <c r="AP2118" s="6"/>
    </row>
    <row r="2119" spans="1:42" s="27" customFormat="1">
      <c r="A2119" s="6"/>
      <c r="B2119" s="25"/>
      <c r="C2119" s="26"/>
      <c r="X2119" s="28"/>
      <c r="Y2119" s="28"/>
      <c r="AB2119" s="42"/>
      <c r="AC2119" s="6"/>
      <c r="AD2119" s="6"/>
      <c r="AE2119" s="6"/>
      <c r="AF2119" s="6"/>
      <c r="AG2119" s="6"/>
      <c r="AH2119" s="6"/>
      <c r="AI2119" s="6"/>
      <c r="AJ2119" s="6"/>
      <c r="AK2119" s="6"/>
      <c r="AL2119" s="6"/>
      <c r="AM2119" s="6"/>
      <c r="AN2119" s="6"/>
      <c r="AO2119" s="6"/>
      <c r="AP2119" s="6"/>
    </row>
    <row r="2120" spans="1:42" s="27" customFormat="1">
      <c r="A2120" s="6"/>
      <c r="B2120" s="25"/>
      <c r="C2120" s="26"/>
      <c r="X2120" s="28"/>
      <c r="Y2120" s="28"/>
      <c r="AB2120" s="42"/>
      <c r="AC2120" s="6"/>
      <c r="AD2120" s="6"/>
      <c r="AE2120" s="6"/>
      <c r="AF2120" s="6"/>
      <c r="AG2120" s="6"/>
      <c r="AH2120" s="6"/>
      <c r="AI2120" s="6"/>
      <c r="AJ2120" s="6"/>
      <c r="AK2120" s="6"/>
      <c r="AL2120" s="6"/>
      <c r="AM2120" s="6"/>
      <c r="AN2120" s="6"/>
      <c r="AO2120" s="6"/>
      <c r="AP2120" s="6"/>
    </row>
    <row r="2121" spans="1:42" s="27" customFormat="1">
      <c r="A2121" s="6"/>
      <c r="B2121" s="25"/>
      <c r="C2121" s="26"/>
      <c r="X2121" s="28"/>
      <c r="Y2121" s="28"/>
      <c r="AB2121" s="42"/>
      <c r="AC2121" s="6"/>
      <c r="AD2121" s="6"/>
      <c r="AE2121" s="6"/>
      <c r="AF2121" s="6"/>
      <c r="AG2121" s="6"/>
      <c r="AH2121" s="6"/>
      <c r="AI2121" s="6"/>
      <c r="AJ2121" s="6"/>
      <c r="AK2121" s="6"/>
      <c r="AL2121" s="6"/>
      <c r="AM2121" s="6"/>
      <c r="AN2121" s="6"/>
      <c r="AO2121" s="6"/>
      <c r="AP2121" s="6"/>
    </row>
    <row r="2122" spans="1:42" s="27" customFormat="1">
      <c r="A2122" s="6"/>
      <c r="B2122" s="25"/>
      <c r="C2122" s="26"/>
      <c r="X2122" s="28"/>
      <c r="Y2122" s="28"/>
      <c r="AB2122" s="42"/>
      <c r="AC2122" s="6"/>
      <c r="AD2122" s="6"/>
      <c r="AE2122" s="6"/>
      <c r="AF2122" s="6"/>
      <c r="AG2122" s="6"/>
      <c r="AH2122" s="6"/>
      <c r="AI2122" s="6"/>
      <c r="AJ2122" s="6"/>
      <c r="AK2122" s="6"/>
      <c r="AL2122" s="6"/>
      <c r="AM2122" s="6"/>
      <c r="AN2122" s="6"/>
      <c r="AO2122" s="6"/>
      <c r="AP2122" s="6"/>
    </row>
    <row r="2123" spans="1:42" s="27" customFormat="1">
      <c r="A2123" s="6"/>
      <c r="B2123" s="25"/>
      <c r="C2123" s="26"/>
      <c r="X2123" s="28"/>
      <c r="Y2123" s="28"/>
      <c r="AB2123" s="42"/>
      <c r="AC2123" s="6"/>
      <c r="AD2123" s="6"/>
      <c r="AE2123" s="6"/>
      <c r="AF2123" s="6"/>
      <c r="AG2123" s="6"/>
      <c r="AH2123" s="6"/>
      <c r="AI2123" s="6"/>
      <c r="AJ2123" s="6"/>
      <c r="AK2123" s="6"/>
      <c r="AL2123" s="6"/>
      <c r="AM2123" s="6"/>
      <c r="AN2123" s="6"/>
      <c r="AO2123" s="6"/>
      <c r="AP2123" s="6"/>
    </row>
    <row r="2124" spans="1:42" s="27" customFormat="1">
      <c r="A2124" s="6"/>
      <c r="B2124" s="25"/>
      <c r="C2124" s="26"/>
      <c r="X2124" s="28"/>
      <c r="Y2124" s="28"/>
      <c r="AB2124" s="42"/>
      <c r="AC2124" s="6"/>
      <c r="AD2124" s="6"/>
      <c r="AE2124" s="6"/>
      <c r="AF2124" s="6"/>
      <c r="AG2124" s="6"/>
      <c r="AH2124" s="6"/>
      <c r="AI2124" s="6"/>
      <c r="AJ2124" s="6"/>
      <c r="AK2124" s="6"/>
      <c r="AL2124" s="6"/>
      <c r="AM2124" s="6"/>
      <c r="AN2124" s="6"/>
      <c r="AO2124" s="6"/>
      <c r="AP2124" s="6"/>
    </row>
    <row r="2125" spans="1:42" s="27" customFormat="1">
      <c r="A2125" s="6"/>
      <c r="B2125" s="25"/>
      <c r="C2125" s="26"/>
      <c r="X2125" s="28"/>
      <c r="Y2125" s="28"/>
      <c r="AB2125" s="42"/>
      <c r="AC2125" s="6"/>
      <c r="AD2125" s="6"/>
      <c r="AE2125" s="6"/>
      <c r="AF2125" s="6"/>
      <c r="AG2125" s="6"/>
      <c r="AH2125" s="6"/>
      <c r="AI2125" s="6"/>
      <c r="AJ2125" s="6"/>
      <c r="AK2125" s="6"/>
      <c r="AL2125" s="6"/>
      <c r="AM2125" s="6"/>
      <c r="AN2125" s="6"/>
      <c r="AO2125" s="6"/>
      <c r="AP2125" s="6"/>
    </row>
    <row r="2126" spans="1:42" s="27" customFormat="1">
      <c r="A2126" s="6"/>
      <c r="B2126" s="25"/>
      <c r="C2126" s="26"/>
      <c r="X2126" s="28"/>
      <c r="Y2126" s="28"/>
      <c r="AB2126" s="42"/>
      <c r="AC2126" s="6"/>
      <c r="AD2126" s="6"/>
      <c r="AE2126" s="6"/>
      <c r="AF2126" s="6"/>
      <c r="AG2126" s="6"/>
      <c r="AH2126" s="6"/>
      <c r="AI2126" s="6"/>
      <c r="AJ2126" s="6"/>
      <c r="AK2126" s="6"/>
      <c r="AL2126" s="6"/>
      <c r="AM2126" s="6"/>
      <c r="AN2126" s="6"/>
      <c r="AO2126" s="6"/>
      <c r="AP2126" s="6"/>
    </row>
    <row r="2127" spans="1:42" s="27" customFormat="1">
      <c r="A2127" s="6"/>
      <c r="B2127" s="25"/>
      <c r="C2127" s="26"/>
      <c r="X2127" s="28"/>
      <c r="Y2127" s="28"/>
      <c r="AB2127" s="42"/>
      <c r="AC2127" s="6"/>
      <c r="AD2127" s="6"/>
      <c r="AE2127" s="6"/>
      <c r="AF2127" s="6"/>
      <c r="AG2127" s="6"/>
      <c r="AH2127" s="6"/>
      <c r="AI2127" s="6"/>
      <c r="AJ2127" s="6"/>
      <c r="AK2127" s="6"/>
      <c r="AL2127" s="6"/>
      <c r="AM2127" s="6"/>
      <c r="AN2127" s="6"/>
      <c r="AO2127" s="6"/>
      <c r="AP2127" s="6"/>
    </row>
    <row r="2128" spans="1:42" s="27" customFormat="1">
      <c r="A2128" s="6"/>
      <c r="B2128" s="25"/>
      <c r="C2128" s="26"/>
      <c r="X2128" s="28"/>
      <c r="Y2128" s="28"/>
      <c r="AB2128" s="42"/>
      <c r="AC2128" s="6"/>
      <c r="AD2128" s="6"/>
      <c r="AE2128" s="6"/>
      <c r="AF2128" s="6"/>
      <c r="AG2128" s="6"/>
      <c r="AH2128" s="6"/>
      <c r="AI2128" s="6"/>
      <c r="AJ2128" s="6"/>
      <c r="AK2128" s="6"/>
      <c r="AL2128" s="6"/>
      <c r="AM2128" s="6"/>
      <c r="AN2128" s="6"/>
      <c r="AO2128" s="6"/>
      <c r="AP2128" s="6"/>
    </row>
    <row r="2129" spans="1:42" s="27" customFormat="1">
      <c r="A2129" s="6"/>
      <c r="B2129" s="25"/>
      <c r="C2129" s="26"/>
      <c r="X2129" s="28"/>
      <c r="Y2129" s="28"/>
      <c r="AB2129" s="42"/>
      <c r="AC2129" s="6"/>
      <c r="AD2129" s="6"/>
      <c r="AE2129" s="6"/>
      <c r="AF2129" s="6"/>
      <c r="AG2129" s="6"/>
      <c r="AH2129" s="6"/>
      <c r="AI2129" s="6"/>
      <c r="AJ2129" s="6"/>
      <c r="AK2129" s="6"/>
      <c r="AL2129" s="6"/>
      <c r="AM2129" s="6"/>
      <c r="AN2129" s="6"/>
      <c r="AO2129" s="6"/>
      <c r="AP2129" s="6"/>
    </row>
    <row r="2130" spans="1:42" s="27" customFormat="1">
      <c r="A2130" s="6"/>
      <c r="B2130" s="25"/>
      <c r="C2130" s="26"/>
      <c r="X2130" s="28"/>
      <c r="Y2130" s="28"/>
      <c r="AB2130" s="42"/>
      <c r="AC2130" s="6"/>
      <c r="AD2130" s="6"/>
      <c r="AE2130" s="6"/>
      <c r="AF2130" s="6"/>
      <c r="AG2130" s="6"/>
      <c r="AH2130" s="6"/>
      <c r="AI2130" s="6"/>
      <c r="AJ2130" s="6"/>
      <c r="AK2130" s="6"/>
      <c r="AL2130" s="6"/>
      <c r="AM2130" s="6"/>
      <c r="AN2130" s="6"/>
      <c r="AO2130" s="6"/>
      <c r="AP2130" s="6"/>
    </row>
    <row r="2131" spans="1:42" s="27" customFormat="1">
      <c r="A2131" s="6"/>
      <c r="B2131" s="25"/>
      <c r="C2131" s="26"/>
      <c r="X2131" s="28"/>
      <c r="Y2131" s="28"/>
      <c r="AB2131" s="42"/>
      <c r="AC2131" s="6"/>
      <c r="AD2131" s="6"/>
      <c r="AE2131" s="6"/>
      <c r="AF2131" s="6"/>
      <c r="AG2131" s="6"/>
      <c r="AH2131" s="6"/>
      <c r="AI2131" s="6"/>
      <c r="AJ2131" s="6"/>
      <c r="AK2131" s="6"/>
      <c r="AL2131" s="6"/>
      <c r="AM2131" s="6"/>
      <c r="AN2131" s="6"/>
      <c r="AO2131" s="6"/>
      <c r="AP2131" s="6"/>
    </row>
    <row r="2132" spans="1:42" s="27" customFormat="1">
      <c r="A2132" s="6"/>
      <c r="B2132" s="25"/>
      <c r="C2132" s="26"/>
      <c r="X2132" s="28"/>
      <c r="Y2132" s="28"/>
      <c r="AB2132" s="42"/>
      <c r="AC2132" s="6"/>
      <c r="AD2132" s="6"/>
      <c r="AE2132" s="6"/>
      <c r="AF2132" s="6"/>
      <c r="AG2132" s="6"/>
      <c r="AH2132" s="6"/>
      <c r="AI2132" s="6"/>
      <c r="AJ2132" s="6"/>
      <c r="AK2132" s="6"/>
      <c r="AL2132" s="6"/>
      <c r="AM2132" s="6"/>
      <c r="AN2132" s="6"/>
      <c r="AO2132" s="6"/>
      <c r="AP2132" s="6"/>
    </row>
    <row r="2133" spans="1:42" s="27" customFormat="1">
      <c r="A2133" s="6"/>
      <c r="B2133" s="25"/>
      <c r="C2133" s="26"/>
      <c r="X2133" s="28"/>
      <c r="Y2133" s="28"/>
      <c r="AB2133" s="42"/>
      <c r="AC2133" s="6"/>
      <c r="AD2133" s="6"/>
      <c r="AE2133" s="6"/>
      <c r="AF2133" s="6"/>
      <c r="AG2133" s="6"/>
      <c r="AH2133" s="6"/>
      <c r="AI2133" s="6"/>
      <c r="AJ2133" s="6"/>
      <c r="AK2133" s="6"/>
      <c r="AL2133" s="6"/>
      <c r="AM2133" s="6"/>
      <c r="AN2133" s="6"/>
      <c r="AO2133" s="6"/>
      <c r="AP2133" s="6"/>
    </row>
    <row r="2134" spans="1:42" s="27" customFormat="1">
      <c r="A2134" s="6"/>
      <c r="B2134" s="25"/>
      <c r="C2134" s="26"/>
      <c r="X2134" s="28"/>
      <c r="Y2134" s="28"/>
      <c r="AB2134" s="42"/>
      <c r="AC2134" s="6"/>
      <c r="AD2134" s="6"/>
      <c r="AE2134" s="6"/>
      <c r="AF2134" s="6"/>
      <c r="AG2134" s="6"/>
      <c r="AH2134" s="6"/>
      <c r="AI2134" s="6"/>
      <c r="AJ2134" s="6"/>
      <c r="AK2134" s="6"/>
      <c r="AL2134" s="6"/>
      <c r="AM2134" s="6"/>
      <c r="AN2134" s="6"/>
      <c r="AO2134" s="6"/>
      <c r="AP2134" s="6"/>
    </row>
    <row r="2135" spans="1:42" s="27" customFormat="1">
      <c r="A2135" s="6"/>
      <c r="B2135" s="25"/>
      <c r="C2135" s="26"/>
      <c r="X2135" s="28"/>
      <c r="Y2135" s="28"/>
      <c r="AB2135" s="42"/>
      <c r="AC2135" s="6"/>
      <c r="AD2135" s="6"/>
      <c r="AE2135" s="6"/>
      <c r="AF2135" s="6"/>
      <c r="AG2135" s="6"/>
      <c r="AH2135" s="6"/>
      <c r="AI2135" s="6"/>
      <c r="AJ2135" s="6"/>
      <c r="AK2135" s="6"/>
      <c r="AL2135" s="6"/>
      <c r="AM2135" s="6"/>
      <c r="AN2135" s="6"/>
      <c r="AO2135" s="6"/>
      <c r="AP2135" s="6"/>
    </row>
    <row r="2136" spans="1:42" s="27" customFormat="1">
      <c r="A2136" s="6"/>
      <c r="B2136" s="25"/>
      <c r="C2136" s="26"/>
      <c r="X2136" s="28"/>
      <c r="Y2136" s="28"/>
      <c r="AB2136" s="42"/>
      <c r="AC2136" s="6"/>
      <c r="AD2136" s="6"/>
      <c r="AE2136" s="6"/>
      <c r="AF2136" s="6"/>
      <c r="AG2136" s="6"/>
      <c r="AH2136" s="6"/>
      <c r="AI2136" s="6"/>
      <c r="AJ2136" s="6"/>
      <c r="AK2136" s="6"/>
      <c r="AL2136" s="6"/>
      <c r="AM2136" s="6"/>
      <c r="AN2136" s="6"/>
      <c r="AO2136" s="6"/>
      <c r="AP2136" s="6"/>
    </row>
    <row r="2137" spans="1:42" s="27" customFormat="1">
      <c r="A2137" s="6"/>
      <c r="B2137" s="25"/>
      <c r="C2137" s="26"/>
      <c r="X2137" s="28"/>
      <c r="Y2137" s="28"/>
      <c r="AB2137" s="42"/>
      <c r="AC2137" s="6"/>
      <c r="AD2137" s="6"/>
      <c r="AE2137" s="6"/>
      <c r="AF2137" s="6"/>
      <c r="AG2137" s="6"/>
      <c r="AH2137" s="6"/>
      <c r="AI2137" s="6"/>
      <c r="AJ2137" s="6"/>
      <c r="AK2137" s="6"/>
      <c r="AL2137" s="6"/>
      <c r="AM2137" s="6"/>
      <c r="AN2137" s="6"/>
      <c r="AO2137" s="6"/>
      <c r="AP2137" s="6"/>
    </row>
    <row r="2138" spans="1:42" s="27" customFormat="1">
      <c r="A2138" s="6"/>
      <c r="B2138" s="25"/>
      <c r="C2138" s="26"/>
      <c r="X2138" s="28"/>
      <c r="Y2138" s="28"/>
      <c r="AB2138" s="42"/>
      <c r="AC2138" s="6"/>
      <c r="AD2138" s="6"/>
      <c r="AE2138" s="6"/>
      <c r="AF2138" s="6"/>
      <c r="AG2138" s="6"/>
      <c r="AH2138" s="6"/>
      <c r="AI2138" s="6"/>
      <c r="AJ2138" s="6"/>
      <c r="AK2138" s="6"/>
      <c r="AL2138" s="6"/>
      <c r="AM2138" s="6"/>
      <c r="AN2138" s="6"/>
      <c r="AO2138" s="6"/>
      <c r="AP2138" s="6"/>
    </row>
    <row r="2139" spans="1:42" s="27" customFormat="1">
      <c r="A2139" s="6"/>
      <c r="B2139" s="25"/>
      <c r="C2139" s="26"/>
      <c r="X2139" s="28"/>
      <c r="Y2139" s="28"/>
      <c r="AB2139" s="42"/>
      <c r="AC2139" s="6"/>
      <c r="AD2139" s="6"/>
      <c r="AE2139" s="6"/>
      <c r="AF2139" s="6"/>
      <c r="AG2139" s="6"/>
      <c r="AH2139" s="6"/>
      <c r="AI2139" s="6"/>
      <c r="AJ2139" s="6"/>
      <c r="AK2139" s="6"/>
      <c r="AL2139" s="6"/>
      <c r="AM2139" s="6"/>
      <c r="AN2139" s="6"/>
      <c r="AO2139" s="6"/>
      <c r="AP2139" s="6"/>
    </row>
    <row r="2140" spans="1:42" s="27" customFormat="1">
      <c r="A2140" s="6"/>
      <c r="B2140" s="25"/>
      <c r="C2140" s="26"/>
      <c r="X2140" s="28"/>
      <c r="Y2140" s="28"/>
      <c r="AB2140" s="42"/>
      <c r="AC2140" s="6"/>
      <c r="AD2140" s="6"/>
      <c r="AE2140" s="6"/>
      <c r="AF2140" s="6"/>
      <c r="AG2140" s="6"/>
      <c r="AH2140" s="6"/>
      <c r="AI2140" s="6"/>
      <c r="AJ2140" s="6"/>
      <c r="AK2140" s="6"/>
      <c r="AL2140" s="6"/>
      <c r="AM2140" s="6"/>
      <c r="AN2140" s="6"/>
      <c r="AO2140" s="6"/>
      <c r="AP2140" s="6"/>
    </row>
    <row r="2141" spans="1:42" s="27" customFormat="1">
      <c r="A2141" s="6"/>
      <c r="B2141" s="25"/>
      <c r="C2141" s="26"/>
      <c r="X2141" s="28"/>
      <c r="Y2141" s="28"/>
      <c r="AB2141" s="42"/>
      <c r="AC2141" s="6"/>
      <c r="AD2141" s="6"/>
      <c r="AE2141" s="6"/>
      <c r="AF2141" s="6"/>
      <c r="AG2141" s="6"/>
      <c r="AH2141" s="6"/>
      <c r="AI2141" s="6"/>
      <c r="AJ2141" s="6"/>
      <c r="AK2141" s="6"/>
      <c r="AL2141" s="6"/>
      <c r="AM2141" s="6"/>
      <c r="AN2141" s="6"/>
      <c r="AO2141" s="6"/>
      <c r="AP2141" s="6"/>
    </row>
    <row r="2142" spans="1:42" s="27" customFormat="1">
      <c r="A2142" s="6"/>
      <c r="B2142" s="25"/>
      <c r="C2142" s="26"/>
      <c r="X2142" s="28"/>
      <c r="Y2142" s="28"/>
      <c r="AB2142" s="42"/>
      <c r="AC2142" s="6"/>
      <c r="AD2142" s="6"/>
      <c r="AE2142" s="6"/>
      <c r="AF2142" s="6"/>
      <c r="AG2142" s="6"/>
      <c r="AH2142" s="6"/>
      <c r="AI2142" s="6"/>
      <c r="AJ2142" s="6"/>
      <c r="AK2142" s="6"/>
      <c r="AL2142" s="6"/>
      <c r="AM2142" s="6"/>
      <c r="AN2142" s="6"/>
      <c r="AO2142" s="6"/>
      <c r="AP2142" s="6"/>
    </row>
    <row r="2143" spans="1:42" s="27" customFormat="1">
      <c r="A2143" s="6"/>
      <c r="B2143" s="25"/>
      <c r="C2143" s="26"/>
      <c r="X2143" s="28"/>
      <c r="Y2143" s="28"/>
      <c r="AB2143" s="42"/>
      <c r="AC2143" s="6"/>
      <c r="AD2143" s="6"/>
      <c r="AE2143" s="6"/>
      <c r="AF2143" s="6"/>
      <c r="AG2143" s="6"/>
      <c r="AH2143" s="6"/>
      <c r="AI2143" s="6"/>
      <c r="AJ2143" s="6"/>
      <c r="AK2143" s="6"/>
      <c r="AL2143" s="6"/>
      <c r="AM2143" s="6"/>
      <c r="AN2143" s="6"/>
      <c r="AO2143" s="6"/>
      <c r="AP2143" s="6"/>
    </row>
    <row r="2144" spans="1:42" s="27" customFormat="1">
      <c r="A2144" s="6"/>
      <c r="B2144" s="25"/>
      <c r="C2144" s="26"/>
      <c r="X2144" s="28"/>
      <c r="Y2144" s="28"/>
      <c r="AB2144" s="42"/>
      <c r="AC2144" s="6"/>
      <c r="AD2144" s="6"/>
      <c r="AE2144" s="6"/>
      <c r="AF2144" s="6"/>
      <c r="AG2144" s="6"/>
      <c r="AH2144" s="6"/>
      <c r="AI2144" s="6"/>
      <c r="AJ2144" s="6"/>
      <c r="AK2144" s="6"/>
      <c r="AL2144" s="6"/>
      <c r="AM2144" s="6"/>
      <c r="AN2144" s="6"/>
      <c r="AO2144" s="6"/>
      <c r="AP2144" s="6"/>
    </row>
    <row r="2145" spans="1:42" s="27" customFormat="1">
      <c r="A2145" s="6"/>
      <c r="B2145" s="25"/>
      <c r="C2145" s="26"/>
      <c r="X2145" s="28"/>
      <c r="Y2145" s="28"/>
      <c r="AB2145" s="42"/>
      <c r="AC2145" s="6"/>
      <c r="AD2145" s="6"/>
      <c r="AE2145" s="6"/>
      <c r="AF2145" s="6"/>
      <c r="AG2145" s="6"/>
      <c r="AH2145" s="6"/>
      <c r="AI2145" s="6"/>
      <c r="AJ2145" s="6"/>
      <c r="AK2145" s="6"/>
      <c r="AL2145" s="6"/>
      <c r="AM2145" s="6"/>
      <c r="AN2145" s="6"/>
      <c r="AO2145" s="6"/>
      <c r="AP2145" s="6"/>
    </row>
    <row r="2146" spans="1:42" s="27" customFormat="1">
      <c r="A2146" s="6"/>
      <c r="B2146" s="25"/>
      <c r="C2146" s="26"/>
      <c r="X2146" s="28"/>
      <c r="Y2146" s="28"/>
      <c r="AB2146" s="42"/>
      <c r="AC2146" s="6"/>
      <c r="AD2146" s="6"/>
      <c r="AE2146" s="6"/>
      <c r="AF2146" s="6"/>
      <c r="AG2146" s="6"/>
      <c r="AH2146" s="6"/>
      <c r="AI2146" s="6"/>
      <c r="AJ2146" s="6"/>
      <c r="AK2146" s="6"/>
      <c r="AL2146" s="6"/>
      <c r="AM2146" s="6"/>
      <c r="AN2146" s="6"/>
      <c r="AO2146" s="6"/>
      <c r="AP2146" s="6"/>
    </row>
    <row r="2147" spans="1:42" s="27" customFormat="1">
      <c r="A2147" s="6"/>
      <c r="B2147" s="25"/>
      <c r="C2147" s="26"/>
      <c r="X2147" s="28"/>
      <c r="Y2147" s="28"/>
      <c r="AB2147" s="42"/>
      <c r="AC2147" s="6"/>
      <c r="AD2147" s="6"/>
      <c r="AE2147" s="6"/>
      <c r="AF2147" s="6"/>
      <c r="AG2147" s="6"/>
      <c r="AH2147" s="6"/>
      <c r="AI2147" s="6"/>
      <c r="AJ2147" s="6"/>
      <c r="AK2147" s="6"/>
      <c r="AL2147" s="6"/>
      <c r="AM2147" s="6"/>
      <c r="AN2147" s="6"/>
      <c r="AO2147" s="6"/>
      <c r="AP2147" s="6"/>
    </row>
    <row r="2148" spans="1:42" s="27" customFormat="1">
      <c r="A2148" s="6"/>
      <c r="B2148" s="25"/>
      <c r="C2148" s="26"/>
      <c r="X2148" s="28"/>
      <c r="Y2148" s="28"/>
      <c r="AB2148" s="42"/>
      <c r="AC2148" s="6"/>
      <c r="AD2148" s="6"/>
      <c r="AE2148" s="6"/>
      <c r="AF2148" s="6"/>
      <c r="AG2148" s="6"/>
      <c r="AH2148" s="6"/>
      <c r="AI2148" s="6"/>
      <c r="AJ2148" s="6"/>
      <c r="AK2148" s="6"/>
      <c r="AL2148" s="6"/>
      <c r="AM2148" s="6"/>
      <c r="AN2148" s="6"/>
      <c r="AO2148" s="6"/>
      <c r="AP2148" s="6"/>
    </row>
    <row r="2149" spans="1:42" s="27" customFormat="1">
      <c r="A2149" s="6"/>
      <c r="B2149" s="25"/>
      <c r="C2149" s="26"/>
      <c r="X2149" s="28"/>
      <c r="Y2149" s="28"/>
      <c r="AB2149" s="42"/>
      <c r="AC2149" s="6"/>
      <c r="AD2149" s="6"/>
      <c r="AE2149" s="6"/>
      <c r="AF2149" s="6"/>
      <c r="AG2149" s="6"/>
      <c r="AH2149" s="6"/>
      <c r="AI2149" s="6"/>
      <c r="AJ2149" s="6"/>
      <c r="AK2149" s="6"/>
      <c r="AL2149" s="6"/>
      <c r="AM2149" s="6"/>
      <c r="AN2149" s="6"/>
      <c r="AO2149" s="6"/>
      <c r="AP2149" s="6"/>
    </row>
    <row r="2150" spans="1:42" s="27" customFormat="1">
      <c r="A2150" s="6"/>
      <c r="B2150" s="25"/>
      <c r="C2150" s="26"/>
      <c r="X2150" s="28"/>
      <c r="Y2150" s="28"/>
      <c r="AB2150" s="42"/>
      <c r="AC2150" s="6"/>
      <c r="AD2150" s="6"/>
      <c r="AE2150" s="6"/>
      <c r="AF2150" s="6"/>
      <c r="AG2150" s="6"/>
      <c r="AH2150" s="6"/>
      <c r="AI2150" s="6"/>
      <c r="AJ2150" s="6"/>
      <c r="AK2150" s="6"/>
      <c r="AL2150" s="6"/>
      <c r="AM2150" s="6"/>
      <c r="AN2150" s="6"/>
      <c r="AO2150" s="6"/>
      <c r="AP2150" s="6"/>
    </row>
    <row r="2151" spans="1:42" s="27" customFormat="1">
      <c r="A2151" s="6"/>
      <c r="B2151" s="25"/>
      <c r="C2151" s="26"/>
      <c r="X2151" s="28"/>
      <c r="Y2151" s="28"/>
      <c r="AB2151" s="42"/>
      <c r="AC2151" s="6"/>
      <c r="AD2151" s="6"/>
      <c r="AE2151" s="6"/>
      <c r="AF2151" s="6"/>
      <c r="AG2151" s="6"/>
      <c r="AH2151" s="6"/>
      <c r="AI2151" s="6"/>
      <c r="AJ2151" s="6"/>
      <c r="AK2151" s="6"/>
      <c r="AL2151" s="6"/>
      <c r="AM2151" s="6"/>
      <c r="AN2151" s="6"/>
      <c r="AO2151" s="6"/>
      <c r="AP2151" s="6"/>
    </row>
    <row r="2152" spans="1:42" s="27" customFormat="1">
      <c r="A2152" s="6"/>
      <c r="B2152" s="25"/>
      <c r="C2152" s="26"/>
      <c r="X2152" s="28"/>
      <c r="Y2152" s="28"/>
      <c r="AB2152" s="42"/>
      <c r="AC2152" s="6"/>
      <c r="AD2152" s="6"/>
      <c r="AE2152" s="6"/>
      <c r="AF2152" s="6"/>
      <c r="AG2152" s="6"/>
      <c r="AH2152" s="6"/>
      <c r="AI2152" s="6"/>
      <c r="AJ2152" s="6"/>
      <c r="AK2152" s="6"/>
      <c r="AL2152" s="6"/>
      <c r="AM2152" s="6"/>
      <c r="AN2152" s="6"/>
      <c r="AO2152" s="6"/>
      <c r="AP2152" s="6"/>
    </row>
    <row r="2153" spans="1:42" s="27" customFormat="1">
      <c r="A2153" s="6"/>
      <c r="B2153" s="25"/>
      <c r="C2153" s="26"/>
      <c r="X2153" s="28"/>
      <c r="Y2153" s="28"/>
      <c r="AB2153" s="42"/>
      <c r="AC2153" s="6"/>
      <c r="AD2153" s="6"/>
      <c r="AE2153" s="6"/>
      <c r="AF2153" s="6"/>
      <c r="AG2153" s="6"/>
      <c r="AH2153" s="6"/>
      <c r="AI2153" s="6"/>
      <c r="AJ2153" s="6"/>
      <c r="AK2153" s="6"/>
      <c r="AL2153" s="6"/>
      <c r="AM2153" s="6"/>
      <c r="AN2153" s="6"/>
      <c r="AO2153" s="6"/>
      <c r="AP2153" s="6"/>
    </row>
    <row r="2154" spans="1:42" s="27" customFormat="1">
      <c r="A2154" s="6"/>
      <c r="B2154" s="25"/>
      <c r="C2154" s="26"/>
      <c r="X2154" s="28"/>
      <c r="Y2154" s="28"/>
      <c r="AB2154" s="42"/>
      <c r="AC2154" s="6"/>
      <c r="AD2154" s="6"/>
      <c r="AE2154" s="6"/>
      <c r="AF2154" s="6"/>
      <c r="AG2154" s="6"/>
      <c r="AH2154" s="6"/>
      <c r="AI2154" s="6"/>
      <c r="AJ2154" s="6"/>
      <c r="AK2154" s="6"/>
      <c r="AL2154" s="6"/>
      <c r="AM2154" s="6"/>
      <c r="AN2154" s="6"/>
      <c r="AO2154" s="6"/>
      <c r="AP2154" s="6"/>
    </row>
    <row r="2155" spans="1:42" s="27" customFormat="1">
      <c r="A2155" s="6"/>
      <c r="B2155" s="25"/>
      <c r="C2155" s="26"/>
      <c r="X2155" s="28"/>
      <c r="Y2155" s="28"/>
      <c r="AB2155" s="42"/>
      <c r="AC2155" s="6"/>
      <c r="AD2155" s="6"/>
      <c r="AE2155" s="6"/>
      <c r="AF2155" s="6"/>
      <c r="AG2155" s="6"/>
      <c r="AH2155" s="6"/>
      <c r="AI2155" s="6"/>
      <c r="AJ2155" s="6"/>
      <c r="AK2155" s="6"/>
      <c r="AL2155" s="6"/>
      <c r="AM2155" s="6"/>
      <c r="AN2155" s="6"/>
      <c r="AO2155" s="6"/>
      <c r="AP2155" s="6"/>
    </row>
    <row r="2156" spans="1:42" s="27" customFormat="1">
      <c r="A2156" s="6"/>
      <c r="B2156" s="25"/>
      <c r="C2156" s="26"/>
      <c r="X2156" s="28"/>
      <c r="Y2156" s="28"/>
      <c r="AB2156" s="42"/>
      <c r="AC2156" s="6"/>
      <c r="AD2156" s="6"/>
      <c r="AE2156" s="6"/>
      <c r="AF2156" s="6"/>
      <c r="AG2156" s="6"/>
      <c r="AH2156" s="6"/>
      <c r="AI2156" s="6"/>
      <c r="AJ2156" s="6"/>
      <c r="AK2156" s="6"/>
      <c r="AL2156" s="6"/>
      <c r="AM2156" s="6"/>
      <c r="AN2156" s="6"/>
      <c r="AO2156" s="6"/>
      <c r="AP2156" s="6"/>
    </row>
    <row r="2157" spans="1:42" s="27" customFormat="1">
      <c r="A2157" s="6"/>
      <c r="B2157" s="25"/>
      <c r="C2157" s="26"/>
      <c r="X2157" s="28"/>
      <c r="Y2157" s="28"/>
      <c r="AB2157" s="42"/>
      <c r="AC2157" s="6"/>
      <c r="AD2157" s="6"/>
      <c r="AE2157" s="6"/>
      <c r="AF2157" s="6"/>
      <c r="AG2157" s="6"/>
      <c r="AH2157" s="6"/>
      <c r="AI2157" s="6"/>
      <c r="AJ2157" s="6"/>
      <c r="AK2157" s="6"/>
      <c r="AL2157" s="6"/>
      <c r="AM2157" s="6"/>
      <c r="AN2157" s="6"/>
      <c r="AO2157" s="6"/>
      <c r="AP2157" s="6"/>
    </row>
    <row r="2158" spans="1:42" s="27" customFormat="1">
      <c r="A2158" s="6"/>
      <c r="B2158" s="25"/>
      <c r="C2158" s="26"/>
      <c r="X2158" s="28"/>
      <c r="Y2158" s="28"/>
      <c r="AB2158" s="42"/>
      <c r="AC2158" s="6"/>
      <c r="AD2158" s="6"/>
      <c r="AE2158" s="6"/>
      <c r="AF2158" s="6"/>
      <c r="AG2158" s="6"/>
      <c r="AH2158" s="6"/>
      <c r="AI2158" s="6"/>
      <c r="AJ2158" s="6"/>
      <c r="AK2158" s="6"/>
      <c r="AL2158" s="6"/>
      <c r="AM2158" s="6"/>
      <c r="AN2158" s="6"/>
      <c r="AO2158" s="6"/>
      <c r="AP2158" s="6"/>
    </row>
    <row r="2159" spans="1:42" s="27" customFormat="1">
      <c r="A2159" s="6"/>
      <c r="B2159" s="25"/>
      <c r="C2159" s="26"/>
      <c r="X2159" s="28"/>
      <c r="Y2159" s="28"/>
      <c r="AB2159" s="42"/>
      <c r="AC2159" s="6"/>
      <c r="AD2159" s="6"/>
      <c r="AE2159" s="6"/>
      <c r="AF2159" s="6"/>
      <c r="AG2159" s="6"/>
      <c r="AH2159" s="6"/>
      <c r="AI2159" s="6"/>
      <c r="AJ2159" s="6"/>
      <c r="AK2159" s="6"/>
      <c r="AL2159" s="6"/>
      <c r="AM2159" s="6"/>
      <c r="AN2159" s="6"/>
      <c r="AO2159" s="6"/>
      <c r="AP2159" s="6"/>
    </row>
    <row r="2160" spans="1:42" s="27" customFormat="1">
      <c r="A2160" s="6"/>
      <c r="B2160" s="25"/>
      <c r="C2160" s="26"/>
      <c r="X2160" s="28"/>
      <c r="Y2160" s="28"/>
      <c r="AB2160" s="42"/>
      <c r="AC2160" s="6"/>
      <c r="AD2160" s="6"/>
      <c r="AE2160" s="6"/>
      <c r="AF2160" s="6"/>
      <c r="AG2160" s="6"/>
      <c r="AH2160" s="6"/>
      <c r="AI2160" s="6"/>
      <c r="AJ2160" s="6"/>
      <c r="AK2160" s="6"/>
      <c r="AL2160" s="6"/>
      <c r="AM2160" s="6"/>
      <c r="AN2160" s="6"/>
      <c r="AO2160" s="6"/>
      <c r="AP2160" s="6"/>
    </row>
    <row r="2161" spans="1:42" s="27" customFormat="1">
      <c r="A2161" s="6"/>
      <c r="B2161" s="25"/>
      <c r="C2161" s="26"/>
      <c r="X2161" s="28"/>
      <c r="Y2161" s="28"/>
      <c r="AB2161" s="42"/>
      <c r="AC2161" s="6"/>
      <c r="AD2161" s="6"/>
      <c r="AE2161" s="6"/>
      <c r="AF2161" s="6"/>
      <c r="AG2161" s="6"/>
      <c r="AH2161" s="6"/>
      <c r="AI2161" s="6"/>
      <c r="AJ2161" s="6"/>
      <c r="AK2161" s="6"/>
      <c r="AL2161" s="6"/>
      <c r="AM2161" s="6"/>
      <c r="AN2161" s="6"/>
      <c r="AO2161" s="6"/>
      <c r="AP2161" s="6"/>
    </row>
    <row r="2162" spans="1:42" s="27" customFormat="1">
      <c r="A2162" s="6"/>
      <c r="B2162" s="25"/>
      <c r="C2162" s="26"/>
      <c r="X2162" s="28"/>
      <c r="Y2162" s="28"/>
      <c r="AB2162" s="42"/>
      <c r="AC2162" s="6"/>
      <c r="AD2162" s="6"/>
      <c r="AE2162" s="6"/>
      <c r="AF2162" s="6"/>
      <c r="AG2162" s="6"/>
      <c r="AH2162" s="6"/>
      <c r="AI2162" s="6"/>
      <c r="AJ2162" s="6"/>
      <c r="AK2162" s="6"/>
      <c r="AL2162" s="6"/>
      <c r="AM2162" s="6"/>
      <c r="AN2162" s="6"/>
      <c r="AO2162" s="6"/>
      <c r="AP2162" s="6"/>
    </row>
    <row r="2163" spans="1:42" s="27" customFormat="1">
      <c r="A2163" s="6"/>
      <c r="B2163" s="25"/>
      <c r="C2163" s="26"/>
      <c r="X2163" s="28"/>
      <c r="Y2163" s="28"/>
      <c r="AB2163" s="42"/>
      <c r="AC2163" s="6"/>
      <c r="AD2163" s="6"/>
      <c r="AE2163" s="6"/>
      <c r="AF2163" s="6"/>
      <c r="AG2163" s="6"/>
      <c r="AH2163" s="6"/>
      <c r="AI2163" s="6"/>
      <c r="AJ2163" s="6"/>
      <c r="AK2163" s="6"/>
      <c r="AL2163" s="6"/>
      <c r="AM2163" s="6"/>
      <c r="AN2163" s="6"/>
      <c r="AO2163" s="6"/>
      <c r="AP2163" s="6"/>
    </row>
    <row r="2164" spans="1:42" s="27" customFormat="1">
      <c r="A2164" s="6"/>
      <c r="B2164" s="25"/>
      <c r="C2164" s="26"/>
      <c r="X2164" s="28"/>
      <c r="Y2164" s="28"/>
      <c r="AB2164" s="42"/>
      <c r="AC2164" s="6"/>
      <c r="AD2164" s="6"/>
      <c r="AE2164" s="6"/>
      <c r="AF2164" s="6"/>
      <c r="AG2164" s="6"/>
      <c r="AH2164" s="6"/>
      <c r="AI2164" s="6"/>
      <c r="AJ2164" s="6"/>
      <c r="AK2164" s="6"/>
      <c r="AL2164" s="6"/>
      <c r="AM2164" s="6"/>
      <c r="AN2164" s="6"/>
      <c r="AO2164" s="6"/>
      <c r="AP2164" s="6"/>
    </row>
    <row r="2165" spans="1:42" s="27" customFormat="1">
      <c r="A2165" s="6"/>
      <c r="B2165" s="25"/>
      <c r="C2165" s="26"/>
      <c r="X2165" s="28"/>
      <c r="Y2165" s="28"/>
      <c r="AB2165" s="42"/>
      <c r="AC2165" s="6"/>
      <c r="AD2165" s="6"/>
      <c r="AE2165" s="6"/>
      <c r="AF2165" s="6"/>
      <c r="AG2165" s="6"/>
      <c r="AH2165" s="6"/>
      <c r="AI2165" s="6"/>
      <c r="AJ2165" s="6"/>
      <c r="AK2165" s="6"/>
      <c r="AL2165" s="6"/>
      <c r="AM2165" s="6"/>
      <c r="AN2165" s="6"/>
      <c r="AO2165" s="6"/>
      <c r="AP2165" s="6"/>
    </row>
    <row r="2166" spans="1:42" s="27" customFormat="1">
      <c r="A2166" s="6"/>
      <c r="B2166" s="25"/>
      <c r="C2166" s="26"/>
      <c r="X2166" s="28"/>
      <c r="Y2166" s="28"/>
      <c r="AB2166" s="42"/>
      <c r="AC2166" s="6"/>
      <c r="AD2166" s="6"/>
      <c r="AE2166" s="6"/>
      <c r="AF2166" s="6"/>
      <c r="AG2166" s="6"/>
      <c r="AH2166" s="6"/>
      <c r="AI2166" s="6"/>
      <c r="AJ2166" s="6"/>
      <c r="AK2166" s="6"/>
      <c r="AL2166" s="6"/>
      <c r="AM2166" s="6"/>
      <c r="AN2166" s="6"/>
      <c r="AO2166" s="6"/>
      <c r="AP2166" s="6"/>
    </row>
    <row r="2167" spans="1:42" s="27" customFormat="1">
      <c r="A2167" s="6"/>
      <c r="B2167" s="25"/>
      <c r="C2167" s="26"/>
      <c r="X2167" s="28"/>
      <c r="Y2167" s="28"/>
      <c r="AB2167" s="42"/>
      <c r="AC2167" s="6"/>
      <c r="AD2167" s="6"/>
      <c r="AE2167" s="6"/>
      <c r="AF2167" s="6"/>
      <c r="AG2167" s="6"/>
      <c r="AH2167" s="6"/>
      <c r="AI2167" s="6"/>
      <c r="AJ2167" s="6"/>
      <c r="AK2167" s="6"/>
      <c r="AL2167" s="6"/>
      <c r="AM2167" s="6"/>
      <c r="AN2167" s="6"/>
      <c r="AO2167" s="6"/>
      <c r="AP2167" s="6"/>
    </row>
    <row r="2168" spans="1:42" s="27" customFormat="1">
      <c r="A2168" s="6"/>
      <c r="B2168" s="25"/>
      <c r="C2168" s="26"/>
      <c r="X2168" s="28"/>
      <c r="Y2168" s="28"/>
      <c r="AB2168" s="42"/>
      <c r="AC2168" s="6"/>
      <c r="AD2168" s="6"/>
      <c r="AE2168" s="6"/>
      <c r="AF2168" s="6"/>
      <c r="AG2168" s="6"/>
      <c r="AH2168" s="6"/>
      <c r="AI2168" s="6"/>
      <c r="AJ2168" s="6"/>
      <c r="AK2168" s="6"/>
      <c r="AL2168" s="6"/>
      <c r="AM2168" s="6"/>
      <c r="AN2168" s="6"/>
      <c r="AO2168" s="6"/>
      <c r="AP2168" s="6"/>
    </row>
    <row r="2169" spans="1:42" s="27" customFormat="1">
      <c r="A2169" s="6"/>
      <c r="B2169" s="25"/>
      <c r="C2169" s="26"/>
      <c r="X2169" s="28"/>
      <c r="Y2169" s="28"/>
      <c r="AB2169" s="42"/>
      <c r="AC2169" s="6"/>
      <c r="AD2169" s="6"/>
      <c r="AE2169" s="6"/>
      <c r="AF2169" s="6"/>
      <c r="AG2169" s="6"/>
      <c r="AH2169" s="6"/>
      <c r="AI2169" s="6"/>
      <c r="AJ2169" s="6"/>
      <c r="AK2169" s="6"/>
      <c r="AL2169" s="6"/>
      <c r="AM2169" s="6"/>
      <c r="AN2169" s="6"/>
      <c r="AO2169" s="6"/>
      <c r="AP2169" s="6"/>
    </row>
    <row r="2170" spans="1:42" s="27" customFormat="1">
      <c r="A2170" s="6"/>
      <c r="B2170" s="25"/>
      <c r="C2170" s="26"/>
      <c r="X2170" s="28"/>
      <c r="Y2170" s="28"/>
      <c r="AB2170" s="42"/>
      <c r="AC2170" s="6"/>
      <c r="AD2170" s="6"/>
      <c r="AE2170" s="6"/>
      <c r="AF2170" s="6"/>
      <c r="AG2170" s="6"/>
      <c r="AH2170" s="6"/>
      <c r="AI2170" s="6"/>
      <c r="AJ2170" s="6"/>
      <c r="AK2170" s="6"/>
      <c r="AL2170" s="6"/>
      <c r="AM2170" s="6"/>
      <c r="AN2170" s="6"/>
      <c r="AO2170" s="6"/>
      <c r="AP2170" s="6"/>
    </row>
    <row r="2171" spans="1:42" s="27" customFormat="1">
      <c r="A2171" s="6"/>
      <c r="B2171" s="25"/>
      <c r="C2171" s="26"/>
      <c r="X2171" s="28"/>
      <c r="Y2171" s="28"/>
      <c r="AB2171" s="42"/>
      <c r="AC2171" s="6"/>
      <c r="AD2171" s="6"/>
      <c r="AE2171" s="6"/>
      <c r="AF2171" s="6"/>
      <c r="AG2171" s="6"/>
      <c r="AH2171" s="6"/>
      <c r="AI2171" s="6"/>
      <c r="AJ2171" s="6"/>
      <c r="AK2171" s="6"/>
      <c r="AL2171" s="6"/>
      <c r="AM2171" s="6"/>
      <c r="AN2171" s="6"/>
      <c r="AO2171" s="6"/>
      <c r="AP2171" s="6"/>
    </row>
    <row r="2172" spans="1:42" s="27" customFormat="1">
      <c r="A2172" s="6"/>
      <c r="B2172" s="25"/>
      <c r="C2172" s="26"/>
      <c r="X2172" s="28"/>
      <c r="Y2172" s="28"/>
      <c r="AB2172" s="42"/>
      <c r="AC2172" s="6"/>
      <c r="AD2172" s="6"/>
      <c r="AE2172" s="6"/>
      <c r="AF2172" s="6"/>
      <c r="AG2172" s="6"/>
      <c r="AH2172" s="6"/>
      <c r="AI2172" s="6"/>
      <c r="AJ2172" s="6"/>
      <c r="AK2172" s="6"/>
      <c r="AL2172" s="6"/>
      <c r="AM2172" s="6"/>
      <c r="AN2172" s="6"/>
      <c r="AO2172" s="6"/>
      <c r="AP2172" s="6"/>
    </row>
    <row r="2173" spans="1:42" s="27" customFormat="1">
      <c r="A2173" s="6"/>
      <c r="B2173" s="25"/>
      <c r="C2173" s="26"/>
      <c r="X2173" s="28"/>
      <c r="Y2173" s="28"/>
      <c r="AB2173" s="42"/>
      <c r="AC2173" s="6"/>
      <c r="AD2173" s="6"/>
      <c r="AE2173" s="6"/>
      <c r="AF2173" s="6"/>
      <c r="AG2173" s="6"/>
      <c r="AH2173" s="6"/>
      <c r="AI2173" s="6"/>
      <c r="AJ2173" s="6"/>
      <c r="AK2173" s="6"/>
      <c r="AL2173" s="6"/>
      <c r="AM2173" s="6"/>
      <c r="AN2173" s="6"/>
      <c r="AO2173" s="6"/>
      <c r="AP2173" s="6"/>
    </row>
    <row r="2174" spans="1:42" s="27" customFormat="1">
      <c r="A2174" s="6"/>
      <c r="B2174" s="25"/>
      <c r="C2174" s="26"/>
      <c r="X2174" s="28"/>
      <c r="Y2174" s="28"/>
      <c r="AB2174" s="42"/>
      <c r="AC2174" s="6"/>
      <c r="AD2174" s="6"/>
      <c r="AE2174" s="6"/>
      <c r="AF2174" s="6"/>
      <c r="AG2174" s="6"/>
      <c r="AH2174" s="6"/>
      <c r="AI2174" s="6"/>
      <c r="AJ2174" s="6"/>
      <c r="AK2174" s="6"/>
      <c r="AL2174" s="6"/>
      <c r="AM2174" s="6"/>
      <c r="AN2174" s="6"/>
      <c r="AO2174" s="6"/>
      <c r="AP2174" s="6"/>
    </row>
    <row r="2175" spans="1:42" s="27" customFormat="1">
      <c r="A2175" s="6"/>
      <c r="B2175" s="25"/>
      <c r="C2175" s="26"/>
      <c r="X2175" s="28"/>
      <c r="Y2175" s="28"/>
      <c r="AB2175" s="42"/>
      <c r="AC2175" s="6"/>
      <c r="AD2175" s="6"/>
      <c r="AE2175" s="6"/>
      <c r="AF2175" s="6"/>
      <c r="AG2175" s="6"/>
      <c r="AH2175" s="6"/>
      <c r="AI2175" s="6"/>
      <c r="AJ2175" s="6"/>
      <c r="AK2175" s="6"/>
      <c r="AL2175" s="6"/>
      <c r="AM2175" s="6"/>
      <c r="AN2175" s="6"/>
      <c r="AO2175" s="6"/>
      <c r="AP2175" s="6"/>
    </row>
    <row r="2176" spans="1:42" s="27" customFormat="1">
      <c r="A2176" s="6"/>
      <c r="B2176" s="25"/>
      <c r="C2176" s="26"/>
      <c r="X2176" s="28"/>
      <c r="Y2176" s="28"/>
      <c r="AB2176" s="42"/>
      <c r="AC2176" s="6"/>
      <c r="AD2176" s="6"/>
      <c r="AE2176" s="6"/>
      <c r="AF2176" s="6"/>
      <c r="AG2176" s="6"/>
      <c r="AH2176" s="6"/>
      <c r="AI2176" s="6"/>
      <c r="AJ2176" s="6"/>
      <c r="AK2176" s="6"/>
      <c r="AL2176" s="6"/>
      <c r="AM2176" s="6"/>
      <c r="AN2176" s="6"/>
      <c r="AO2176" s="6"/>
      <c r="AP2176" s="6"/>
    </row>
    <row r="2177" spans="1:42" s="27" customFormat="1">
      <c r="A2177" s="6"/>
      <c r="B2177" s="25"/>
      <c r="C2177" s="26"/>
      <c r="X2177" s="28"/>
      <c r="Y2177" s="28"/>
      <c r="AB2177" s="42"/>
      <c r="AC2177" s="6"/>
      <c r="AD2177" s="6"/>
      <c r="AE2177" s="6"/>
      <c r="AF2177" s="6"/>
      <c r="AG2177" s="6"/>
      <c r="AH2177" s="6"/>
      <c r="AI2177" s="6"/>
      <c r="AJ2177" s="6"/>
      <c r="AK2177" s="6"/>
      <c r="AL2177" s="6"/>
      <c r="AM2177" s="6"/>
      <c r="AN2177" s="6"/>
      <c r="AO2177" s="6"/>
      <c r="AP2177" s="6"/>
    </row>
    <row r="2178" spans="1:42" s="27" customFormat="1">
      <c r="A2178" s="6"/>
      <c r="B2178" s="25"/>
      <c r="C2178" s="26"/>
      <c r="X2178" s="28"/>
      <c r="Y2178" s="28"/>
      <c r="AB2178" s="42"/>
      <c r="AC2178" s="6"/>
      <c r="AD2178" s="6"/>
      <c r="AE2178" s="6"/>
      <c r="AF2178" s="6"/>
      <c r="AG2178" s="6"/>
      <c r="AH2178" s="6"/>
      <c r="AI2178" s="6"/>
      <c r="AJ2178" s="6"/>
      <c r="AK2178" s="6"/>
      <c r="AL2178" s="6"/>
      <c r="AM2178" s="6"/>
      <c r="AN2178" s="6"/>
      <c r="AO2178" s="6"/>
      <c r="AP2178" s="6"/>
    </row>
    <row r="2179" spans="1:42" s="27" customFormat="1">
      <c r="A2179" s="6"/>
      <c r="B2179" s="25"/>
      <c r="C2179" s="26"/>
      <c r="X2179" s="28"/>
      <c r="Y2179" s="28"/>
      <c r="AB2179" s="42"/>
      <c r="AC2179" s="6"/>
      <c r="AD2179" s="6"/>
      <c r="AE2179" s="6"/>
      <c r="AF2179" s="6"/>
      <c r="AG2179" s="6"/>
      <c r="AH2179" s="6"/>
      <c r="AI2179" s="6"/>
      <c r="AJ2179" s="6"/>
      <c r="AK2179" s="6"/>
      <c r="AL2179" s="6"/>
      <c r="AM2179" s="6"/>
      <c r="AN2179" s="6"/>
      <c r="AO2179" s="6"/>
      <c r="AP2179" s="6"/>
    </row>
    <row r="2180" spans="1:42" s="27" customFormat="1">
      <c r="A2180" s="6"/>
      <c r="B2180" s="25"/>
      <c r="C2180" s="26"/>
      <c r="X2180" s="28"/>
      <c r="Y2180" s="28"/>
      <c r="AB2180" s="42"/>
      <c r="AC2180" s="6"/>
      <c r="AD2180" s="6"/>
      <c r="AE2180" s="6"/>
      <c r="AF2180" s="6"/>
      <c r="AG2180" s="6"/>
      <c r="AH2180" s="6"/>
      <c r="AI2180" s="6"/>
      <c r="AJ2180" s="6"/>
      <c r="AK2180" s="6"/>
      <c r="AL2180" s="6"/>
      <c r="AM2180" s="6"/>
      <c r="AN2180" s="6"/>
      <c r="AO2180" s="6"/>
      <c r="AP2180" s="6"/>
    </row>
    <row r="2181" spans="1:42" s="27" customFormat="1">
      <c r="A2181" s="6"/>
      <c r="B2181" s="25"/>
      <c r="C2181" s="26"/>
      <c r="X2181" s="28"/>
      <c r="Y2181" s="28"/>
      <c r="AB2181" s="42"/>
      <c r="AC2181" s="6"/>
      <c r="AD2181" s="6"/>
      <c r="AE2181" s="6"/>
      <c r="AF2181" s="6"/>
      <c r="AG2181" s="6"/>
      <c r="AH2181" s="6"/>
      <c r="AI2181" s="6"/>
      <c r="AJ2181" s="6"/>
      <c r="AK2181" s="6"/>
      <c r="AL2181" s="6"/>
      <c r="AM2181" s="6"/>
      <c r="AN2181" s="6"/>
      <c r="AO2181" s="6"/>
      <c r="AP2181" s="6"/>
    </row>
    <row r="2182" spans="1:42" s="27" customFormat="1">
      <c r="A2182" s="6"/>
      <c r="B2182" s="25"/>
      <c r="C2182" s="26"/>
      <c r="X2182" s="28"/>
      <c r="Y2182" s="28"/>
      <c r="AB2182" s="42"/>
      <c r="AC2182" s="6"/>
      <c r="AD2182" s="6"/>
      <c r="AE2182" s="6"/>
      <c r="AF2182" s="6"/>
      <c r="AG2182" s="6"/>
      <c r="AH2182" s="6"/>
      <c r="AI2182" s="6"/>
      <c r="AJ2182" s="6"/>
      <c r="AK2182" s="6"/>
      <c r="AL2182" s="6"/>
      <c r="AM2182" s="6"/>
      <c r="AN2182" s="6"/>
      <c r="AO2182" s="6"/>
      <c r="AP2182" s="6"/>
    </row>
    <row r="2183" spans="1:42" s="27" customFormat="1">
      <c r="A2183" s="6"/>
      <c r="B2183" s="25"/>
      <c r="C2183" s="26"/>
      <c r="X2183" s="28"/>
      <c r="Y2183" s="28"/>
      <c r="AB2183" s="42"/>
      <c r="AC2183" s="6"/>
      <c r="AD2183" s="6"/>
      <c r="AE2183" s="6"/>
      <c r="AF2183" s="6"/>
      <c r="AG2183" s="6"/>
      <c r="AH2183" s="6"/>
      <c r="AI2183" s="6"/>
      <c r="AJ2183" s="6"/>
      <c r="AK2183" s="6"/>
      <c r="AL2183" s="6"/>
      <c r="AM2183" s="6"/>
      <c r="AN2183" s="6"/>
      <c r="AO2183" s="6"/>
      <c r="AP2183" s="6"/>
    </row>
    <row r="2184" spans="1:42" s="27" customFormat="1">
      <c r="A2184" s="6"/>
      <c r="B2184" s="25"/>
      <c r="C2184" s="26"/>
      <c r="X2184" s="28"/>
      <c r="Y2184" s="28"/>
      <c r="AB2184" s="42"/>
      <c r="AC2184" s="6"/>
      <c r="AD2184" s="6"/>
      <c r="AE2184" s="6"/>
      <c r="AF2184" s="6"/>
      <c r="AG2184" s="6"/>
      <c r="AH2184" s="6"/>
      <c r="AI2184" s="6"/>
      <c r="AJ2184" s="6"/>
      <c r="AK2184" s="6"/>
      <c r="AL2184" s="6"/>
      <c r="AM2184" s="6"/>
      <c r="AN2184" s="6"/>
      <c r="AO2184" s="6"/>
      <c r="AP2184" s="6"/>
    </row>
    <row r="2185" spans="1:42" s="27" customFormat="1">
      <c r="A2185" s="6"/>
      <c r="B2185" s="25"/>
      <c r="C2185" s="26"/>
      <c r="X2185" s="28"/>
      <c r="Y2185" s="28"/>
      <c r="AB2185" s="42"/>
      <c r="AC2185" s="6"/>
      <c r="AD2185" s="6"/>
      <c r="AE2185" s="6"/>
      <c r="AF2185" s="6"/>
      <c r="AG2185" s="6"/>
      <c r="AH2185" s="6"/>
      <c r="AI2185" s="6"/>
      <c r="AJ2185" s="6"/>
      <c r="AK2185" s="6"/>
      <c r="AL2185" s="6"/>
      <c r="AM2185" s="6"/>
      <c r="AN2185" s="6"/>
      <c r="AO2185" s="6"/>
      <c r="AP2185" s="6"/>
    </row>
    <row r="2186" spans="1:42" s="27" customFormat="1">
      <c r="A2186" s="6"/>
      <c r="B2186" s="25"/>
      <c r="C2186" s="26"/>
      <c r="X2186" s="28"/>
      <c r="Y2186" s="28"/>
      <c r="AB2186" s="42"/>
      <c r="AC2186" s="6"/>
      <c r="AD2186" s="6"/>
      <c r="AE2186" s="6"/>
      <c r="AF2186" s="6"/>
      <c r="AG2186" s="6"/>
      <c r="AH2186" s="6"/>
      <c r="AI2186" s="6"/>
      <c r="AJ2186" s="6"/>
      <c r="AK2186" s="6"/>
      <c r="AL2186" s="6"/>
      <c r="AM2186" s="6"/>
      <c r="AN2186" s="6"/>
      <c r="AO2186" s="6"/>
      <c r="AP2186" s="6"/>
    </row>
    <row r="2187" spans="1:42" s="27" customFormat="1">
      <c r="A2187" s="6"/>
      <c r="B2187" s="25"/>
      <c r="C2187" s="26"/>
      <c r="X2187" s="28"/>
      <c r="Y2187" s="28"/>
      <c r="AB2187" s="42"/>
      <c r="AC2187" s="6"/>
      <c r="AD2187" s="6"/>
      <c r="AE2187" s="6"/>
      <c r="AF2187" s="6"/>
      <c r="AG2187" s="6"/>
      <c r="AH2187" s="6"/>
      <c r="AI2187" s="6"/>
      <c r="AJ2187" s="6"/>
      <c r="AK2187" s="6"/>
      <c r="AL2187" s="6"/>
      <c r="AM2187" s="6"/>
      <c r="AN2187" s="6"/>
      <c r="AO2187" s="6"/>
      <c r="AP2187" s="6"/>
    </row>
    <row r="2188" spans="1:42" s="27" customFormat="1">
      <c r="A2188" s="6"/>
      <c r="B2188" s="25"/>
      <c r="C2188" s="26"/>
      <c r="X2188" s="28"/>
      <c r="Y2188" s="28"/>
      <c r="AB2188" s="42"/>
      <c r="AC2188" s="6"/>
      <c r="AD2188" s="6"/>
      <c r="AE2188" s="6"/>
      <c r="AF2188" s="6"/>
      <c r="AG2188" s="6"/>
      <c r="AH2188" s="6"/>
      <c r="AI2188" s="6"/>
      <c r="AJ2188" s="6"/>
      <c r="AK2188" s="6"/>
      <c r="AL2188" s="6"/>
      <c r="AM2188" s="6"/>
      <c r="AN2188" s="6"/>
      <c r="AO2188" s="6"/>
      <c r="AP2188" s="6"/>
    </row>
    <row r="2189" spans="1:42" s="27" customFormat="1">
      <c r="A2189" s="6"/>
      <c r="B2189" s="25"/>
      <c r="C2189" s="26"/>
      <c r="X2189" s="28"/>
      <c r="Y2189" s="28"/>
      <c r="AB2189" s="42"/>
      <c r="AC2189" s="6"/>
      <c r="AD2189" s="6"/>
      <c r="AE2189" s="6"/>
      <c r="AF2189" s="6"/>
      <c r="AG2189" s="6"/>
      <c r="AH2189" s="6"/>
      <c r="AI2189" s="6"/>
      <c r="AJ2189" s="6"/>
      <c r="AK2189" s="6"/>
      <c r="AL2189" s="6"/>
      <c r="AM2189" s="6"/>
      <c r="AN2189" s="6"/>
      <c r="AO2189" s="6"/>
      <c r="AP2189" s="6"/>
    </row>
    <row r="2190" spans="1:42" s="27" customFormat="1">
      <c r="A2190" s="6"/>
      <c r="B2190" s="25"/>
      <c r="C2190" s="26"/>
      <c r="X2190" s="28"/>
      <c r="Y2190" s="28"/>
      <c r="AB2190" s="42"/>
      <c r="AC2190" s="6"/>
      <c r="AD2190" s="6"/>
      <c r="AE2190" s="6"/>
      <c r="AF2190" s="6"/>
      <c r="AG2190" s="6"/>
      <c r="AH2190" s="6"/>
      <c r="AI2190" s="6"/>
      <c r="AJ2190" s="6"/>
      <c r="AK2190" s="6"/>
      <c r="AL2190" s="6"/>
      <c r="AM2190" s="6"/>
      <c r="AN2190" s="6"/>
      <c r="AO2190" s="6"/>
      <c r="AP2190" s="6"/>
    </row>
    <row r="2191" spans="1:42" s="27" customFormat="1">
      <c r="A2191" s="6"/>
      <c r="B2191" s="25"/>
      <c r="C2191" s="26"/>
      <c r="X2191" s="28"/>
      <c r="Y2191" s="28"/>
      <c r="AB2191" s="42"/>
      <c r="AC2191" s="6"/>
      <c r="AD2191" s="6"/>
      <c r="AE2191" s="6"/>
      <c r="AF2191" s="6"/>
      <c r="AG2191" s="6"/>
      <c r="AH2191" s="6"/>
      <c r="AI2191" s="6"/>
      <c r="AJ2191" s="6"/>
      <c r="AK2191" s="6"/>
      <c r="AL2191" s="6"/>
      <c r="AM2191" s="6"/>
      <c r="AN2191" s="6"/>
      <c r="AO2191" s="6"/>
      <c r="AP2191" s="6"/>
    </row>
    <row r="2192" spans="1:42" s="27" customFormat="1">
      <c r="A2192" s="6"/>
      <c r="B2192" s="25"/>
      <c r="C2192" s="26"/>
      <c r="X2192" s="28"/>
      <c r="Y2192" s="28"/>
      <c r="AB2192" s="42"/>
      <c r="AC2192" s="6"/>
      <c r="AD2192" s="6"/>
      <c r="AE2192" s="6"/>
      <c r="AF2192" s="6"/>
      <c r="AG2192" s="6"/>
      <c r="AH2192" s="6"/>
      <c r="AI2192" s="6"/>
      <c r="AJ2192" s="6"/>
      <c r="AK2192" s="6"/>
      <c r="AL2192" s="6"/>
      <c r="AM2192" s="6"/>
      <c r="AN2192" s="6"/>
      <c r="AO2192" s="6"/>
      <c r="AP2192" s="6"/>
    </row>
    <row r="2193" spans="1:42" s="27" customFormat="1">
      <c r="A2193" s="6"/>
      <c r="B2193" s="25"/>
      <c r="C2193" s="26"/>
      <c r="X2193" s="28"/>
      <c r="Y2193" s="28"/>
      <c r="AB2193" s="42"/>
      <c r="AC2193" s="6"/>
      <c r="AD2193" s="6"/>
      <c r="AE2193" s="6"/>
      <c r="AF2193" s="6"/>
      <c r="AG2193" s="6"/>
      <c r="AH2193" s="6"/>
      <c r="AI2193" s="6"/>
      <c r="AJ2193" s="6"/>
      <c r="AK2193" s="6"/>
      <c r="AL2193" s="6"/>
      <c r="AM2193" s="6"/>
      <c r="AN2193" s="6"/>
      <c r="AO2193" s="6"/>
      <c r="AP2193" s="6"/>
    </row>
    <row r="2194" spans="1:42" s="27" customFormat="1">
      <c r="A2194" s="6"/>
      <c r="B2194" s="25"/>
      <c r="C2194" s="26"/>
      <c r="X2194" s="28"/>
      <c r="Y2194" s="28"/>
      <c r="AB2194" s="42"/>
      <c r="AC2194" s="6"/>
      <c r="AD2194" s="6"/>
      <c r="AE2194" s="6"/>
      <c r="AF2194" s="6"/>
      <c r="AG2194" s="6"/>
      <c r="AH2194" s="6"/>
      <c r="AI2194" s="6"/>
      <c r="AJ2194" s="6"/>
      <c r="AK2194" s="6"/>
      <c r="AL2194" s="6"/>
      <c r="AM2194" s="6"/>
      <c r="AN2194" s="6"/>
      <c r="AO2194" s="6"/>
      <c r="AP2194" s="6"/>
    </row>
    <row r="2195" spans="1:42" s="27" customFormat="1">
      <c r="A2195" s="6"/>
      <c r="B2195" s="25"/>
      <c r="C2195" s="26"/>
      <c r="X2195" s="28"/>
      <c r="Y2195" s="28"/>
      <c r="AB2195" s="42"/>
      <c r="AC2195" s="6"/>
      <c r="AD2195" s="6"/>
      <c r="AE2195" s="6"/>
      <c r="AF2195" s="6"/>
      <c r="AG2195" s="6"/>
      <c r="AH2195" s="6"/>
      <c r="AI2195" s="6"/>
      <c r="AJ2195" s="6"/>
      <c r="AK2195" s="6"/>
      <c r="AL2195" s="6"/>
      <c r="AM2195" s="6"/>
      <c r="AN2195" s="6"/>
      <c r="AO2195" s="6"/>
      <c r="AP2195" s="6"/>
    </row>
    <row r="2196" spans="1:42" s="27" customFormat="1">
      <c r="A2196" s="6"/>
      <c r="B2196" s="25"/>
      <c r="C2196" s="26"/>
      <c r="X2196" s="28"/>
      <c r="Y2196" s="28"/>
      <c r="AB2196" s="42"/>
      <c r="AC2196" s="6"/>
      <c r="AD2196" s="6"/>
      <c r="AE2196" s="6"/>
      <c r="AF2196" s="6"/>
      <c r="AG2196" s="6"/>
      <c r="AH2196" s="6"/>
      <c r="AI2196" s="6"/>
      <c r="AJ2196" s="6"/>
      <c r="AK2196" s="6"/>
      <c r="AL2196" s="6"/>
      <c r="AM2196" s="6"/>
      <c r="AN2196" s="6"/>
      <c r="AO2196" s="6"/>
      <c r="AP2196" s="6"/>
    </row>
    <row r="2197" spans="1:42" s="27" customFormat="1">
      <c r="A2197" s="6"/>
      <c r="B2197" s="25"/>
      <c r="C2197" s="26"/>
      <c r="X2197" s="28"/>
      <c r="Y2197" s="28"/>
      <c r="AB2197" s="42"/>
      <c r="AC2197" s="6"/>
      <c r="AD2197" s="6"/>
      <c r="AE2197" s="6"/>
      <c r="AF2197" s="6"/>
      <c r="AG2197" s="6"/>
      <c r="AH2197" s="6"/>
      <c r="AI2197" s="6"/>
      <c r="AJ2197" s="6"/>
      <c r="AK2197" s="6"/>
      <c r="AL2197" s="6"/>
      <c r="AM2197" s="6"/>
      <c r="AN2197" s="6"/>
      <c r="AO2197" s="6"/>
      <c r="AP2197" s="6"/>
    </row>
    <row r="2198" spans="1:42" s="27" customFormat="1">
      <c r="A2198" s="6"/>
      <c r="B2198" s="25"/>
      <c r="C2198" s="26"/>
      <c r="X2198" s="28"/>
      <c r="Y2198" s="28"/>
      <c r="AB2198" s="42"/>
      <c r="AC2198" s="6"/>
      <c r="AD2198" s="6"/>
      <c r="AE2198" s="6"/>
      <c r="AF2198" s="6"/>
      <c r="AG2198" s="6"/>
      <c r="AH2198" s="6"/>
      <c r="AI2198" s="6"/>
      <c r="AJ2198" s="6"/>
      <c r="AK2198" s="6"/>
      <c r="AL2198" s="6"/>
      <c r="AM2198" s="6"/>
      <c r="AN2198" s="6"/>
      <c r="AO2198" s="6"/>
      <c r="AP2198" s="6"/>
    </row>
    <row r="2199" spans="1:42" s="27" customFormat="1">
      <c r="A2199" s="6"/>
      <c r="B2199" s="25"/>
      <c r="C2199" s="26"/>
      <c r="X2199" s="28"/>
      <c r="Y2199" s="28"/>
      <c r="AB2199" s="42"/>
      <c r="AC2199" s="6"/>
      <c r="AD2199" s="6"/>
      <c r="AE2199" s="6"/>
      <c r="AF2199" s="6"/>
      <c r="AG2199" s="6"/>
      <c r="AH2199" s="6"/>
      <c r="AI2199" s="6"/>
      <c r="AJ2199" s="6"/>
      <c r="AK2199" s="6"/>
      <c r="AL2199" s="6"/>
      <c r="AM2199" s="6"/>
      <c r="AN2199" s="6"/>
      <c r="AO2199" s="6"/>
      <c r="AP2199" s="6"/>
    </row>
    <row r="2200" spans="1:42" s="27" customFormat="1">
      <c r="A2200" s="6"/>
      <c r="B2200" s="25"/>
      <c r="C2200" s="26"/>
      <c r="X2200" s="28"/>
      <c r="Y2200" s="28"/>
      <c r="AB2200" s="42"/>
      <c r="AC2200" s="6"/>
      <c r="AD2200" s="6"/>
      <c r="AE2200" s="6"/>
      <c r="AF2200" s="6"/>
      <c r="AG2200" s="6"/>
      <c r="AH2200" s="6"/>
      <c r="AI2200" s="6"/>
      <c r="AJ2200" s="6"/>
      <c r="AK2200" s="6"/>
      <c r="AL2200" s="6"/>
      <c r="AM2200" s="6"/>
      <c r="AN2200" s="6"/>
      <c r="AO2200" s="6"/>
      <c r="AP2200" s="6"/>
    </row>
    <row r="2201" spans="1:42" s="27" customFormat="1">
      <c r="A2201" s="6"/>
      <c r="B2201" s="25"/>
      <c r="C2201" s="26"/>
      <c r="X2201" s="28"/>
      <c r="Y2201" s="28"/>
      <c r="AB2201" s="42"/>
      <c r="AC2201" s="6"/>
      <c r="AD2201" s="6"/>
      <c r="AE2201" s="6"/>
      <c r="AF2201" s="6"/>
      <c r="AG2201" s="6"/>
      <c r="AH2201" s="6"/>
      <c r="AI2201" s="6"/>
      <c r="AJ2201" s="6"/>
      <c r="AK2201" s="6"/>
      <c r="AL2201" s="6"/>
      <c r="AM2201" s="6"/>
      <c r="AN2201" s="6"/>
      <c r="AO2201" s="6"/>
      <c r="AP2201" s="6"/>
    </row>
    <row r="2202" spans="1:42" s="27" customFormat="1">
      <c r="A2202" s="6"/>
      <c r="B2202" s="25"/>
      <c r="C2202" s="26"/>
      <c r="X2202" s="28"/>
      <c r="Y2202" s="28"/>
      <c r="AB2202" s="42"/>
      <c r="AC2202" s="6"/>
      <c r="AD2202" s="6"/>
      <c r="AE2202" s="6"/>
      <c r="AF2202" s="6"/>
      <c r="AG2202" s="6"/>
      <c r="AH2202" s="6"/>
      <c r="AI2202" s="6"/>
      <c r="AJ2202" s="6"/>
      <c r="AK2202" s="6"/>
      <c r="AL2202" s="6"/>
      <c r="AM2202" s="6"/>
      <c r="AN2202" s="6"/>
      <c r="AO2202" s="6"/>
      <c r="AP2202" s="6"/>
    </row>
    <row r="2203" spans="1:42" s="27" customFormat="1">
      <c r="A2203" s="6"/>
      <c r="B2203" s="25"/>
      <c r="C2203" s="26"/>
      <c r="X2203" s="28"/>
      <c r="Y2203" s="28"/>
      <c r="AB2203" s="42"/>
      <c r="AC2203" s="6"/>
      <c r="AD2203" s="6"/>
      <c r="AE2203" s="6"/>
      <c r="AF2203" s="6"/>
      <c r="AG2203" s="6"/>
      <c r="AH2203" s="6"/>
      <c r="AI2203" s="6"/>
      <c r="AJ2203" s="6"/>
      <c r="AK2203" s="6"/>
      <c r="AL2203" s="6"/>
      <c r="AM2203" s="6"/>
      <c r="AN2203" s="6"/>
      <c r="AO2203" s="6"/>
      <c r="AP2203" s="6"/>
    </row>
    <row r="2204" spans="1:42" s="27" customFormat="1">
      <c r="A2204" s="6"/>
      <c r="B2204" s="25"/>
      <c r="C2204" s="26"/>
      <c r="X2204" s="28"/>
      <c r="Y2204" s="28"/>
      <c r="AB2204" s="42"/>
      <c r="AC2204" s="6"/>
      <c r="AD2204" s="6"/>
      <c r="AE2204" s="6"/>
      <c r="AF2204" s="6"/>
      <c r="AG2204" s="6"/>
      <c r="AH2204" s="6"/>
      <c r="AI2204" s="6"/>
      <c r="AJ2204" s="6"/>
      <c r="AK2204" s="6"/>
      <c r="AL2204" s="6"/>
      <c r="AM2204" s="6"/>
      <c r="AN2204" s="6"/>
      <c r="AO2204" s="6"/>
      <c r="AP2204" s="6"/>
    </row>
    <row r="2205" spans="1:42" s="27" customFormat="1">
      <c r="A2205" s="6"/>
      <c r="B2205" s="25"/>
      <c r="C2205" s="26"/>
      <c r="X2205" s="28"/>
      <c r="Y2205" s="28"/>
      <c r="AB2205" s="42"/>
      <c r="AC2205" s="6"/>
      <c r="AD2205" s="6"/>
      <c r="AE2205" s="6"/>
      <c r="AF2205" s="6"/>
      <c r="AG2205" s="6"/>
      <c r="AH2205" s="6"/>
      <c r="AI2205" s="6"/>
      <c r="AJ2205" s="6"/>
      <c r="AK2205" s="6"/>
      <c r="AL2205" s="6"/>
      <c r="AM2205" s="6"/>
      <c r="AN2205" s="6"/>
      <c r="AO2205" s="6"/>
      <c r="AP2205" s="6"/>
    </row>
    <row r="2206" spans="1:42" s="27" customFormat="1">
      <c r="A2206" s="6"/>
      <c r="B2206" s="25"/>
      <c r="C2206" s="26"/>
      <c r="X2206" s="28"/>
      <c r="Y2206" s="28"/>
      <c r="AB2206" s="42"/>
      <c r="AC2206" s="6"/>
      <c r="AD2206" s="6"/>
      <c r="AE2206" s="6"/>
      <c r="AF2206" s="6"/>
      <c r="AG2206" s="6"/>
      <c r="AH2206" s="6"/>
      <c r="AI2206" s="6"/>
      <c r="AJ2206" s="6"/>
      <c r="AK2206" s="6"/>
      <c r="AL2206" s="6"/>
      <c r="AM2206" s="6"/>
      <c r="AN2206" s="6"/>
      <c r="AO2206" s="6"/>
      <c r="AP2206" s="6"/>
    </row>
    <row r="2207" spans="1:42" s="27" customFormat="1">
      <c r="A2207" s="6"/>
      <c r="B2207" s="25"/>
      <c r="C2207" s="26"/>
      <c r="X2207" s="28"/>
      <c r="Y2207" s="28"/>
      <c r="AB2207" s="42"/>
      <c r="AC2207" s="6"/>
      <c r="AD2207" s="6"/>
      <c r="AE2207" s="6"/>
      <c r="AF2207" s="6"/>
      <c r="AG2207" s="6"/>
      <c r="AH2207" s="6"/>
      <c r="AI2207" s="6"/>
      <c r="AJ2207" s="6"/>
      <c r="AK2207" s="6"/>
      <c r="AL2207" s="6"/>
      <c r="AM2207" s="6"/>
      <c r="AN2207" s="6"/>
      <c r="AO2207" s="6"/>
      <c r="AP2207" s="6"/>
    </row>
    <row r="2208" spans="1:42" s="27" customFormat="1">
      <c r="A2208" s="6"/>
      <c r="B2208" s="25"/>
      <c r="C2208" s="26"/>
      <c r="X2208" s="28"/>
      <c r="Y2208" s="28"/>
      <c r="AB2208" s="42"/>
      <c r="AC2208" s="6"/>
      <c r="AD2208" s="6"/>
      <c r="AE2208" s="6"/>
      <c r="AF2208" s="6"/>
      <c r="AG2208" s="6"/>
      <c r="AH2208" s="6"/>
      <c r="AI2208" s="6"/>
      <c r="AJ2208" s="6"/>
      <c r="AK2208" s="6"/>
      <c r="AL2208" s="6"/>
      <c r="AM2208" s="6"/>
      <c r="AN2208" s="6"/>
      <c r="AO2208" s="6"/>
      <c r="AP2208" s="6"/>
    </row>
    <row r="2209" spans="1:42" s="27" customFormat="1">
      <c r="A2209" s="6"/>
      <c r="B2209" s="25"/>
      <c r="C2209" s="26"/>
      <c r="X2209" s="28"/>
      <c r="Y2209" s="28"/>
      <c r="AB2209" s="42"/>
      <c r="AC2209" s="6"/>
      <c r="AD2209" s="6"/>
      <c r="AE2209" s="6"/>
      <c r="AF2209" s="6"/>
      <c r="AG2209" s="6"/>
      <c r="AH2209" s="6"/>
      <c r="AI2209" s="6"/>
      <c r="AJ2209" s="6"/>
      <c r="AK2209" s="6"/>
      <c r="AL2209" s="6"/>
      <c r="AM2209" s="6"/>
      <c r="AN2209" s="6"/>
      <c r="AO2209" s="6"/>
      <c r="AP2209" s="6"/>
    </row>
    <row r="2210" spans="1:42" s="27" customFormat="1">
      <c r="A2210" s="6"/>
      <c r="B2210" s="25"/>
      <c r="C2210" s="26"/>
      <c r="X2210" s="28"/>
      <c r="Y2210" s="28"/>
      <c r="AB2210" s="42"/>
      <c r="AC2210" s="6"/>
      <c r="AD2210" s="6"/>
      <c r="AE2210" s="6"/>
      <c r="AF2210" s="6"/>
      <c r="AG2210" s="6"/>
      <c r="AH2210" s="6"/>
      <c r="AI2210" s="6"/>
      <c r="AJ2210" s="6"/>
      <c r="AK2210" s="6"/>
      <c r="AL2210" s="6"/>
      <c r="AM2210" s="6"/>
      <c r="AN2210" s="6"/>
      <c r="AO2210" s="6"/>
      <c r="AP2210" s="6"/>
    </row>
    <row r="2211" spans="1:42" s="27" customFormat="1">
      <c r="A2211" s="6"/>
      <c r="B2211" s="25"/>
      <c r="C2211" s="26"/>
      <c r="X2211" s="28"/>
      <c r="Y2211" s="28"/>
      <c r="AB2211" s="42"/>
      <c r="AC2211" s="6"/>
      <c r="AD2211" s="6"/>
      <c r="AE2211" s="6"/>
      <c r="AF2211" s="6"/>
      <c r="AG2211" s="6"/>
      <c r="AH2211" s="6"/>
      <c r="AI2211" s="6"/>
      <c r="AJ2211" s="6"/>
      <c r="AK2211" s="6"/>
      <c r="AL2211" s="6"/>
      <c r="AM2211" s="6"/>
      <c r="AN2211" s="6"/>
      <c r="AO2211" s="6"/>
      <c r="AP2211" s="6"/>
    </row>
    <row r="2212" spans="1:42" s="27" customFormat="1">
      <c r="A2212" s="6"/>
      <c r="B2212" s="25"/>
      <c r="C2212" s="26"/>
      <c r="X2212" s="28"/>
      <c r="Y2212" s="28"/>
      <c r="AB2212" s="42"/>
      <c r="AC2212" s="6"/>
      <c r="AD2212" s="6"/>
      <c r="AE2212" s="6"/>
      <c r="AF2212" s="6"/>
      <c r="AG2212" s="6"/>
      <c r="AH2212" s="6"/>
      <c r="AI2212" s="6"/>
      <c r="AJ2212" s="6"/>
      <c r="AK2212" s="6"/>
      <c r="AL2212" s="6"/>
      <c r="AM2212" s="6"/>
      <c r="AN2212" s="6"/>
      <c r="AO2212" s="6"/>
      <c r="AP2212" s="6"/>
    </row>
    <row r="2213" spans="1:42" s="27" customFormat="1">
      <c r="A2213" s="6"/>
      <c r="B2213" s="25"/>
      <c r="C2213" s="26"/>
      <c r="X2213" s="28"/>
      <c r="Y2213" s="28"/>
      <c r="AB2213" s="42"/>
      <c r="AC2213" s="6"/>
      <c r="AD2213" s="6"/>
      <c r="AE2213" s="6"/>
      <c r="AF2213" s="6"/>
      <c r="AG2213" s="6"/>
      <c r="AH2213" s="6"/>
      <c r="AI2213" s="6"/>
      <c r="AJ2213" s="6"/>
      <c r="AK2213" s="6"/>
      <c r="AL2213" s="6"/>
      <c r="AM2213" s="6"/>
      <c r="AN2213" s="6"/>
      <c r="AO2213" s="6"/>
      <c r="AP2213" s="6"/>
    </row>
    <row r="2214" spans="1:42" s="27" customFormat="1">
      <c r="A2214" s="6"/>
      <c r="B2214" s="25"/>
      <c r="C2214" s="26"/>
      <c r="X2214" s="28"/>
      <c r="Y2214" s="28"/>
      <c r="AB2214" s="42"/>
      <c r="AC2214" s="6"/>
      <c r="AD2214" s="6"/>
      <c r="AE2214" s="6"/>
      <c r="AF2214" s="6"/>
      <c r="AG2214" s="6"/>
      <c r="AH2214" s="6"/>
      <c r="AI2214" s="6"/>
      <c r="AJ2214" s="6"/>
      <c r="AK2214" s="6"/>
      <c r="AL2214" s="6"/>
      <c r="AM2214" s="6"/>
      <c r="AN2214" s="6"/>
      <c r="AO2214" s="6"/>
      <c r="AP2214" s="6"/>
    </row>
    <row r="2215" spans="1:42" s="27" customFormat="1">
      <c r="A2215" s="6"/>
      <c r="B2215" s="25"/>
      <c r="C2215" s="26"/>
      <c r="X2215" s="28"/>
      <c r="Y2215" s="28"/>
      <c r="AB2215" s="42"/>
      <c r="AC2215" s="6"/>
      <c r="AD2215" s="6"/>
      <c r="AE2215" s="6"/>
      <c r="AF2215" s="6"/>
      <c r="AG2215" s="6"/>
      <c r="AH2215" s="6"/>
      <c r="AI2215" s="6"/>
      <c r="AJ2215" s="6"/>
      <c r="AK2215" s="6"/>
      <c r="AL2215" s="6"/>
      <c r="AM2215" s="6"/>
      <c r="AN2215" s="6"/>
      <c r="AO2215" s="6"/>
      <c r="AP2215" s="6"/>
    </row>
    <row r="2216" spans="1:42" s="27" customFormat="1">
      <c r="A2216" s="6"/>
      <c r="B2216" s="25"/>
      <c r="C2216" s="26"/>
      <c r="X2216" s="28"/>
      <c r="Y2216" s="28"/>
      <c r="AB2216" s="42"/>
      <c r="AC2216" s="6"/>
      <c r="AD2216" s="6"/>
      <c r="AE2216" s="6"/>
      <c r="AF2216" s="6"/>
      <c r="AG2216" s="6"/>
      <c r="AH2216" s="6"/>
      <c r="AI2216" s="6"/>
      <c r="AJ2216" s="6"/>
      <c r="AK2216" s="6"/>
      <c r="AL2216" s="6"/>
      <c r="AM2216" s="6"/>
      <c r="AN2216" s="6"/>
      <c r="AO2216" s="6"/>
      <c r="AP2216" s="6"/>
    </row>
    <row r="2217" spans="1:42" s="27" customFormat="1">
      <c r="A2217" s="6"/>
      <c r="B2217" s="25"/>
      <c r="C2217" s="26"/>
      <c r="X2217" s="28"/>
      <c r="Y2217" s="28"/>
      <c r="AB2217" s="42"/>
      <c r="AC2217" s="6"/>
      <c r="AD2217" s="6"/>
      <c r="AE2217" s="6"/>
      <c r="AF2217" s="6"/>
      <c r="AG2217" s="6"/>
      <c r="AH2217" s="6"/>
      <c r="AI2217" s="6"/>
      <c r="AJ2217" s="6"/>
      <c r="AK2217" s="6"/>
      <c r="AL2217" s="6"/>
      <c r="AM2217" s="6"/>
      <c r="AN2217" s="6"/>
      <c r="AO2217" s="6"/>
      <c r="AP2217" s="6"/>
    </row>
    <row r="2218" spans="1:42" s="27" customFormat="1">
      <c r="A2218" s="6"/>
      <c r="B2218" s="25"/>
      <c r="C2218" s="26"/>
      <c r="X2218" s="28"/>
      <c r="Y2218" s="28"/>
      <c r="AB2218" s="42"/>
      <c r="AC2218" s="6"/>
      <c r="AD2218" s="6"/>
      <c r="AE2218" s="6"/>
      <c r="AF2218" s="6"/>
      <c r="AG2218" s="6"/>
      <c r="AH2218" s="6"/>
      <c r="AI2218" s="6"/>
      <c r="AJ2218" s="6"/>
      <c r="AK2218" s="6"/>
      <c r="AL2218" s="6"/>
      <c r="AM2218" s="6"/>
      <c r="AN2218" s="6"/>
      <c r="AO2218" s="6"/>
      <c r="AP2218" s="6"/>
    </row>
    <row r="2219" spans="1:42" s="27" customFormat="1">
      <c r="A2219" s="6"/>
      <c r="B2219" s="25"/>
      <c r="C2219" s="26"/>
      <c r="X2219" s="28"/>
      <c r="Y2219" s="28"/>
      <c r="AB2219" s="42"/>
      <c r="AC2219" s="6"/>
      <c r="AD2219" s="6"/>
      <c r="AE2219" s="6"/>
      <c r="AF2219" s="6"/>
      <c r="AG2219" s="6"/>
      <c r="AH2219" s="6"/>
      <c r="AI2219" s="6"/>
      <c r="AJ2219" s="6"/>
      <c r="AK2219" s="6"/>
      <c r="AL2219" s="6"/>
      <c r="AM2219" s="6"/>
      <c r="AN2219" s="6"/>
      <c r="AO2219" s="6"/>
      <c r="AP2219" s="6"/>
    </row>
    <row r="2220" spans="1:42" s="27" customFormat="1">
      <c r="A2220" s="6"/>
      <c r="B2220" s="25"/>
      <c r="C2220" s="26"/>
      <c r="X2220" s="28"/>
      <c r="Y2220" s="28"/>
      <c r="AB2220" s="42"/>
      <c r="AC2220" s="6"/>
      <c r="AD2220" s="6"/>
      <c r="AE2220" s="6"/>
      <c r="AF2220" s="6"/>
      <c r="AG2220" s="6"/>
      <c r="AH2220" s="6"/>
      <c r="AI2220" s="6"/>
      <c r="AJ2220" s="6"/>
      <c r="AK2220" s="6"/>
      <c r="AL2220" s="6"/>
      <c r="AM2220" s="6"/>
      <c r="AN2220" s="6"/>
      <c r="AO2220" s="6"/>
      <c r="AP2220" s="6"/>
    </row>
    <row r="2221" spans="1:42" s="27" customFormat="1">
      <c r="A2221" s="6"/>
      <c r="B2221" s="25"/>
      <c r="C2221" s="26"/>
      <c r="X2221" s="28"/>
      <c r="Y2221" s="28"/>
      <c r="AB2221" s="42"/>
      <c r="AC2221" s="6"/>
      <c r="AD2221" s="6"/>
      <c r="AE2221" s="6"/>
      <c r="AF2221" s="6"/>
      <c r="AG2221" s="6"/>
      <c r="AH2221" s="6"/>
      <c r="AI2221" s="6"/>
      <c r="AJ2221" s="6"/>
      <c r="AK2221" s="6"/>
      <c r="AL2221" s="6"/>
      <c r="AM2221" s="6"/>
      <c r="AN2221" s="6"/>
      <c r="AO2221" s="6"/>
      <c r="AP2221" s="6"/>
    </row>
    <row r="2222" spans="1:42" s="27" customFormat="1">
      <c r="A2222" s="6"/>
      <c r="B2222" s="25"/>
      <c r="C2222" s="26"/>
      <c r="X2222" s="28"/>
      <c r="Y2222" s="28"/>
      <c r="AB2222" s="42"/>
      <c r="AC2222" s="6"/>
      <c r="AD2222" s="6"/>
      <c r="AE2222" s="6"/>
      <c r="AF2222" s="6"/>
      <c r="AG2222" s="6"/>
      <c r="AH2222" s="6"/>
      <c r="AI2222" s="6"/>
      <c r="AJ2222" s="6"/>
      <c r="AK2222" s="6"/>
      <c r="AL2222" s="6"/>
      <c r="AM2222" s="6"/>
      <c r="AN2222" s="6"/>
      <c r="AO2222" s="6"/>
      <c r="AP2222" s="6"/>
    </row>
    <row r="2223" spans="1:42" s="27" customFormat="1">
      <c r="A2223" s="6"/>
      <c r="B2223" s="25"/>
      <c r="C2223" s="26"/>
      <c r="X2223" s="28"/>
      <c r="Y2223" s="28"/>
      <c r="AB2223" s="42"/>
      <c r="AC2223" s="6"/>
      <c r="AD2223" s="6"/>
      <c r="AE2223" s="6"/>
      <c r="AF2223" s="6"/>
      <c r="AG2223" s="6"/>
      <c r="AH2223" s="6"/>
      <c r="AI2223" s="6"/>
      <c r="AJ2223" s="6"/>
      <c r="AK2223" s="6"/>
      <c r="AL2223" s="6"/>
      <c r="AM2223" s="6"/>
      <c r="AN2223" s="6"/>
      <c r="AO2223" s="6"/>
      <c r="AP2223" s="6"/>
    </row>
    <row r="2224" spans="1:42" s="27" customFormat="1">
      <c r="A2224" s="6"/>
      <c r="B2224" s="25"/>
      <c r="C2224" s="26"/>
      <c r="X2224" s="28"/>
      <c r="Y2224" s="28"/>
      <c r="AB2224" s="42"/>
      <c r="AC2224" s="6"/>
      <c r="AD2224" s="6"/>
      <c r="AE2224" s="6"/>
      <c r="AF2224" s="6"/>
      <c r="AG2224" s="6"/>
      <c r="AH2224" s="6"/>
      <c r="AI2224" s="6"/>
      <c r="AJ2224" s="6"/>
      <c r="AK2224" s="6"/>
      <c r="AL2224" s="6"/>
      <c r="AM2224" s="6"/>
      <c r="AN2224" s="6"/>
      <c r="AO2224" s="6"/>
      <c r="AP2224" s="6"/>
    </row>
    <row r="2225" spans="1:42" s="27" customFormat="1">
      <c r="A2225" s="6"/>
      <c r="B2225" s="25"/>
      <c r="C2225" s="26"/>
      <c r="X2225" s="28"/>
      <c r="Y2225" s="28"/>
      <c r="AB2225" s="42"/>
      <c r="AC2225" s="6"/>
      <c r="AD2225" s="6"/>
      <c r="AE2225" s="6"/>
      <c r="AF2225" s="6"/>
      <c r="AG2225" s="6"/>
      <c r="AH2225" s="6"/>
      <c r="AI2225" s="6"/>
      <c r="AJ2225" s="6"/>
      <c r="AK2225" s="6"/>
      <c r="AL2225" s="6"/>
      <c r="AM2225" s="6"/>
      <c r="AN2225" s="6"/>
      <c r="AO2225" s="6"/>
      <c r="AP2225" s="6"/>
    </row>
    <row r="2226" spans="1:42" s="27" customFormat="1">
      <c r="A2226" s="6"/>
      <c r="B2226" s="25"/>
      <c r="C2226" s="26"/>
      <c r="X2226" s="28"/>
      <c r="Y2226" s="28"/>
      <c r="AB2226" s="42"/>
      <c r="AC2226" s="6"/>
      <c r="AD2226" s="6"/>
      <c r="AE2226" s="6"/>
      <c r="AF2226" s="6"/>
      <c r="AG2226" s="6"/>
      <c r="AH2226" s="6"/>
      <c r="AI2226" s="6"/>
      <c r="AJ2226" s="6"/>
      <c r="AK2226" s="6"/>
      <c r="AL2226" s="6"/>
      <c r="AM2226" s="6"/>
      <c r="AN2226" s="6"/>
      <c r="AO2226" s="6"/>
      <c r="AP2226" s="6"/>
    </row>
    <row r="2227" spans="1:42" s="27" customFormat="1">
      <c r="A2227" s="6"/>
      <c r="B2227" s="25"/>
      <c r="C2227" s="26"/>
      <c r="X2227" s="28"/>
      <c r="Y2227" s="28"/>
      <c r="AB2227" s="42"/>
      <c r="AC2227" s="6"/>
      <c r="AD2227" s="6"/>
      <c r="AE2227" s="6"/>
      <c r="AF2227" s="6"/>
      <c r="AG2227" s="6"/>
      <c r="AH2227" s="6"/>
      <c r="AI2227" s="6"/>
      <c r="AJ2227" s="6"/>
      <c r="AK2227" s="6"/>
      <c r="AL2227" s="6"/>
      <c r="AM2227" s="6"/>
      <c r="AN2227" s="6"/>
      <c r="AO2227" s="6"/>
      <c r="AP2227" s="6"/>
    </row>
    <row r="2228" spans="1:42" s="27" customFormat="1">
      <c r="A2228" s="6"/>
      <c r="B2228" s="25"/>
      <c r="C2228" s="26"/>
      <c r="X2228" s="28"/>
      <c r="Y2228" s="28"/>
      <c r="AB2228" s="42"/>
      <c r="AC2228" s="6"/>
      <c r="AD2228" s="6"/>
      <c r="AE2228" s="6"/>
      <c r="AF2228" s="6"/>
      <c r="AG2228" s="6"/>
      <c r="AH2228" s="6"/>
      <c r="AI2228" s="6"/>
      <c r="AJ2228" s="6"/>
      <c r="AK2228" s="6"/>
      <c r="AL2228" s="6"/>
      <c r="AM2228" s="6"/>
      <c r="AN2228" s="6"/>
      <c r="AO2228" s="6"/>
      <c r="AP2228" s="6"/>
    </row>
    <row r="2229" spans="1:42" s="27" customFormat="1">
      <c r="A2229" s="6"/>
      <c r="B2229" s="25"/>
      <c r="C2229" s="26"/>
      <c r="X2229" s="28"/>
      <c r="Y2229" s="28"/>
      <c r="AB2229" s="42"/>
      <c r="AC2229" s="6"/>
      <c r="AD2229" s="6"/>
      <c r="AE2229" s="6"/>
      <c r="AF2229" s="6"/>
      <c r="AG2229" s="6"/>
      <c r="AH2229" s="6"/>
      <c r="AI2229" s="6"/>
      <c r="AJ2229" s="6"/>
      <c r="AK2229" s="6"/>
      <c r="AL2229" s="6"/>
      <c r="AM2229" s="6"/>
      <c r="AN2229" s="6"/>
      <c r="AO2229" s="6"/>
      <c r="AP2229" s="6"/>
    </row>
    <row r="2230" spans="1:42" s="27" customFormat="1">
      <c r="A2230" s="6"/>
      <c r="B2230" s="25"/>
      <c r="C2230" s="26"/>
      <c r="X2230" s="28"/>
      <c r="Y2230" s="28"/>
      <c r="AB2230" s="42"/>
      <c r="AC2230" s="6"/>
      <c r="AD2230" s="6"/>
      <c r="AE2230" s="6"/>
      <c r="AF2230" s="6"/>
      <c r="AG2230" s="6"/>
      <c r="AH2230" s="6"/>
      <c r="AI2230" s="6"/>
      <c r="AJ2230" s="6"/>
      <c r="AK2230" s="6"/>
      <c r="AL2230" s="6"/>
      <c r="AM2230" s="6"/>
      <c r="AN2230" s="6"/>
      <c r="AO2230" s="6"/>
      <c r="AP2230" s="6"/>
    </row>
    <row r="2231" spans="1:42" s="27" customFormat="1">
      <c r="A2231" s="6"/>
      <c r="B2231" s="25"/>
      <c r="C2231" s="26"/>
      <c r="X2231" s="28"/>
      <c r="Y2231" s="28"/>
      <c r="AB2231" s="42"/>
      <c r="AC2231" s="6"/>
      <c r="AD2231" s="6"/>
      <c r="AE2231" s="6"/>
      <c r="AF2231" s="6"/>
      <c r="AG2231" s="6"/>
      <c r="AH2231" s="6"/>
      <c r="AI2231" s="6"/>
      <c r="AJ2231" s="6"/>
      <c r="AK2231" s="6"/>
      <c r="AL2231" s="6"/>
      <c r="AM2231" s="6"/>
      <c r="AN2231" s="6"/>
      <c r="AO2231" s="6"/>
      <c r="AP2231" s="6"/>
    </row>
    <row r="2232" spans="1:42" s="27" customFormat="1">
      <c r="A2232" s="6"/>
      <c r="B2232" s="25"/>
      <c r="C2232" s="26"/>
      <c r="X2232" s="28"/>
      <c r="Y2232" s="28"/>
      <c r="AB2232" s="42"/>
      <c r="AC2232" s="6"/>
      <c r="AD2232" s="6"/>
      <c r="AE2232" s="6"/>
      <c r="AF2232" s="6"/>
      <c r="AG2232" s="6"/>
      <c r="AH2232" s="6"/>
      <c r="AI2232" s="6"/>
      <c r="AJ2232" s="6"/>
      <c r="AK2232" s="6"/>
      <c r="AL2232" s="6"/>
      <c r="AM2232" s="6"/>
      <c r="AN2232" s="6"/>
      <c r="AO2232" s="6"/>
      <c r="AP2232" s="6"/>
    </row>
    <row r="2233" spans="1:42" s="27" customFormat="1">
      <c r="A2233" s="6"/>
      <c r="B2233" s="25"/>
      <c r="C2233" s="26"/>
      <c r="X2233" s="28"/>
      <c r="Y2233" s="28"/>
      <c r="AB2233" s="42"/>
      <c r="AC2233" s="6"/>
      <c r="AD2233" s="6"/>
      <c r="AE2233" s="6"/>
      <c r="AF2233" s="6"/>
      <c r="AG2233" s="6"/>
      <c r="AH2233" s="6"/>
      <c r="AI2233" s="6"/>
      <c r="AJ2233" s="6"/>
      <c r="AK2233" s="6"/>
      <c r="AL2233" s="6"/>
      <c r="AM2233" s="6"/>
      <c r="AN2233" s="6"/>
      <c r="AO2233" s="6"/>
      <c r="AP2233" s="6"/>
    </row>
    <row r="2234" spans="1:42" s="27" customFormat="1">
      <c r="A2234" s="6"/>
      <c r="B2234" s="25"/>
      <c r="C2234" s="26"/>
      <c r="X2234" s="28"/>
      <c r="Y2234" s="28"/>
      <c r="AB2234" s="42"/>
      <c r="AC2234" s="6"/>
      <c r="AD2234" s="6"/>
      <c r="AE2234" s="6"/>
      <c r="AF2234" s="6"/>
      <c r="AG2234" s="6"/>
      <c r="AH2234" s="6"/>
      <c r="AI2234" s="6"/>
      <c r="AJ2234" s="6"/>
      <c r="AK2234" s="6"/>
      <c r="AL2234" s="6"/>
      <c r="AM2234" s="6"/>
      <c r="AN2234" s="6"/>
      <c r="AO2234" s="6"/>
      <c r="AP2234" s="6"/>
    </row>
    <row r="2235" spans="1:42" s="27" customFormat="1">
      <c r="A2235" s="6"/>
      <c r="B2235" s="25"/>
      <c r="C2235" s="26"/>
      <c r="X2235" s="28"/>
      <c r="Y2235" s="28"/>
      <c r="AB2235" s="42"/>
      <c r="AC2235" s="6"/>
      <c r="AD2235" s="6"/>
      <c r="AE2235" s="6"/>
      <c r="AF2235" s="6"/>
      <c r="AG2235" s="6"/>
      <c r="AH2235" s="6"/>
      <c r="AI2235" s="6"/>
      <c r="AJ2235" s="6"/>
      <c r="AK2235" s="6"/>
      <c r="AL2235" s="6"/>
      <c r="AM2235" s="6"/>
      <c r="AN2235" s="6"/>
      <c r="AO2235" s="6"/>
      <c r="AP2235" s="6"/>
    </row>
    <row r="2236" spans="1:42" s="27" customFormat="1">
      <c r="A2236" s="6"/>
      <c r="B2236" s="25"/>
      <c r="C2236" s="26"/>
      <c r="X2236" s="28"/>
      <c r="Y2236" s="28"/>
      <c r="AB2236" s="42"/>
      <c r="AC2236" s="6"/>
      <c r="AD2236" s="6"/>
      <c r="AE2236" s="6"/>
      <c r="AF2236" s="6"/>
      <c r="AG2236" s="6"/>
      <c r="AH2236" s="6"/>
      <c r="AI2236" s="6"/>
      <c r="AJ2236" s="6"/>
      <c r="AK2236" s="6"/>
      <c r="AL2236" s="6"/>
      <c r="AM2236" s="6"/>
      <c r="AN2236" s="6"/>
      <c r="AO2236" s="6"/>
      <c r="AP2236" s="6"/>
    </row>
    <row r="2237" spans="1:42" s="27" customFormat="1">
      <c r="A2237" s="6"/>
      <c r="B2237" s="25"/>
      <c r="C2237" s="26"/>
      <c r="X2237" s="28"/>
      <c r="Y2237" s="28"/>
      <c r="AB2237" s="42"/>
      <c r="AC2237" s="6"/>
      <c r="AD2237" s="6"/>
      <c r="AE2237" s="6"/>
      <c r="AF2237" s="6"/>
      <c r="AG2237" s="6"/>
      <c r="AH2237" s="6"/>
      <c r="AI2237" s="6"/>
      <c r="AJ2237" s="6"/>
      <c r="AK2237" s="6"/>
      <c r="AL2237" s="6"/>
      <c r="AM2237" s="6"/>
      <c r="AN2237" s="6"/>
      <c r="AO2237" s="6"/>
      <c r="AP2237" s="6"/>
    </row>
    <row r="2238" spans="1:42" s="27" customFormat="1">
      <c r="A2238" s="6"/>
      <c r="B2238" s="25"/>
      <c r="C2238" s="26"/>
      <c r="X2238" s="28"/>
      <c r="Y2238" s="28"/>
      <c r="AB2238" s="42"/>
      <c r="AC2238" s="6"/>
      <c r="AD2238" s="6"/>
      <c r="AE2238" s="6"/>
      <c r="AF2238" s="6"/>
      <c r="AG2238" s="6"/>
      <c r="AH2238" s="6"/>
      <c r="AI2238" s="6"/>
      <c r="AJ2238" s="6"/>
      <c r="AK2238" s="6"/>
      <c r="AL2238" s="6"/>
      <c r="AM2238" s="6"/>
      <c r="AN2238" s="6"/>
      <c r="AO2238" s="6"/>
      <c r="AP2238" s="6"/>
    </row>
    <row r="2239" spans="1:42" s="27" customFormat="1">
      <c r="A2239" s="6"/>
      <c r="B2239" s="25"/>
      <c r="C2239" s="26"/>
      <c r="X2239" s="28"/>
      <c r="Y2239" s="28"/>
      <c r="AB2239" s="42"/>
      <c r="AC2239" s="6"/>
      <c r="AD2239" s="6"/>
      <c r="AE2239" s="6"/>
      <c r="AF2239" s="6"/>
      <c r="AG2239" s="6"/>
      <c r="AH2239" s="6"/>
      <c r="AI2239" s="6"/>
      <c r="AJ2239" s="6"/>
      <c r="AK2239" s="6"/>
      <c r="AL2239" s="6"/>
      <c r="AM2239" s="6"/>
      <c r="AN2239" s="6"/>
      <c r="AO2239" s="6"/>
      <c r="AP2239" s="6"/>
    </row>
    <row r="2240" spans="1:42" s="27" customFormat="1">
      <c r="A2240" s="6"/>
      <c r="B2240" s="25"/>
      <c r="C2240" s="26"/>
      <c r="X2240" s="28"/>
      <c r="Y2240" s="28"/>
      <c r="AB2240" s="42"/>
      <c r="AC2240" s="6"/>
      <c r="AD2240" s="6"/>
      <c r="AE2240" s="6"/>
      <c r="AF2240" s="6"/>
      <c r="AG2240" s="6"/>
      <c r="AH2240" s="6"/>
      <c r="AI2240" s="6"/>
      <c r="AJ2240" s="6"/>
      <c r="AK2240" s="6"/>
      <c r="AL2240" s="6"/>
      <c r="AM2240" s="6"/>
      <c r="AN2240" s="6"/>
      <c r="AO2240" s="6"/>
      <c r="AP2240" s="6"/>
    </row>
    <row r="2241" spans="1:42" s="27" customFormat="1">
      <c r="A2241" s="6"/>
      <c r="B2241" s="25"/>
      <c r="C2241" s="26"/>
      <c r="X2241" s="28"/>
      <c r="Y2241" s="28"/>
      <c r="AB2241" s="42"/>
      <c r="AC2241" s="6"/>
      <c r="AD2241" s="6"/>
      <c r="AE2241" s="6"/>
      <c r="AF2241" s="6"/>
      <c r="AG2241" s="6"/>
      <c r="AH2241" s="6"/>
      <c r="AI2241" s="6"/>
      <c r="AJ2241" s="6"/>
      <c r="AK2241" s="6"/>
      <c r="AL2241" s="6"/>
      <c r="AM2241" s="6"/>
      <c r="AN2241" s="6"/>
      <c r="AO2241" s="6"/>
      <c r="AP2241" s="6"/>
    </row>
    <row r="2242" spans="1:42" s="27" customFormat="1">
      <c r="A2242" s="6"/>
      <c r="B2242" s="25"/>
      <c r="C2242" s="26"/>
      <c r="X2242" s="28"/>
      <c r="Y2242" s="28"/>
      <c r="AB2242" s="42"/>
      <c r="AC2242" s="6"/>
      <c r="AD2242" s="6"/>
      <c r="AE2242" s="6"/>
      <c r="AF2242" s="6"/>
      <c r="AG2242" s="6"/>
      <c r="AH2242" s="6"/>
      <c r="AI2242" s="6"/>
      <c r="AJ2242" s="6"/>
      <c r="AK2242" s="6"/>
      <c r="AL2242" s="6"/>
      <c r="AM2242" s="6"/>
      <c r="AN2242" s="6"/>
      <c r="AO2242" s="6"/>
      <c r="AP2242" s="6"/>
    </row>
    <row r="2243" spans="1:42" s="27" customFormat="1">
      <c r="A2243" s="6"/>
      <c r="B2243" s="25"/>
      <c r="C2243" s="26"/>
      <c r="X2243" s="28"/>
      <c r="Y2243" s="28"/>
      <c r="AB2243" s="42"/>
      <c r="AC2243" s="6"/>
      <c r="AD2243" s="6"/>
      <c r="AE2243" s="6"/>
      <c r="AF2243" s="6"/>
      <c r="AG2243" s="6"/>
      <c r="AH2243" s="6"/>
      <c r="AI2243" s="6"/>
      <c r="AJ2243" s="6"/>
      <c r="AK2243" s="6"/>
      <c r="AL2243" s="6"/>
      <c r="AM2243" s="6"/>
      <c r="AN2243" s="6"/>
      <c r="AO2243" s="6"/>
      <c r="AP2243" s="6"/>
    </row>
    <row r="2244" spans="1:42" s="27" customFormat="1">
      <c r="A2244" s="6"/>
      <c r="B2244" s="25"/>
      <c r="C2244" s="26"/>
      <c r="X2244" s="28"/>
      <c r="Y2244" s="28"/>
      <c r="AB2244" s="42"/>
      <c r="AC2244" s="6"/>
      <c r="AD2244" s="6"/>
      <c r="AE2244" s="6"/>
      <c r="AF2244" s="6"/>
      <c r="AG2244" s="6"/>
      <c r="AH2244" s="6"/>
      <c r="AI2244" s="6"/>
      <c r="AJ2244" s="6"/>
      <c r="AK2244" s="6"/>
      <c r="AL2244" s="6"/>
      <c r="AM2244" s="6"/>
      <c r="AN2244" s="6"/>
      <c r="AO2244" s="6"/>
      <c r="AP2244" s="6"/>
    </row>
    <row r="2245" spans="1:42" s="27" customFormat="1">
      <c r="A2245" s="6"/>
      <c r="B2245" s="25"/>
      <c r="C2245" s="26"/>
      <c r="X2245" s="28"/>
      <c r="Y2245" s="28"/>
      <c r="AB2245" s="42"/>
      <c r="AC2245" s="6"/>
      <c r="AD2245" s="6"/>
      <c r="AE2245" s="6"/>
      <c r="AF2245" s="6"/>
      <c r="AG2245" s="6"/>
      <c r="AH2245" s="6"/>
      <c r="AI2245" s="6"/>
      <c r="AJ2245" s="6"/>
      <c r="AK2245" s="6"/>
      <c r="AL2245" s="6"/>
      <c r="AM2245" s="6"/>
      <c r="AN2245" s="6"/>
      <c r="AO2245" s="6"/>
      <c r="AP2245" s="6"/>
    </row>
    <row r="2246" spans="1:42" s="27" customFormat="1">
      <c r="A2246" s="6"/>
      <c r="B2246" s="25"/>
      <c r="C2246" s="26"/>
      <c r="X2246" s="28"/>
      <c r="Y2246" s="28"/>
      <c r="AB2246" s="42"/>
      <c r="AC2246" s="6"/>
      <c r="AD2246" s="6"/>
      <c r="AE2246" s="6"/>
      <c r="AF2246" s="6"/>
      <c r="AG2246" s="6"/>
      <c r="AH2246" s="6"/>
      <c r="AI2246" s="6"/>
      <c r="AJ2246" s="6"/>
      <c r="AK2246" s="6"/>
      <c r="AL2246" s="6"/>
      <c r="AM2246" s="6"/>
      <c r="AN2246" s="6"/>
      <c r="AO2246" s="6"/>
      <c r="AP2246" s="6"/>
    </row>
    <row r="2247" spans="1:42" s="27" customFormat="1">
      <c r="A2247" s="6"/>
      <c r="B2247" s="25"/>
      <c r="C2247" s="26"/>
      <c r="X2247" s="28"/>
      <c r="Y2247" s="28"/>
      <c r="AB2247" s="42"/>
      <c r="AC2247" s="6"/>
      <c r="AD2247" s="6"/>
      <c r="AE2247" s="6"/>
      <c r="AF2247" s="6"/>
      <c r="AG2247" s="6"/>
      <c r="AH2247" s="6"/>
      <c r="AI2247" s="6"/>
      <c r="AJ2247" s="6"/>
      <c r="AK2247" s="6"/>
      <c r="AL2247" s="6"/>
      <c r="AM2247" s="6"/>
      <c r="AN2247" s="6"/>
      <c r="AO2247" s="6"/>
      <c r="AP2247" s="6"/>
    </row>
    <row r="2248" spans="1:42" s="27" customFormat="1">
      <c r="A2248" s="6"/>
      <c r="B2248" s="25"/>
      <c r="C2248" s="26"/>
      <c r="X2248" s="28"/>
      <c r="Y2248" s="28"/>
      <c r="AB2248" s="42"/>
      <c r="AC2248" s="6"/>
      <c r="AD2248" s="6"/>
      <c r="AE2248" s="6"/>
      <c r="AF2248" s="6"/>
      <c r="AG2248" s="6"/>
      <c r="AH2248" s="6"/>
      <c r="AI2248" s="6"/>
      <c r="AJ2248" s="6"/>
      <c r="AK2248" s="6"/>
      <c r="AL2248" s="6"/>
      <c r="AM2248" s="6"/>
      <c r="AN2248" s="6"/>
      <c r="AO2248" s="6"/>
      <c r="AP2248" s="6"/>
    </row>
    <row r="2249" spans="1:42" s="27" customFormat="1">
      <c r="A2249" s="6"/>
      <c r="B2249" s="25"/>
      <c r="C2249" s="26"/>
      <c r="X2249" s="28"/>
      <c r="Y2249" s="28"/>
      <c r="AB2249" s="42"/>
      <c r="AC2249" s="6"/>
      <c r="AD2249" s="6"/>
      <c r="AE2249" s="6"/>
      <c r="AF2249" s="6"/>
      <c r="AG2249" s="6"/>
      <c r="AH2249" s="6"/>
      <c r="AI2249" s="6"/>
      <c r="AJ2249" s="6"/>
      <c r="AK2249" s="6"/>
      <c r="AL2249" s="6"/>
      <c r="AM2249" s="6"/>
      <c r="AN2249" s="6"/>
      <c r="AO2249" s="6"/>
      <c r="AP2249" s="6"/>
    </row>
    <row r="2250" spans="1:42" s="27" customFormat="1">
      <c r="A2250" s="6"/>
      <c r="B2250" s="25"/>
      <c r="C2250" s="26"/>
      <c r="X2250" s="28"/>
      <c r="Y2250" s="28"/>
      <c r="AB2250" s="42"/>
      <c r="AC2250" s="6"/>
      <c r="AD2250" s="6"/>
      <c r="AE2250" s="6"/>
      <c r="AF2250" s="6"/>
      <c r="AG2250" s="6"/>
      <c r="AH2250" s="6"/>
      <c r="AI2250" s="6"/>
      <c r="AJ2250" s="6"/>
      <c r="AK2250" s="6"/>
      <c r="AL2250" s="6"/>
      <c r="AM2250" s="6"/>
      <c r="AN2250" s="6"/>
      <c r="AO2250" s="6"/>
      <c r="AP2250" s="6"/>
    </row>
    <row r="2251" spans="1:42" s="27" customFormat="1">
      <c r="A2251" s="6"/>
      <c r="B2251" s="25"/>
      <c r="C2251" s="26"/>
      <c r="X2251" s="28"/>
      <c r="Y2251" s="28"/>
      <c r="AB2251" s="42"/>
      <c r="AC2251" s="6"/>
      <c r="AD2251" s="6"/>
      <c r="AE2251" s="6"/>
      <c r="AF2251" s="6"/>
      <c r="AG2251" s="6"/>
      <c r="AH2251" s="6"/>
      <c r="AI2251" s="6"/>
      <c r="AJ2251" s="6"/>
      <c r="AK2251" s="6"/>
      <c r="AL2251" s="6"/>
      <c r="AM2251" s="6"/>
      <c r="AN2251" s="6"/>
      <c r="AO2251" s="6"/>
      <c r="AP2251" s="6"/>
    </row>
    <row r="2252" spans="1:42" s="27" customFormat="1">
      <c r="A2252" s="6"/>
      <c r="B2252" s="25"/>
      <c r="C2252" s="26"/>
      <c r="X2252" s="28"/>
      <c r="Y2252" s="28"/>
      <c r="AB2252" s="42"/>
      <c r="AC2252" s="6"/>
      <c r="AD2252" s="6"/>
      <c r="AE2252" s="6"/>
      <c r="AF2252" s="6"/>
      <c r="AG2252" s="6"/>
      <c r="AH2252" s="6"/>
      <c r="AI2252" s="6"/>
      <c r="AJ2252" s="6"/>
      <c r="AK2252" s="6"/>
      <c r="AL2252" s="6"/>
      <c r="AM2252" s="6"/>
      <c r="AN2252" s="6"/>
      <c r="AO2252" s="6"/>
      <c r="AP2252" s="6"/>
    </row>
    <row r="2253" spans="1:42" s="27" customFormat="1">
      <c r="A2253" s="6"/>
      <c r="B2253" s="25"/>
      <c r="C2253" s="26"/>
      <c r="X2253" s="28"/>
      <c r="Y2253" s="28"/>
      <c r="AB2253" s="42"/>
      <c r="AC2253" s="6"/>
      <c r="AD2253" s="6"/>
      <c r="AE2253" s="6"/>
      <c r="AF2253" s="6"/>
      <c r="AG2253" s="6"/>
      <c r="AH2253" s="6"/>
      <c r="AI2253" s="6"/>
      <c r="AJ2253" s="6"/>
      <c r="AK2253" s="6"/>
      <c r="AL2253" s="6"/>
      <c r="AM2253" s="6"/>
      <c r="AN2253" s="6"/>
      <c r="AO2253" s="6"/>
      <c r="AP2253" s="6"/>
    </row>
    <row r="2254" spans="1:42" s="27" customFormat="1">
      <c r="A2254" s="6"/>
      <c r="B2254" s="25"/>
      <c r="C2254" s="26"/>
      <c r="X2254" s="28"/>
      <c r="Y2254" s="28"/>
      <c r="AB2254" s="42"/>
      <c r="AC2254" s="6"/>
      <c r="AD2254" s="6"/>
      <c r="AE2254" s="6"/>
      <c r="AF2254" s="6"/>
      <c r="AG2254" s="6"/>
      <c r="AH2254" s="6"/>
      <c r="AI2254" s="6"/>
      <c r="AJ2254" s="6"/>
      <c r="AK2254" s="6"/>
      <c r="AL2254" s="6"/>
      <c r="AM2254" s="6"/>
      <c r="AN2254" s="6"/>
      <c r="AO2254" s="6"/>
      <c r="AP2254" s="6"/>
    </row>
    <row r="2255" spans="1:42" s="27" customFormat="1">
      <c r="A2255" s="6"/>
      <c r="B2255" s="25"/>
      <c r="C2255" s="26"/>
      <c r="X2255" s="28"/>
      <c r="Y2255" s="28"/>
      <c r="AB2255" s="42"/>
      <c r="AC2255" s="6"/>
      <c r="AD2255" s="6"/>
      <c r="AE2255" s="6"/>
      <c r="AF2255" s="6"/>
      <c r="AG2255" s="6"/>
      <c r="AH2255" s="6"/>
      <c r="AI2255" s="6"/>
      <c r="AJ2255" s="6"/>
      <c r="AK2255" s="6"/>
      <c r="AL2255" s="6"/>
      <c r="AM2255" s="6"/>
      <c r="AN2255" s="6"/>
      <c r="AO2255" s="6"/>
      <c r="AP2255" s="6"/>
    </row>
    <row r="2256" spans="1:42" s="27" customFormat="1">
      <c r="A2256" s="6"/>
      <c r="B2256" s="25"/>
      <c r="C2256" s="26"/>
      <c r="X2256" s="28"/>
      <c r="Y2256" s="28"/>
      <c r="AB2256" s="42"/>
      <c r="AC2256" s="6"/>
      <c r="AD2256" s="6"/>
      <c r="AE2256" s="6"/>
      <c r="AF2256" s="6"/>
      <c r="AG2256" s="6"/>
      <c r="AH2256" s="6"/>
      <c r="AI2256" s="6"/>
      <c r="AJ2256" s="6"/>
      <c r="AK2256" s="6"/>
      <c r="AL2256" s="6"/>
      <c r="AM2256" s="6"/>
      <c r="AN2256" s="6"/>
      <c r="AO2256" s="6"/>
      <c r="AP2256" s="6"/>
    </row>
    <row r="2257" spans="1:42" s="27" customFormat="1">
      <c r="A2257" s="6"/>
      <c r="B2257" s="25"/>
      <c r="C2257" s="26"/>
      <c r="X2257" s="28"/>
      <c r="Y2257" s="28"/>
      <c r="AB2257" s="42"/>
      <c r="AC2257" s="6"/>
      <c r="AD2257" s="6"/>
      <c r="AE2257" s="6"/>
      <c r="AF2257" s="6"/>
      <c r="AG2257" s="6"/>
      <c r="AH2257" s="6"/>
      <c r="AI2257" s="6"/>
      <c r="AJ2257" s="6"/>
      <c r="AK2257" s="6"/>
      <c r="AL2257" s="6"/>
      <c r="AM2257" s="6"/>
      <c r="AN2257" s="6"/>
      <c r="AO2257" s="6"/>
      <c r="AP2257" s="6"/>
    </row>
    <row r="2258" spans="1:42" s="27" customFormat="1">
      <c r="A2258" s="6"/>
      <c r="B2258" s="25"/>
      <c r="C2258" s="26"/>
      <c r="X2258" s="28"/>
      <c r="Y2258" s="28"/>
      <c r="AB2258" s="42"/>
      <c r="AC2258" s="6"/>
      <c r="AD2258" s="6"/>
      <c r="AE2258" s="6"/>
      <c r="AF2258" s="6"/>
      <c r="AG2258" s="6"/>
      <c r="AH2258" s="6"/>
      <c r="AI2258" s="6"/>
      <c r="AJ2258" s="6"/>
      <c r="AK2258" s="6"/>
      <c r="AL2258" s="6"/>
      <c r="AM2258" s="6"/>
      <c r="AN2258" s="6"/>
      <c r="AO2258" s="6"/>
      <c r="AP2258" s="6"/>
    </row>
    <row r="2259" spans="1:42" s="27" customFormat="1">
      <c r="A2259" s="6"/>
      <c r="B2259" s="25"/>
      <c r="C2259" s="26"/>
      <c r="X2259" s="28"/>
      <c r="Y2259" s="28"/>
      <c r="AB2259" s="42"/>
      <c r="AC2259" s="6"/>
      <c r="AD2259" s="6"/>
      <c r="AE2259" s="6"/>
      <c r="AF2259" s="6"/>
      <c r="AG2259" s="6"/>
      <c r="AH2259" s="6"/>
      <c r="AI2259" s="6"/>
      <c r="AJ2259" s="6"/>
      <c r="AK2259" s="6"/>
      <c r="AL2259" s="6"/>
      <c r="AM2259" s="6"/>
      <c r="AN2259" s="6"/>
      <c r="AO2259" s="6"/>
      <c r="AP2259" s="6"/>
    </row>
    <row r="2260" spans="1:42" s="27" customFormat="1">
      <c r="A2260" s="6"/>
      <c r="B2260" s="25"/>
      <c r="C2260" s="26"/>
      <c r="X2260" s="28"/>
      <c r="Y2260" s="28"/>
      <c r="AB2260" s="42"/>
      <c r="AC2260" s="6"/>
      <c r="AD2260" s="6"/>
      <c r="AE2260" s="6"/>
      <c r="AF2260" s="6"/>
      <c r="AG2260" s="6"/>
      <c r="AH2260" s="6"/>
      <c r="AI2260" s="6"/>
      <c r="AJ2260" s="6"/>
      <c r="AK2260" s="6"/>
      <c r="AL2260" s="6"/>
      <c r="AM2260" s="6"/>
      <c r="AN2260" s="6"/>
      <c r="AO2260" s="6"/>
      <c r="AP2260" s="6"/>
    </row>
    <row r="2261" spans="1:42" s="27" customFormat="1">
      <c r="A2261" s="6"/>
      <c r="B2261" s="25"/>
      <c r="C2261" s="26"/>
      <c r="X2261" s="28"/>
      <c r="Y2261" s="28"/>
      <c r="AB2261" s="42"/>
      <c r="AC2261" s="6"/>
      <c r="AD2261" s="6"/>
      <c r="AE2261" s="6"/>
      <c r="AF2261" s="6"/>
      <c r="AG2261" s="6"/>
      <c r="AH2261" s="6"/>
      <c r="AI2261" s="6"/>
      <c r="AJ2261" s="6"/>
      <c r="AK2261" s="6"/>
      <c r="AL2261" s="6"/>
      <c r="AM2261" s="6"/>
      <c r="AN2261" s="6"/>
      <c r="AO2261" s="6"/>
      <c r="AP2261" s="6"/>
    </row>
    <row r="2262" spans="1:42" s="27" customFormat="1">
      <c r="A2262" s="6"/>
      <c r="B2262" s="25"/>
      <c r="C2262" s="26"/>
      <c r="X2262" s="28"/>
      <c r="Y2262" s="28"/>
      <c r="AB2262" s="42"/>
      <c r="AC2262" s="6"/>
      <c r="AD2262" s="6"/>
      <c r="AE2262" s="6"/>
      <c r="AF2262" s="6"/>
      <c r="AG2262" s="6"/>
      <c r="AH2262" s="6"/>
      <c r="AI2262" s="6"/>
      <c r="AJ2262" s="6"/>
      <c r="AK2262" s="6"/>
      <c r="AL2262" s="6"/>
      <c r="AM2262" s="6"/>
      <c r="AN2262" s="6"/>
      <c r="AO2262" s="6"/>
      <c r="AP2262" s="6"/>
    </row>
    <row r="2263" spans="1:42" s="27" customFormat="1">
      <c r="A2263" s="6"/>
      <c r="B2263" s="25"/>
      <c r="C2263" s="26"/>
      <c r="X2263" s="28"/>
      <c r="Y2263" s="28"/>
      <c r="AB2263" s="42"/>
      <c r="AC2263" s="6"/>
      <c r="AD2263" s="6"/>
      <c r="AE2263" s="6"/>
      <c r="AF2263" s="6"/>
      <c r="AG2263" s="6"/>
      <c r="AH2263" s="6"/>
      <c r="AI2263" s="6"/>
      <c r="AJ2263" s="6"/>
      <c r="AK2263" s="6"/>
      <c r="AL2263" s="6"/>
      <c r="AM2263" s="6"/>
      <c r="AN2263" s="6"/>
      <c r="AO2263" s="6"/>
      <c r="AP2263" s="6"/>
    </row>
    <row r="2264" spans="1:42" s="27" customFormat="1">
      <c r="A2264" s="6"/>
      <c r="B2264" s="25"/>
      <c r="C2264" s="26"/>
      <c r="X2264" s="28"/>
      <c r="Y2264" s="28"/>
      <c r="AB2264" s="42"/>
      <c r="AC2264" s="6"/>
      <c r="AD2264" s="6"/>
      <c r="AE2264" s="6"/>
      <c r="AF2264" s="6"/>
      <c r="AG2264" s="6"/>
      <c r="AH2264" s="6"/>
      <c r="AI2264" s="6"/>
      <c r="AJ2264" s="6"/>
      <c r="AK2264" s="6"/>
      <c r="AL2264" s="6"/>
      <c r="AM2264" s="6"/>
      <c r="AN2264" s="6"/>
      <c r="AO2264" s="6"/>
      <c r="AP2264" s="6"/>
    </row>
    <row r="2265" spans="1:42" s="27" customFormat="1">
      <c r="A2265" s="6"/>
      <c r="B2265" s="25"/>
      <c r="C2265" s="26"/>
      <c r="X2265" s="28"/>
      <c r="Y2265" s="28"/>
      <c r="AB2265" s="42"/>
      <c r="AC2265" s="6"/>
      <c r="AD2265" s="6"/>
      <c r="AE2265" s="6"/>
      <c r="AF2265" s="6"/>
      <c r="AG2265" s="6"/>
      <c r="AH2265" s="6"/>
      <c r="AI2265" s="6"/>
      <c r="AJ2265" s="6"/>
      <c r="AK2265" s="6"/>
      <c r="AL2265" s="6"/>
      <c r="AM2265" s="6"/>
      <c r="AN2265" s="6"/>
      <c r="AO2265" s="6"/>
      <c r="AP2265" s="6"/>
    </row>
    <row r="2266" spans="1:42" s="27" customFormat="1">
      <c r="A2266" s="6"/>
      <c r="B2266" s="25"/>
      <c r="C2266" s="26"/>
      <c r="X2266" s="28"/>
      <c r="Y2266" s="28"/>
      <c r="AB2266" s="42"/>
      <c r="AC2266" s="6"/>
      <c r="AD2266" s="6"/>
      <c r="AE2266" s="6"/>
      <c r="AF2266" s="6"/>
      <c r="AG2266" s="6"/>
      <c r="AH2266" s="6"/>
      <c r="AI2266" s="6"/>
      <c r="AJ2266" s="6"/>
      <c r="AK2266" s="6"/>
      <c r="AL2266" s="6"/>
      <c r="AM2266" s="6"/>
      <c r="AN2266" s="6"/>
      <c r="AO2266" s="6"/>
      <c r="AP2266" s="6"/>
    </row>
    <row r="2267" spans="1:42" s="27" customFormat="1">
      <c r="A2267" s="6"/>
      <c r="B2267" s="25"/>
      <c r="C2267" s="26"/>
      <c r="X2267" s="28"/>
      <c r="Y2267" s="28"/>
      <c r="AB2267" s="42"/>
      <c r="AC2267" s="6"/>
      <c r="AD2267" s="6"/>
      <c r="AE2267" s="6"/>
      <c r="AF2267" s="6"/>
      <c r="AG2267" s="6"/>
      <c r="AH2267" s="6"/>
      <c r="AI2267" s="6"/>
      <c r="AJ2267" s="6"/>
      <c r="AK2267" s="6"/>
      <c r="AL2267" s="6"/>
      <c r="AM2267" s="6"/>
      <c r="AN2267" s="6"/>
      <c r="AO2267" s="6"/>
      <c r="AP2267" s="6"/>
    </row>
    <row r="2268" spans="1:42" s="27" customFormat="1">
      <c r="A2268" s="6"/>
      <c r="B2268" s="25"/>
      <c r="C2268" s="26"/>
      <c r="X2268" s="28"/>
      <c r="Y2268" s="28"/>
      <c r="AB2268" s="42"/>
      <c r="AC2268" s="6"/>
      <c r="AD2268" s="6"/>
      <c r="AE2268" s="6"/>
      <c r="AF2268" s="6"/>
      <c r="AG2268" s="6"/>
      <c r="AH2268" s="6"/>
      <c r="AI2268" s="6"/>
      <c r="AJ2268" s="6"/>
      <c r="AK2268" s="6"/>
      <c r="AL2268" s="6"/>
      <c r="AM2268" s="6"/>
      <c r="AN2268" s="6"/>
      <c r="AO2268" s="6"/>
      <c r="AP2268" s="6"/>
    </row>
    <row r="2269" spans="1:42" s="27" customFormat="1">
      <c r="A2269" s="6"/>
      <c r="B2269" s="25"/>
      <c r="C2269" s="26"/>
      <c r="X2269" s="28"/>
      <c r="Y2269" s="28"/>
      <c r="AB2269" s="42"/>
      <c r="AC2269" s="6"/>
      <c r="AD2269" s="6"/>
      <c r="AE2269" s="6"/>
      <c r="AF2269" s="6"/>
      <c r="AG2269" s="6"/>
      <c r="AH2269" s="6"/>
      <c r="AI2269" s="6"/>
      <c r="AJ2269" s="6"/>
      <c r="AK2269" s="6"/>
      <c r="AL2269" s="6"/>
      <c r="AM2269" s="6"/>
      <c r="AN2269" s="6"/>
      <c r="AO2269" s="6"/>
      <c r="AP2269" s="6"/>
    </row>
    <row r="2270" spans="1:42" s="27" customFormat="1">
      <c r="A2270" s="6"/>
      <c r="B2270" s="25"/>
      <c r="C2270" s="26"/>
      <c r="X2270" s="28"/>
      <c r="Y2270" s="28"/>
      <c r="AB2270" s="42"/>
      <c r="AC2270" s="6"/>
      <c r="AD2270" s="6"/>
      <c r="AE2270" s="6"/>
      <c r="AF2270" s="6"/>
      <c r="AG2270" s="6"/>
      <c r="AH2270" s="6"/>
      <c r="AI2270" s="6"/>
      <c r="AJ2270" s="6"/>
      <c r="AK2270" s="6"/>
      <c r="AL2270" s="6"/>
      <c r="AM2270" s="6"/>
      <c r="AN2270" s="6"/>
      <c r="AO2270" s="6"/>
      <c r="AP2270" s="6"/>
    </row>
    <row r="2271" spans="1:42" s="27" customFormat="1">
      <c r="A2271" s="6"/>
      <c r="B2271" s="25"/>
      <c r="C2271" s="26"/>
      <c r="X2271" s="28"/>
      <c r="Y2271" s="28"/>
      <c r="AB2271" s="42"/>
      <c r="AC2271" s="6"/>
      <c r="AD2271" s="6"/>
      <c r="AE2271" s="6"/>
      <c r="AF2271" s="6"/>
      <c r="AG2271" s="6"/>
      <c r="AH2271" s="6"/>
      <c r="AI2271" s="6"/>
      <c r="AJ2271" s="6"/>
      <c r="AK2271" s="6"/>
      <c r="AL2271" s="6"/>
      <c r="AM2271" s="6"/>
      <c r="AN2271" s="6"/>
      <c r="AO2271" s="6"/>
      <c r="AP2271" s="6"/>
    </row>
    <row r="2272" spans="1:42" s="27" customFormat="1">
      <c r="A2272" s="6"/>
      <c r="B2272" s="25"/>
      <c r="C2272" s="26"/>
      <c r="X2272" s="28"/>
      <c r="Y2272" s="28"/>
      <c r="AB2272" s="42"/>
      <c r="AC2272" s="6"/>
      <c r="AD2272" s="6"/>
      <c r="AE2272" s="6"/>
      <c r="AF2272" s="6"/>
      <c r="AG2272" s="6"/>
      <c r="AH2272" s="6"/>
      <c r="AI2272" s="6"/>
      <c r="AJ2272" s="6"/>
      <c r="AK2272" s="6"/>
      <c r="AL2272" s="6"/>
      <c r="AM2272" s="6"/>
      <c r="AN2272" s="6"/>
      <c r="AO2272" s="6"/>
      <c r="AP2272" s="6"/>
    </row>
    <row r="2273" spans="1:42" s="27" customFormat="1">
      <c r="A2273" s="6"/>
      <c r="B2273" s="25"/>
      <c r="C2273" s="26"/>
      <c r="X2273" s="28"/>
      <c r="Y2273" s="28"/>
      <c r="AB2273" s="42"/>
      <c r="AC2273" s="6"/>
      <c r="AD2273" s="6"/>
      <c r="AE2273" s="6"/>
      <c r="AF2273" s="6"/>
      <c r="AG2273" s="6"/>
      <c r="AH2273" s="6"/>
      <c r="AI2273" s="6"/>
      <c r="AJ2273" s="6"/>
      <c r="AK2273" s="6"/>
      <c r="AL2273" s="6"/>
      <c r="AM2273" s="6"/>
      <c r="AN2273" s="6"/>
      <c r="AO2273" s="6"/>
      <c r="AP2273" s="6"/>
    </row>
    <row r="2274" spans="1:42" s="27" customFormat="1">
      <c r="A2274" s="6"/>
      <c r="B2274" s="25"/>
      <c r="C2274" s="26"/>
      <c r="X2274" s="28"/>
      <c r="Y2274" s="28"/>
      <c r="AB2274" s="42"/>
      <c r="AC2274" s="6"/>
      <c r="AD2274" s="6"/>
      <c r="AE2274" s="6"/>
      <c r="AF2274" s="6"/>
      <c r="AG2274" s="6"/>
      <c r="AH2274" s="6"/>
      <c r="AI2274" s="6"/>
      <c r="AJ2274" s="6"/>
      <c r="AK2274" s="6"/>
      <c r="AL2274" s="6"/>
      <c r="AM2274" s="6"/>
      <c r="AN2274" s="6"/>
      <c r="AO2274" s="6"/>
      <c r="AP2274" s="6"/>
    </row>
    <row r="2275" spans="1:42" s="27" customFormat="1">
      <c r="A2275" s="6"/>
      <c r="B2275" s="25"/>
      <c r="C2275" s="26"/>
      <c r="X2275" s="28"/>
      <c r="Y2275" s="28"/>
      <c r="AB2275" s="42"/>
      <c r="AC2275" s="6"/>
      <c r="AD2275" s="6"/>
      <c r="AE2275" s="6"/>
      <c r="AF2275" s="6"/>
      <c r="AG2275" s="6"/>
      <c r="AH2275" s="6"/>
      <c r="AI2275" s="6"/>
      <c r="AJ2275" s="6"/>
      <c r="AK2275" s="6"/>
      <c r="AL2275" s="6"/>
      <c r="AM2275" s="6"/>
      <c r="AN2275" s="6"/>
      <c r="AO2275" s="6"/>
      <c r="AP2275" s="6"/>
    </row>
    <row r="2276" spans="1:42" s="27" customFormat="1">
      <c r="A2276" s="6"/>
      <c r="B2276" s="25"/>
      <c r="C2276" s="26"/>
      <c r="X2276" s="28"/>
      <c r="Y2276" s="28"/>
      <c r="AB2276" s="42"/>
      <c r="AC2276" s="6"/>
      <c r="AD2276" s="6"/>
      <c r="AE2276" s="6"/>
      <c r="AF2276" s="6"/>
      <c r="AG2276" s="6"/>
      <c r="AH2276" s="6"/>
      <c r="AI2276" s="6"/>
      <c r="AJ2276" s="6"/>
      <c r="AK2276" s="6"/>
      <c r="AL2276" s="6"/>
      <c r="AM2276" s="6"/>
      <c r="AN2276" s="6"/>
      <c r="AO2276" s="6"/>
      <c r="AP2276" s="6"/>
    </row>
    <row r="2277" spans="1:42" s="27" customFormat="1">
      <c r="A2277" s="6"/>
      <c r="B2277" s="25"/>
      <c r="C2277" s="26"/>
      <c r="X2277" s="28"/>
      <c r="Y2277" s="28"/>
      <c r="AB2277" s="42"/>
      <c r="AC2277" s="6"/>
      <c r="AD2277" s="6"/>
      <c r="AE2277" s="6"/>
      <c r="AF2277" s="6"/>
      <c r="AG2277" s="6"/>
      <c r="AH2277" s="6"/>
      <c r="AI2277" s="6"/>
      <c r="AJ2277" s="6"/>
      <c r="AK2277" s="6"/>
      <c r="AL2277" s="6"/>
      <c r="AM2277" s="6"/>
      <c r="AN2277" s="6"/>
      <c r="AO2277" s="6"/>
      <c r="AP2277" s="6"/>
    </row>
    <row r="2278" spans="1:42" s="27" customFormat="1">
      <c r="A2278" s="6"/>
      <c r="B2278" s="25"/>
      <c r="C2278" s="26"/>
      <c r="X2278" s="28"/>
      <c r="Y2278" s="28"/>
      <c r="AB2278" s="42"/>
      <c r="AC2278" s="6"/>
      <c r="AD2278" s="6"/>
      <c r="AE2278" s="6"/>
      <c r="AF2278" s="6"/>
      <c r="AG2278" s="6"/>
      <c r="AH2278" s="6"/>
      <c r="AI2278" s="6"/>
      <c r="AJ2278" s="6"/>
      <c r="AK2278" s="6"/>
      <c r="AL2278" s="6"/>
      <c r="AM2278" s="6"/>
      <c r="AN2278" s="6"/>
      <c r="AO2278" s="6"/>
      <c r="AP2278" s="6"/>
    </row>
    <row r="2279" spans="1:42" s="27" customFormat="1">
      <c r="A2279" s="6"/>
      <c r="B2279" s="25"/>
      <c r="C2279" s="26"/>
      <c r="X2279" s="28"/>
      <c r="Y2279" s="28"/>
      <c r="AB2279" s="42"/>
      <c r="AC2279" s="6"/>
      <c r="AD2279" s="6"/>
      <c r="AE2279" s="6"/>
      <c r="AF2279" s="6"/>
      <c r="AG2279" s="6"/>
      <c r="AH2279" s="6"/>
      <c r="AI2279" s="6"/>
      <c r="AJ2279" s="6"/>
      <c r="AK2279" s="6"/>
      <c r="AL2279" s="6"/>
      <c r="AM2279" s="6"/>
      <c r="AN2279" s="6"/>
      <c r="AO2279" s="6"/>
      <c r="AP2279" s="6"/>
    </row>
    <row r="2280" spans="1:42" s="27" customFormat="1">
      <c r="A2280" s="6"/>
      <c r="B2280" s="25"/>
      <c r="C2280" s="26"/>
      <c r="X2280" s="28"/>
      <c r="Y2280" s="28"/>
      <c r="AB2280" s="42"/>
      <c r="AC2280" s="6"/>
      <c r="AD2280" s="6"/>
      <c r="AE2280" s="6"/>
      <c r="AF2280" s="6"/>
      <c r="AG2280" s="6"/>
      <c r="AH2280" s="6"/>
      <c r="AI2280" s="6"/>
      <c r="AJ2280" s="6"/>
      <c r="AK2280" s="6"/>
      <c r="AL2280" s="6"/>
      <c r="AM2280" s="6"/>
      <c r="AN2280" s="6"/>
      <c r="AO2280" s="6"/>
      <c r="AP2280" s="6"/>
    </row>
    <row r="2281" spans="1:42" s="27" customFormat="1">
      <c r="A2281" s="6"/>
      <c r="B2281" s="25"/>
      <c r="C2281" s="26"/>
      <c r="X2281" s="28"/>
      <c r="Y2281" s="28"/>
      <c r="AB2281" s="42"/>
      <c r="AC2281" s="6"/>
      <c r="AD2281" s="6"/>
      <c r="AE2281" s="6"/>
      <c r="AF2281" s="6"/>
      <c r="AG2281" s="6"/>
      <c r="AH2281" s="6"/>
      <c r="AI2281" s="6"/>
      <c r="AJ2281" s="6"/>
      <c r="AK2281" s="6"/>
      <c r="AL2281" s="6"/>
      <c r="AM2281" s="6"/>
      <c r="AN2281" s="6"/>
      <c r="AO2281" s="6"/>
      <c r="AP2281" s="6"/>
    </row>
    <row r="2282" spans="1:42" s="27" customFormat="1">
      <c r="A2282" s="6"/>
      <c r="B2282" s="25"/>
      <c r="C2282" s="26"/>
      <c r="X2282" s="28"/>
      <c r="Y2282" s="28"/>
      <c r="AB2282" s="42"/>
      <c r="AC2282" s="6"/>
      <c r="AD2282" s="6"/>
      <c r="AE2282" s="6"/>
      <c r="AF2282" s="6"/>
      <c r="AG2282" s="6"/>
      <c r="AH2282" s="6"/>
      <c r="AI2282" s="6"/>
      <c r="AJ2282" s="6"/>
      <c r="AK2282" s="6"/>
      <c r="AL2282" s="6"/>
      <c r="AM2282" s="6"/>
      <c r="AN2282" s="6"/>
      <c r="AO2282" s="6"/>
      <c r="AP2282" s="6"/>
    </row>
    <row r="2283" spans="1:42" s="27" customFormat="1">
      <c r="A2283" s="6"/>
      <c r="B2283" s="25"/>
      <c r="C2283" s="26"/>
      <c r="X2283" s="28"/>
      <c r="Y2283" s="28"/>
      <c r="AB2283" s="42"/>
      <c r="AC2283" s="6"/>
      <c r="AD2283" s="6"/>
      <c r="AE2283" s="6"/>
      <c r="AF2283" s="6"/>
      <c r="AG2283" s="6"/>
      <c r="AH2283" s="6"/>
      <c r="AI2283" s="6"/>
      <c r="AJ2283" s="6"/>
      <c r="AK2283" s="6"/>
      <c r="AL2283" s="6"/>
      <c r="AM2283" s="6"/>
      <c r="AN2283" s="6"/>
      <c r="AO2283" s="6"/>
      <c r="AP2283" s="6"/>
    </row>
    <row r="2284" spans="1:42" s="27" customFormat="1">
      <c r="A2284" s="6"/>
      <c r="B2284" s="25"/>
      <c r="C2284" s="26"/>
      <c r="X2284" s="28"/>
      <c r="Y2284" s="28"/>
      <c r="AB2284" s="42"/>
      <c r="AC2284" s="6"/>
      <c r="AD2284" s="6"/>
      <c r="AE2284" s="6"/>
      <c r="AF2284" s="6"/>
      <c r="AG2284" s="6"/>
      <c r="AH2284" s="6"/>
      <c r="AI2284" s="6"/>
      <c r="AJ2284" s="6"/>
      <c r="AK2284" s="6"/>
      <c r="AL2284" s="6"/>
      <c r="AM2284" s="6"/>
      <c r="AN2284" s="6"/>
      <c r="AO2284" s="6"/>
      <c r="AP2284" s="6"/>
    </row>
    <row r="2285" spans="1:42" s="27" customFormat="1">
      <c r="A2285" s="6"/>
      <c r="B2285" s="25"/>
      <c r="C2285" s="26"/>
      <c r="X2285" s="28"/>
      <c r="Y2285" s="28"/>
      <c r="AB2285" s="42"/>
      <c r="AC2285" s="6"/>
      <c r="AD2285" s="6"/>
      <c r="AE2285" s="6"/>
      <c r="AF2285" s="6"/>
      <c r="AG2285" s="6"/>
      <c r="AH2285" s="6"/>
      <c r="AI2285" s="6"/>
      <c r="AJ2285" s="6"/>
      <c r="AK2285" s="6"/>
      <c r="AL2285" s="6"/>
      <c r="AM2285" s="6"/>
      <c r="AN2285" s="6"/>
      <c r="AO2285" s="6"/>
      <c r="AP2285" s="6"/>
    </row>
    <row r="2286" spans="1:42" s="27" customFormat="1">
      <c r="A2286" s="6"/>
      <c r="B2286" s="25"/>
      <c r="C2286" s="26"/>
      <c r="X2286" s="28"/>
      <c r="Y2286" s="28"/>
      <c r="AB2286" s="42"/>
      <c r="AC2286" s="6"/>
      <c r="AD2286" s="6"/>
      <c r="AE2286" s="6"/>
      <c r="AF2286" s="6"/>
      <c r="AG2286" s="6"/>
      <c r="AH2286" s="6"/>
      <c r="AI2286" s="6"/>
      <c r="AJ2286" s="6"/>
      <c r="AK2286" s="6"/>
      <c r="AL2286" s="6"/>
      <c r="AM2286" s="6"/>
      <c r="AN2286" s="6"/>
      <c r="AO2286" s="6"/>
      <c r="AP2286" s="6"/>
    </row>
    <row r="2287" spans="1:42" s="27" customFormat="1">
      <c r="A2287" s="6"/>
      <c r="B2287" s="25"/>
      <c r="C2287" s="26"/>
      <c r="X2287" s="28"/>
      <c r="Y2287" s="28"/>
      <c r="AB2287" s="42"/>
      <c r="AC2287" s="6"/>
      <c r="AD2287" s="6"/>
      <c r="AE2287" s="6"/>
      <c r="AF2287" s="6"/>
      <c r="AG2287" s="6"/>
      <c r="AH2287" s="6"/>
      <c r="AI2287" s="6"/>
      <c r="AJ2287" s="6"/>
      <c r="AK2287" s="6"/>
      <c r="AL2287" s="6"/>
      <c r="AM2287" s="6"/>
      <c r="AN2287" s="6"/>
      <c r="AO2287" s="6"/>
      <c r="AP2287" s="6"/>
    </row>
    <row r="2288" spans="1:42" s="27" customFormat="1">
      <c r="A2288" s="6"/>
      <c r="B2288" s="25"/>
      <c r="C2288" s="26"/>
      <c r="X2288" s="28"/>
      <c r="Y2288" s="28"/>
      <c r="AB2288" s="42"/>
      <c r="AC2288" s="6"/>
      <c r="AD2288" s="6"/>
      <c r="AE2288" s="6"/>
      <c r="AF2288" s="6"/>
      <c r="AG2288" s="6"/>
      <c r="AH2288" s="6"/>
      <c r="AI2288" s="6"/>
      <c r="AJ2288" s="6"/>
      <c r="AK2288" s="6"/>
      <c r="AL2288" s="6"/>
      <c r="AM2288" s="6"/>
      <c r="AN2288" s="6"/>
      <c r="AO2288" s="6"/>
      <c r="AP2288" s="6"/>
    </row>
    <row r="2289" spans="1:42" s="27" customFormat="1">
      <c r="A2289" s="6"/>
      <c r="B2289" s="25"/>
      <c r="C2289" s="26"/>
      <c r="X2289" s="28"/>
      <c r="Y2289" s="28"/>
      <c r="AB2289" s="42"/>
      <c r="AC2289" s="6"/>
      <c r="AD2289" s="6"/>
      <c r="AE2289" s="6"/>
      <c r="AF2289" s="6"/>
      <c r="AG2289" s="6"/>
      <c r="AH2289" s="6"/>
      <c r="AI2289" s="6"/>
      <c r="AJ2289" s="6"/>
      <c r="AK2289" s="6"/>
      <c r="AL2289" s="6"/>
      <c r="AM2289" s="6"/>
      <c r="AN2289" s="6"/>
      <c r="AO2289" s="6"/>
      <c r="AP2289" s="6"/>
    </row>
    <row r="2290" spans="1:42" s="27" customFormat="1">
      <c r="A2290" s="6"/>
      <c r="B2290" s="25"/>
      <c r="C2290" s="26"/>
      <c r="X2290" s="28"/>
      <c r="Y2290" s="28"/>
      <c r="AB2290" s="42"/>
      <c r="AC2290" s="6"/>
      <c r="AD2290" s="6"/>
      <c r="AE2290" s="6"/>
      <c r="AF2290" s="6"/>
      <c r="AG2290" s="6"/>
      <c r="AH2290" s="6"/>
      <c r="AI2290" s="6"/>
      <c r="AJ2290" s="6"/>
      <c r="AK2290" s="6"/>
      <c r="AL2290" s="6"/>
      <c r="AM2290" s="6"/>
      <c r="AN2290" s="6"/>
      <c r="AO2290" s="6"/>
      <c r="AP2290" s="6"/>
    </row>
    <row r="2291" spans="1:42" s="27" customFormat="1">
      <c r="A2291" s="6"/>
      <c r="B2291" s="25"/>
      <c r="C2291" s="26"/>
      <c r="X2291" s="28"/>
      <c r="Y2291" s="28"/>
      <c r="AB2291" s="42"/>
      <c r="AC2291" s="6"/>
      <c r="AD2291" s="6"/>
      <c r="AE2291" s="6"/>
      <c r="AF2291" s="6"/>
      <c r="AG2291" s="6"/>
      <c r="AH2291" s="6"/>
      <c r="AI2291" s="6"/>
      <c r="AJ2291" s="6"/>
      <c r="AK2291" s="6"/>
      <c r="AL2291" s="6"/>
      <c r="AM2291" s="6"/>
      <c r="AN2291" s="6"/>
      <c r="AO2291" s="6"/>
      <c r="AP2291" s="6"/>
    </row>
    <row r="2292" spans="1:42" s="27" customFormat="1">
      <c r="A2292" s="6"/>
      <c r="B2292" s="25"/>
      <c r="C2292" s="26"/>
      <c r="X2292" s="28"/>
      <c r="Y2292" s="28"/>
      <c r="AB2292" s="42"/>
      <c r="AC2292" s="6"/>
      <c r="AD2292" s="6"/>
      <c r="AE2292" s="6"/>
      <c r="AF2292" s="6"/>
      <c r="AG2292" s="6"/>
      <c r="AH2292" s="6"/>
      <c r="AI2292" s="6"/>
      <c r="AJ2292" s="6"/>
      <c r="AK2292" s="6"/>
      <c r="AL2292" s="6"/>
      <c r="AM2292" s="6"/>
      <c r="AN2292" s="6"/>
      <c r="AO2292" s="6"/>
      <c r="AP2292" s="6"/>
    </row>
    <row r="2293" spans="1:42" s="27" customFormat="1">
      <c r="A2293" s="6"/>
      <c r="B2293" s="25"/>
      <c r="C2293" s="26"/>
      <c r="X2293" s="28"/>
      <c r="Y2293" s="28"/>
      <c r="AB2293" s="42"/>
      <c r="AC2293" s="6"/>
      <c r="AD2293" s="6"/>
      <c r="AE2293" s="6"/>
      <c r="AF2293" s="6"/>
      <c r="AG2293" s="6"/>
      <c r="AH2293" s="6"/>
      <c r="AI2293" s="6"/>
      <c r="AJ2293" s="6"/>
      <c r="AK2293" s="6"/>
      <c r="AL2293" s="6"/>
      <c r="AM2293" s="6"/>
      <c r="AN2293" s="6"/>
      <c r="AO2293" s="6"/>
      <c r="AP2293" s="6"/>
    </row>
    <row r="2294" spans="1:42" s="27" customFormat="1">
      <c r="A2294" s="6"/>
      <c r="B2294" s="25"/>
      <c r="C2294" s="26"/>
      <c r="X2294" s="28"/>
      <c r="Y2294" s="28"/>
      <c r="AB2294" s="42"/>
      <c r="AC2294" s="6"/>
      <c r="AD2294" s="6"/>
      <c r="AE2294" s="6"/>
      <c r="AF2294" s="6"/>
      <c r="AG2294" s="6"/>
      <c r="AH2294" s="6"/>
      <c r="AI2294" s="6"/>
      <c r="AJ2294" s="6"/>
      <c r="AK2294" s="6"/>
      <c r="AL2294" s="6"/>
      <c r="AM2294" s="6"/>
      <c r="AN2294" s="6"/>
      <c r="AO2294" s="6"/>
      <c r="AP2294" s="6"/>
    </row>
    <row r="2295" spans="1:42" s="27" customFormat="1">
      <c r="A2295" s="6"/>
      <c r="B2295" s="25"/>
      <c r="C2295" s="26"/>
      <c r="X2295" s="28"/>
      <c r="Y2295" s="28"/>
      <c r="AB2295" s="42"/>
      <c r="AC2295" s="6"/>
      <c r="AD2295" s="6"/>
      <c r="AE2295" s="6"/>
      <c r="AF2295" s="6"/>
      <c r="AG2295" s="6"/>
      <c r="AH2295" s="6"/>
      <c r="AI2295" s="6"/>
      <c r="AJ2295" s="6"/>
      <c r="AK2295" s="6"/>
      <c r="AL2295" s="6"/>
      <c r="AM2295" s="6"/>
      <c r="AN2295" s="6"/>
      <c r="AO2295" s="6"/>
      <c r="AP2295" s="6"/>
    </row>
    <row r="2296" spans="1:42" s="27" customFormat="1">
      <c r="A2296" s="6"/>
      <c r="B2296" s="25"/>
      <c r="C2296" s="26"/>
      <c r="X2296" s="28"/>
      <c r="Y2296" s="28"/>
      <c r="AB2296" s="42"/>
      <c r="AC2296" s="6"/>
      <c r="AD2296" s="6"/>
      <c r="AE2296" s="6"/>
      <c r="AF2296" s="6"/>
      <c r="AG2296" s="6"/>
      <c r="AH2296" s="6"/>
      <c r="AI2296" s="6"/>
      <c r="AJ2296" s="6"/>
      <c r="AK2296" s="6"/>
      <c r="AL2296" s="6"/>
      <c r="AM2296" s="6"/>
      <c r="AN2296" s="6"/>
      <c r="AO2296" s="6"/>
      <c r="AP2296" s="6"/>
    </row>
    <row r="2297" spans="1:42" s="27" customFormat="1">
      <c r="A2297" s="6"/>
      <c r="B2297" s="25"/>
      <c r="C2297" s="26"/>
      <c r="X2297" s="28"/>
      <c r="Y2297" s="28"/>
      <c r="AB2297" s="42"/>
      <c r="AC2297" s="6"/>
      <c r="AD2297" s="6"/>
      <c r="AE2297" s="6"/>
      <c r="AF2297" s="6"/>
      <c r="AG2297" s="6"/>
      <c r="AH2297" s="6"/>
      <c r="AI2297" s="6"/>
      <c r="AJ2297" s="6"/>
      <c r="AK2297" s="6"/>
      <c r="AL2297" s="6"/>
      <c r="AM2297" s="6"/>
      <c r="AN2297" s="6"/>
      <c r="AO2297" s="6"/>
      <c r="AP2297" s="6"/>
    </row>
    <row r="2298" spans="1:42" s="27" customFormat="1">
      <c r="A2298" s="6"/>
      <c r="B2298" s="25"/>
      <c r="C2298" s="26"/>
      <c r="X2298" s="28"/>
      <c r="Y2298" s="28"/>
      <c r="AB2298" s="42"/>
      <c r="AC2298" s="6"/>
      <c r="AD2298" s="6"/>
      <c r="AE2298" s="6"/>
      <c r="AF2298" s="6"/>
      <c r="AG2298" s="6"/>
      <c r="AH2298" s="6"/>
      <c r="AI2298" s="6"/>
      <c r="AJ2298" s="6"/>
      <c r="AK2298" s="6"/>
      <c r="AL2298" s="6"/>
      <c r="AM2298" s="6"/>
      <c r="AN2298" s="6"/>
      <c r="AO2298" s="6"/>
      <c r="AP2298" s="6"/>
    </row>
    <row r="2299" spans="1:42" s="27" customFormat="1">
      <c r="A2299" s="6"/>
      <c r="B2299" s="25"/>
      <c r="C2299" s="26"/>
      <c r="X2299" s="28"/>
      <c r="Y2299" s="28"/>
      <c r="AB2299" s="42"/>
      <c r="AC2299" s="6"/>
      <c r="AD2299" s="6"/>
      <c r="AE2299" s="6"/>
      <c r="AF2299" s="6"/>
      <c r="AG2299" s="6"/>
      <c r="AH2299" s="6"/>
      <c r="AI2299" s="6"/>
      <c r="AJ2299" s="6"/>
      <c r="AK2299" s="6"/>
      <c r="AL2299" s="6"/>
      <c r="AM2299" s="6"/>
      <c r="AN2299" s="6"/>
      <c r="AO2299" s="6"/>
      <c r="AP2299" s="6"/>
    </row>
    <row r="2300" spans="1:42" s="27" customFormat="1">
      <c r="A2300" s="6"/>
      <c r="B2300" s="25"/>
      <c r="C2300" s="26"/>
      <c r="X2300" s="28"/>
      <c r="Y2300" s="28"/>
      <c r="AB2300" s="42"/>
      <c r="AC2300" s="6"/>
      <c r="AD2300" s="6"/>
      <c r="AE2300" s="6"/>
      <c r="AF2300" s="6"/>
      <c r="AG2300" s="6"/>
      <c r="AH2300" s="6"/>
      <c r="AI2300" s="6"/>
      <c r="AJ2300" s="6"/>
      <c r="AK2300" s="6"/>
      <c r="AL2300" s="6"/>
      <c r="AM2300" s="6"/>
      <c r="AN2300" s="6"/>
      <c r="AO2300" s="6"/>
      <c r="AP2300" s="6"/>
    </row>
    <row r="2301" spans="1:42" s="27" customFormat="1">
      <c r="A2301" s="6"/>
      <c r="B2301" s="25"/>
      <c r="C2301" s="26"/>
      <c r="X2301" s="28"/>
      <c r="Y2301" s="28"/>
      <c r="AB2301" s="42"/>
      <c r="AC2301" s="6"/>
      <c r="AD2301" s="6"/>
      <c r="AE2301" s="6"/>
      <c r="AF2301" s="6"/>
      <c r="AG2301" s="6"/>
      <c r="AH2301" s="6"/>
      <c r="AI2301" s="6"/>
      <c r="AJ2301" s="6"/>
      <c r="AK2301" s="6"/>
      <c r="AL2301" s="6"/>
      <c r="AM2301" s="6"/>
      <c r="AN2301" s="6"/>
      <c r="AO2301" s="6"/>
      <c r="AP2301" s="6"/>
    </row>
    <row r="2302" spans="1:42" s="27" customFormat="1">
      <c r="A2302" s="6"/>
      <c r="B2302" s="25"/>
      <c r="C2302" s="26"/>
      <c r="X2302" s="28"/>
      <c r="Y2302" s="28"/>
      <c r="AB2302" s="42"/>
      <c r="AC2302" s="6"/>
      <c r="AD2302" s="6"/>
      <c r="AE2302" s="6"/>
      <c r="AF2302" s="6"/>
      <c r="AG2302" s="6"/>
      <c r="AH2302" s="6"/>
      <c r="AI2302" s="6"/>
      <c r="AJ2302" s="6"/>
      <c r="AK2302" s="6"/>
      <c r="AL2302" s="6"/>
      <c r="AM2302" s="6"/>
      <c r="AN2302" s="6"/>
      <c r="AO2302" s="6"/>
      <c r="AP2302" s="6"/>
    </row>
    <row r="2303" spans="1:42" s="27" customFormat="1">
      <c r="A2303" s="6"/>
      <c r="B2303" s="25"/>
      <c r="C2303" s="26"/>
      <c r="X2303" s="28"/>
      <c r="Y2303" s="28"/>
      <c r="AB2303" s="42"/>
      <c r="AC2303" s="6"/>
      <c r="AD2303" s="6"/>
      <c r="AE2303" s="6"/>
      <c r="AF2303" s="6"/>
      <c r="AG2303" s="6"/>
      <c r="AH2303" s="6"/>
      <c r="AI2303" s="6"/>
      <c r="AJ2303" s="6"/>
      <c r="AK2303" s="6"/>
      <c r="AL2303" s="6"/>
      <c r="AM2303" s="6"/>
      <c r="AN2303" s="6"/>
      <c r="AO2303" s="6"/>
      <c r="AP2303" s="6"/>
    </row>
    <row r="2304" spans="1:42" s="27" customFormat="1">
      <c r="A2304" s="6"/>
      <c r="B2304" s="25"/>
      <c r="C2304" s="26"/>
      <c r="X2304" s="28"/>
      <c r="Y2304" s="28"/>
      <c r="AB2304" s="42"/>
      <c r="AC2304" s="6"/>
      <c r="AD2304" s="6"/>
      <c r="AE2304" s="6"/>
      <c r="AF2304" s="6"/>
      <c r="AG2304" s="6"/>
      <c r="AH2304" s="6"/>
      <c r="AI2304" s="6"/>
      <c r="AJ2304" s="6"/>
      <c r="AK2304" s="6"/>
      <c r="AL2304" s="6"/>
      <c r="AM2304" s="6"/>
      <c r="AN2304" s="6"/>
      <c r="AO2304" s="6"/>
      <c r="AP2304" s="6"/>
    </row>
    <row r="2305" spans="1:42" s="27" customFormat="1">
      <c r="A2305" s="6"/>
      <c r="B2305" s="25"/>
      <c r="C2305" s="26"/>
      <c r="X2305" s="28"/>
      <c r="Y2305" s="28"/>
      <c r="AB2305" s="42"/>
      <c r="AC2305" s="6"/>
      <c r="AD2305" s="6"/>
      <c r="AE2305" s="6"/>
      <c r="AF2305" s="6"/>
      <c r="AG2305" s="6"/>
      <c r="AH2305" s="6"/>
      <c r="AI2305" s="6"/>
      <c r="AJ2305" s="6"/>
      <c r="AK2305" s="6"/>
      <c r="AL2305" s="6"/>
      <c r="AM2305" s="6"/>
      <c r="AN2305" s="6"/>
      <c r="AO2305" s="6"/>
      <c r="AP2305" s="6"/>
    </row>
    <row r="2306" spans="1:42" s="27" customFormat="1">
      <c r="A2306" s="6"/>
      <c r="B2306" s="25"/>
      <c r="C2306" s="26"/>
      <c r="X2306" s="28"/>
      <c r="Y2306" s="28"/>
      <c r="AB2306" s="42"/>
      <c r="AC2306" s="6"/>
      <c r="AD2306" s="6"/>
      <c r="AE2306" s="6"/>
      <c r="AF2306" s="6"/>
      <c r="AG2306" s="6"/>
      <c r="AH2306" s="6"/>
      <c r="AI2306" s="6"/>
      <c r="AJ2306" s="6"/>
      <c r="AK2306" s="6"/>
      <c r="AL2306" s="6"/>
      <c r="AM2306" s="6"/>
      <c r="AN2306" s="6"/>
      <c r="AO2306" s="6"/>
      <c r="AP2306" s="6"/>
    </row>
    <row r="2307" spans="1:42" s="27" customFormat="1">
      <c r="A2307" s="6"/>
      <c r="B2307" s="25"/>
      <c r="C2307" s="26"/>
      <c r="X2307" s="28"/>
      <c r="Y2307" s="28"/>
      <c r="AB2307" s="42"/>
      <c r="AC2307" s="6"/>
      <c r="AD2307" s="6"/>
      <c r="AE2307" s="6"/>
      <c r="AF2307" s="6"/>
      <c r="AG2307" s="6"/>
      <c r="AH2307" s="6"/>
      <c r="AI2307" s="6"/>
      <c r="AJ2307" s="6"/>
      <c r="AK2307" s="6"/>
      <c r="AL2307" s="6"/>
      <c r="AM2307" s="6"/>
      <c r="AN2307" s="6"/>
      <c r="AO2307" s="6"/>
      <c r="AP2307" s="6"/>
    </row>
    <row r="2308" spans="1:42" s="27" customFormat="1">
      <c r="A2308" s="6"/>
      <c r="B2308" s="25"/>
      <c r="C2308" s="26"/>
      <c r="X2308" s="28"/>
      <c r="Y2308" s="28"/>
      <c r="AB2308" s="42"/>
      <c r="AC2308" s="6"/>
      <c r="AD2308" s="6"/>
      <c r="AE2308" s="6"/>
      <c r="AF2308" s="6"/>
      <c r="AG2308" s="6"/>
      <c r="AH2308" s="6"/>
      <c r="AI2308" s="6"/>
      <c r="AJ2308" s="6"/>
      <c r="AK2308" s="6"/>
      <c r="AL2308" s="6"/>
      <c r="AM2308" s="6"/>
      <c r="AN2308" s="6"/>
      <c r="AO2308" s="6"/>
      <c r="AP2308" s="6"/>
    </row>
    <row r="2309" spans="1:42" s="27" customFormat="1">
      <c r="A2309" s="6"/>
      <c r="B2309" s="25"/>
      <c r="C2309" s="26"/>
      <c r="X2309" s="28"/>
      <c r="Y2309" s="28"/>
      <c r="AB2309" s="42"/>
      <c r="AC2309" s="6"/>
      <c r="AD2309" s="6"/>
      <c r="AE2309" s="6"/>
      <c r="AF2309" s="6"/>
      <c r="AG2309" s="6"/>
      <c r="AH2309" s="6"/>
      <c r="AI2309" s="6"/>
      <c r="AJ2309" s="6"/>
      <c r="AK2309" s="6"/>
      <c r="AL2309" s="6"/>
      <c r="AM2309" s="6"/>
      <c r="AN2309" s="6"/>
      <c r="AO2309" s="6"/>
      <c r="AP2309" s="6"/>
    </row>
    <row r="2310" spans="1:42" s="27" customFormat="1">
      <c r="A2310" s="6"/>
      <c r="B2310" s="25"/>
      <c r="C2310" s="26"/>
      <c r="X2310" s="28"/>
      <c r="Y2310" s="28"/>
      <c r="AB2310" s="42"/>
      <c r="AC2310" s="6"/>
      <c r="AD2310" s="6"/>
      <c r="AE2310" s="6"/>
      <c r="AF2310" s="6"/>
      <c r="AG2310" s="6"/>
      <c r="AH2310" s="6"/>
      <c r="AI2310" s="6"/>
      <c r="AJ2310" s="6"/>
      <c r="AK2310" s="6"/>
      <c r="AL2310" s="6"/>
      <c r="AM2310" s="6"/>
      <c r="AN2310" s="6"/>
      <c r="AO2310" s="6"/>
      <c r="AP2310" s="6"/>
    </row>
    <row r="2311" spans="1:42" s="27" customFormat="1">
      <c r="A2311" s="6"/>
      <c r="B2311" s="25"/>
      <c r="C2311" s="26"/>
      <c r="X2311" s="28"/>
      <c r="Y2311" s="28"/>
      <c r="AB2311" s="42"/>
      <c r="AC2311" s="6"/>
      <c r="AD2311" s="6"/>
      <c r="AE2311" s="6"/>
      <c r="AF2311" s="6"/>
      <c r="AG2311" s="6"/>
      <c r="AH2311" s="6"/>
      <c r="AI2311" s="6"/>
      <c r="AJ2311" s="6"/>
      <c r="AK2311" s="6"/>
      <c r="AL2311" s="6"/>
      <c r="AM2311" s="6"/>
      <c r="AN2311" s="6"/>
      <c r="AO2311" s="6"/>
      <c r="AP2311" s="6"/>
    </row>
    <row r="2312" spans="1:42" s="27" customFormat="1">
      <c r="A2312" s="6"/>
      <c r="B2312" s="25"/>
      <c r="C2312" s="26"/>
      <c r="X2312" s="28"/>
      <c r="Y2312" s="28"/>
      <c r="AB2312" s="42"/>
      <c r="AC2312" s="6"/>
      <c r="AD2312" s="6"/>
      <c r="AE2312" s="6"/>
      <c r="AF2312" s="6"/>
      <c r="AG2312" s="6"/>
      <c r="AH2312" s="6"/>
      <c r="AI2312" s="6"/>
      <c r="AJ2312" s="6"/>
      <c r="AK2312" s="6"/>
      <c r="AL2312" s="6"/>
      <c r="AM2312" s="6"/>
      <c r="AN2312" s="6"/>
      <c r="AO2312" s="6"/>
      <c r="AP2312" s="6"/>
    </row>
    <row r="2313" spans="1:42" s="27" customFormat="1">
      <c r="A2313" s="6"/>
      <c r="B2313" s="25"/>
      <c r="C2313" s="26"/>
      <c r="X2313" s="28"/>
      <c r="Y2313" s="28"/>
      <c r="AB2313" s="42"/>
      <c r="AC2313" s="6"/>
      <c r="AD2313" s="6"/>
      <c r="AE2313" s="6"/>
      <c r="AF2313" s="6"/>
      <c r="AG2313" s="6"/>
      <c r="AH2313" s="6"/>
      <c r="AI2313" s="6"/>
      <c r="AJ2313" s="6"/>
      <c r="AK2313" s="6"/>
      <c r="AL2313" s="6"/>
      <c r="AM2313" s="6"/>
      <c r="AN2313" s="6"/>
      <c r="AO2313" s="6"/>
      <c r="AP2313" s="6"/>
    </row>
    <row r="2314" spans="1:42" s="27" customFormat="1">
      <c r="A2314" s="6"/>
      <c r="B2314" s="25"/>
      <c r="C2314" s="26"/>
      <c r="X2314" s="28"/>
      <c r="Y2314" s="28"/>
      <c r="AB2314" s="42"/>
      <c r="AC2314" s="6"/>
      <c r="AD2314" s="6"/>
      <c r="AE2314" s="6"/>
      <c r="AF2314" s="6"/>
      <c r="AG2314" s="6"/>
      <c r="AH2314" s="6"/>
      <c r="AI2314" s="6"/>
      <c r="AJ2314" s="6"/>
      <c r="AK2314" s="6"/>
      <c r="AL2314" s="6"/>
      <c r="AM2314" s="6"/>
      <c r="AN2314" s="6"/>
      <c r="AO2314" s="6"/>
      <c r="AP2314" s="6"/>
    </row>
    <row r="2315" spans="1:42" s="27" customFormat="1">
      <c r="A2315" s="6"/>
      <c r="B2315" s="25"/>
      <c r="C2315" s="26"/>
      <c r="X2315" s="28"/>
      <c r="Y2315" s="28"/>
      <c r="AB2315" s="42"/>
      <c r="AC2315" s="6"/>
      <c r="AD2315" s="6"/>
      <c r="AE2315" s="6"/>
      <c r="AF2315" s="6"/>
      <c r="AG2315" s="6"/>
      <c r="AH2315" s="6"/>
      <c r="AI2315" s="6"/>
      <c r="AJ2315" s="6"/>
      <c r="AK2315" s="6"/>
      <c r="AL2315" s="6"/>
      <c r="AM2315" s="6"/>
      <c r="AN2315" s="6"/>
      <c r="AO2315" s="6"/>
      <c r="AP2315" s="6"/>
    </row>
    <row r="2316" spans="1:42" s="27" customFormat="1">
      <c r="A2316" s="6"/>
      <c r="B2316" s="25"/>
      <c r="C2316" s="26"/>
      <c r="X2316" s="28"/>
      <c r="Y2316" s="28"/>
      <c r="AB2316" s="42"/>
      <c r="AC2316" s="6"/>
      <c r="AD2316" s="6"/>
      <c r="AE2316" s="6"/>
      <c r="AF2316" s="6"/>
      <c r="AG2316" s="6"/>
      <c r="AH2316" s="6"/>
      <c r="AI2316" s="6"/>
      <c r="AJ2316" s="6"/>
      <c r="AK2316" s="6"/>
      <c r="AL2316" s="6"/>
      <c r="AM2316" s="6"/>
      <c r="AN2316" s="6"/>
      <c r="AO2316" s="6"/>
      <c r="AP2316" s="6"/>
    </row>
    <row r="2317" spans="1:42" s="27" customFormat="1">
      <c r="A2317" s="6"/>
      <c r="B2317" s="25"/>
      <c r="C2317" s="26"/>
      <c r="X2317" s="28"/>
      <c r="Y2317" s="28"/>
      <c r="AB2317" s="42"/>
      <c r="AC2317" s="6"/>
      <c r="AD2317" s="6"/>
      <c r="AE2317" s="6"/>
      <c r="AF2317" s="6"/>
      <c r="AG2317" s="6"/>
      <c r="AH2317" s="6"/>
      <c r="AI2317" s="6"/>
      <c r="AJ2317" s="6"/>
      <c r="AK2317" s="6"/>
      <c r="AL2317" s="6"/>
      <c r="AM2317" s="6"/>
      <c r="AN2317" s="6"/>
      <c r="AO2317" s="6"/>
      <c r="AP2317" s="6"/>
    </row>
    <row r="2318" spans="1:42" s="27" customFormat="1">
      <c r="A2318" s="6"/>
      <c r="B2318" s="25"/>
      <c r="C2318" s="26"/>
      <c r="X2318" s="28"/>
      <c r="Y2318" s="28"/>
      <c r="AB2318" s="42"/>
      <c r="AC2318" s="6"/>
      <c r="AD2318" s="6"/>
      <c r="AE2318" s="6"/>
      <c r="AF2318" s="6"/>
      <c r="AG2318" s="6"/>
      <c r="AH2318" s="6"/>
      <c r="AI2318" s="6"/>
      <c r="AJ2318" s="6"/>
      <c r="AK2318" s="6"/>
      <c r="AL2318" s="6"/>
      <c r="AM2318" s="6"/>
      <c r="AN2318" s="6"/>
      <c r="AO2318" s="6"/>
      <c r="AP2318" s="6"/>
    </row>
    <row r="2319" spans="1:42" s="27" customFormat="1">
      <c r="A2319" s="6"/>
      <c r="B2319" s="25"/>
      <c r="C2319" s="26"/>
      <c r="X2319" s="28"/>
      <c r="Y2319" s="28"/>
      <c r="AB2319" s="42"/>
      <c r="AC2319" s="6"/>
      <c r="AD2319" s="6"/>
      <c r="AE2319" s="6"/>
      <c r="AF2319" s="6"/>
      <c r="AG2319" s="6"/>
      <c r="AH2319" s="6"/>
      <c r="AI2319" s="6"/>
      <c r="AJ2319" s="6"/>
      <c r="AK2319" s="6"/>
      <c r="AL2319" s="6"/>
      <c r="AM2319" s="6"/>
      <c r="AN2319" s="6"/>
      <c r="AO2319" s="6"/>
      <c r="AP2319" s="6"/>
    </row>
    <row r="2320" spans="1:42" s="27" customFormat="1">
      <c r="A2320" s="6"/>
      <c r="B2320" s="25"/>
      <c r="C2320" s="26"/>
      <c r="X2320" s="28"/>
      <c r="Y2320" s="28"/>
      <c r="AB2320" s="42"/>
      <c r="AC2320" s="6"/>
      <c r="AD2320" s="6"/>
      <c r="AE2320" s="6"/>
      <c r="AF2320" s="6"/>
      <c r="AG2320" s="6"/>
      <c r="AH2320" s="6"/>
      <c r="AI2320" s="6"/>
      <c r="AJ2320" s="6"/>
      <c r="AK2320" s="6"/>
      <c r="AL2320" s="6"/>
      <c r="AM2320" s="6"/>
      <c r="AN2320" s="6"/>
      <c r="AO2320" s="6"/>
      <c r="AP2320" s="6"/>
    </row>
    <row r="2321" spans="1:42" s="27" customFormat="1">
      <c r="A2321" s="6"/>
      <c r="B2321" s="25"/>
      <c r="C2321" s="26"/>
      <c r="X2321" s="28"/>
      <c r="Y2321" s="28"/>
      <c r="AB2321" s="42"/>
      <c r="AC2321" s="6"/>
      <c r="AD2321" s="6"/>
      <c r="AE2321" s="6"/>
      <c r="AF2321" s="6"/>
      <c r="AG2321" s="6"/>
      <c r="AH2321" s="6"/>
      <c r="AI2321" s="6"/>
      <c r="AJ2321" s="6"/>
      <c r="AK2321" s="6"/>
      <c r="AL2321" s="6"/>
      <c r="AM2321" s="6"/>
      <c r="AN2321" s="6"/>
      <c r="AO2321" s="6"/>
      <c r="AP2321" s="6"/>
    </row>
    <row r="2322" spans="1:42" s="27" customFormat="1">
      <c r="A2322" s="6"/>
      <c r="B2322" s="25"/>
      <c r="C2322" s="26"/>
      <c r="X2322" s="28"/>
      <c r="Y2322" s="28"/>
      <c r="AB2322" s="42"/>
      <c r="AC2322" s="6"/>
      <c r="AD2322" s="6"/>
      <c r="AE2322" s="6"/>
      <c r="AF2322" s="6"/>
      <c r="AG2322" s="6"/>
      <c r="AH2322" s="6"/>
      <c r="AI2322" s="6"/>
      <c r="AJ2322" s="6"/>
      <c r="AK2322" s="6"/>
      <c r="AL2322" s="6"/>
      <c r="AM2322" s="6"/>
      <c r="AN2322" s="6"/>
      <c r="AO2322" s="6"/>
      <c r="AP2322" s="6"/>
    </row>
    <row r="2323" spans="1:42" s="27" customFormat="1">
      <c r="A2323" s="6"/>
      <c r="B2323" s="25"/>
      <c r="C2323" s="26"/>
      <c r="X2323" s="28"/>
      <c r="Y2323" s="28"/>
      <c r="AB2323" s="42"/>
      <c r="AC2323" s="6"/>
      <c r="AD2323" s="6"/>
      <c r="AE2323" s="6"/>
      <c r="AF2323" s="6"/>
      <c r="AG2323" s="6"/>
      <c r="AH2323" s="6"/>
      <c r="AI2323" s="6"/>
      <c r="AJ2323" s="6"/>
      <c r="AK2323" s="6"/>
      <c r="AL2323" s="6"/>
      <c r="AM2323" s="6"/>
      <c r="AN2323" s="6"/>
      <c r="AO2323" s="6"/>
      <c r="AP2323" s="6"/>
    </row>
    <row r="2324" spans="1:42" s="27" customFormat="1">
      <c r="A2324" s="6"/>
      <c r="B2324" s="25"/>
      <c r="C2324" s="26"/>
      <c r="X2324" s="28"/>
      <c r="Y2324" s="28"/>
      <c r="AB2324" s="42"/>
      <c r="AC2324" s="6"/>
      <c r="AD2324" s="6"/>
      <c r="AE2324" s="6"/>
      <c r="AF2324" s="6"/>
      <c r="AG2324" s="6"/>
      <c r="AH2324" s="6"/>
      <c r="AI2324" s="6"/>
      <c r="AJ2324" s="6"/>
      <c r="AK2324" s="6"/>
      <c r="AL2324" s="6"/>
      <c r="AM2324" s="6"/>
      <c r="AN2324" s="6"/>
      <c r="AO2324" s="6"/>
      <c r="AP2324" s="6"/>
    </row>
    <row r="2325" spans="1:42" s="27" customFormat="1">
      <c r="A2325" s="6"/>
      <c r="B2325" s="25"/>
      <c r="C2325" s="26"/>
      <c r="X2325" s="28"/>
      <c r="Y2325" s="28"/>
      <c r="AB2325" s="42"/>
      <c r="AC2325" s="6"/>
      <c r="AD2325" s="6"/>
      <c r="AE2325" s="6"/>
      <c r="AF2325" s="6"/>
      <c r="AG2325" s="6"/>
      <c r="AH2325" s="6"/>
      <c r="AI2325" s="6"/>
      <c r="AJ2325" s="6"/>
      <c r="AK2325" s="6"/>
      <c r="AL2325" s="6"/>
      <c r="AM2325" s="6"/>
      <c r="AN2325" s="6"/>
      <c r="AO2325" s="6"/>
      <c r="AP2325" s="6"/>
    </row>
    <row r="2326" spans="1:42" s="27" customFormat="1">
      <c r="A2326" s="6"/>
      <c r="B2326" s="25"/>
      <c r="C2326" s="26"/>
      <c r="X2326" s="28"/>
      <c r="Y2326" s="28"/>
      <c r="AB2326" s="42"/>
      <c r="AC2326" s="6"/>
      <c r="AD2326" s="6"/>
      <c r="AE2326" s="6"/>
      <c r="AF2326" s="6"/>
      <c r="AG2326" s="6"/>
      <c r="AH2326" s="6"/>
      <c r="AI2326" s="6"/>
      <c r="AJ2326" s="6"/>
      <c r="AK2326" s="6"/>
      <c r="AL2326" s="6"/>
      <c r="AM2326" s="6"/>
      <c r="AN2326" s="6"/>
      <c r="AO2326" s="6"/>
      <c r="AP2326" s="6"/>
    </row>
    <row r="2327" spans="1:42" s="27" customFormat="1">
      <c r="A2327" s="6"/>
      <c r="B2327" s="25"/>
      <c r="C2327" s="26"/>
      <c r="X2327" s="28"/>
      <c r="Y2327" s="28"/>
      <c r="AB2327" s="42"/>
      <c r="AC2327" s="6"/>
      <c r="AD2327" s="6"/>
      <c r="AE2327" s="6"/>
      <c r="AF2327" s="6"/>
      <c r="AG2327" s="6"/>
      <c r="AH2327" s="6"/>
      <c r="AI2327" s="6"/>
      <c r="AJ2327" s="6"/>
      <c r="AK2327" s="6"/>
      <c r="AL2327" s="6"/>
      <c r="AM2327" s="6"/>
      <c r="AN2327" s="6"/>
      <c r="AO2327" s="6"/>
      <c r="AP2327" s="6"/>
    </row>
    <row r="2328" spans="1:42" s="27" customFormat="1">
      <c r="A2328" s="6"/>
      <c r="B2328" s="25"/>
      <c r="C2328" s="26"/>
      <c r="X2328" s="28"/>
      <c r="Y2328" s="28"/>
      <c r="AB2328" s="42"/>
      <c r="AC2328" s="6"/>
      <c r="AD2328" s="6"/>
      <c r="AE2328" s="6"/>
      <c r="AF2328" s="6"/>
      <c r="AG2328" s="6"/>
      <c r="AH2328" s="6"/>
      <c r="AI2328" s="6"/>
      <c r="AJ2328" s="6"/>
      <c r="AK2328" s="6"/>
      <c r="AL2328" s="6"/>
      <c r="AM2328" s="6"/>
      <c r="AN2328" s="6"/>
      <c r="AO2328" s="6"/>
      <c r="AP2328" s="6"/>
    </row>
    <row r="2329" spans="1:42" s="27" customFormat="1">
      <c r="A2329" s="6"/>
      <c r="B2329" s="25"/>
      <c r="C2329" s="26"/>
      <c r="X2329" s="28"/>
      <c r="Y2329" s="28"/>
      <c r="AB2329" s="42"/>
      <c r="AC2329" s="6"/>
      <c r="AD2329" s="6"/>
      <c r="AE2329" s="6"/>
      <c r="AF2329" s="6"/>
      <c r="AG2329" s="6"/>
      <c r="AH2329" s="6"/>
      <c r="AI2329" s="6"/>
      <c r="AJ2329" s="6"/>
      <c r="AK2329" s="6"/>
      <c r="AL2329" s="6"/>
      <c r="AM2329" s="6"/>
      <c r="AN2329" s="6"/>
      <c r="AO2329" s="6"/>
      <c r="AP2329" s="6"/>
    </row>
    <row r="2330" spans="1:42" s="27" customFormat="1">
      <c r="A2330" s="6"/>
      <c r="B2330" s="25"/>
      <c r="C2330" s="26"/>
      <c r="X2330" s="28"/>
      <c r="Y2330" s="28"/>
      <c r="AB2330" s="42"/>
      <c r="AC2330" s="6"/>
      <c r="AD2330" s="6"/>
      <c r="AE2330" s="6"/>
      <c r="AF2330" s="6"/>
      <c r="AG2330" s="6"/>
      <c r="AH2330" s="6"/>
      <c r="AI2330" s="6"/>
      <c r="AJ2330" s="6"/>
      <c r="AK2330" s="6"/>
      <c r="AL2330" s="6"/>
      <c r="AM2330" s="6"/>
      <c r="AN2330" s="6"/>
      <c r="AO2330" s="6"/>
      <c r="AP2330" s="6"/>
    </row>
    <row r="2331" spans="1:42" s="27" customFormat="1">
      <c r="A2331" s="6"/>
      <c r="B2331" s="25"/>
      <c r="C2331" s="26"/>
      <c r="X2331" s="28"/>
      <c r="Y2331" s="28"/>
      <c r="AB2331" s="42"/>
      <c r="AC2331" s="6"/>
      <c r="AD2331" s="6"/>
      <c r="AE2331" s="6"/>
      <c r="AF2331" s="6"/>
      <c r="AG2331" s="6"/>
      <c r="AH2331" s="6"/>
      <c r="AI2331" s="6"/>
      <c r="AJ2331" s="6"/>
      <c r="AK2331" s="6"/>
      <c r="AL2331" s="6"/>
      <c r="AM2331" s="6"/>
      <c r="AN2331" s="6"/>
      <c r="AO2331" s="6"/>
      <c r="AP2331" s="6"/>
    </row>
    <row r="2332" spans="1:42" s="27" customFormat="1">
      <c r="A2332" s="6"/>
      <c r="B2332" s="25"/>
      <c r="C2332" s="26"/>
      <c r="X2332" s="28"/>
      <c r="Y2332" s="28"/>
      <c r="AB2332" s="42"/>
      <c r="AC2332" s="6"/>
      <c r="AD2332" s="6"/>
      <c r="AE2332" s="6"/>
      <c r="AF2332" s="6"/>
      <c r="AG2332" s="6"/>
      <c r="AH2332" s="6"/>
      <c r="AI2332" s="6"/>
      <c r="AJ2332" s="6"/>
      <c r="AK2332" s="6"/>
      <c r="AL2332" s="6"/>
      <c r="AM2332" s="6"/>
      <c r="AN2332" s="6"/>
      <c r="AO2332" s="6"/>
      <c r="AP2332" s="6"/>
    </row>
    <row r="2333" spans="1:42" s="27" customFormat="1">
      <c r="A2333" s="6"/>
      <c r="B2333" s="25"/>
      <c r="C2333" s="26"/>
      <c r="X2333" s="28"/>
      <c r="Y2333" s="28"/>
      <c r="AB2333" s="42"/>
      <c r="AC2333" s="6"/>
      <c r="AD2333" s="6"/>
      <c r="AE2333" s="6"/>
      <c r="AF2333" s="6"/>
      <c r="AG2333" s="6"/>
      <c r="AH2333" s="6"/>
      <c r="AI2333" s="6"/>
      <c r="AJ2333" s="6"/>
      <c r="AK2333" s="6"/>
      <c r="AL2333" s="6"/>
      <c r="AM2333" s="6"/>
      <c r="AN2333" s="6"/>
      <c r="AO2333" s="6"/>
      <c r="AP2333" s="6"/>
    </row>
    <row r="2334" spans="1:42" s="27" customFormat="1">
      <c r="A2334" s="6"/>
      <c r="B2334" s="25"/>
      <c r="C2334" s="26"/>
      <c r="X2334" s="28"/>
      <c r="Y2334" s="28"/>
      <c r="AB2334" s="42"/>
      <c r="AC2334" s="6"/>
      <c r="AD2334" s="6"/>
      <c r="AE2334" s="6"/>
      <c r="AF2334" s="6"/>
      <c r="AG2334" s="6"/>
      <c r="AH2334" s="6"/>
      <c r="AI2334" s="6"/>
      <c r="AJ2334" s="6"/>
      <c r="AK2334" s="6"/>
      <c r="AL2334" s="6"/>
      <c r="AM2334" s="6"/>
      <c r="AN2334" s="6"/>
      <c r="AO2334" s="6"/>
      <c r="AP2334" s="6"/>
    </row>
    <row r="2335" spans="1:42" s="27" customFormat="1">
      <c r="A2335" s="6"/>
      <c r="B2335" s="25"/>
      <c r="C2335" s="26"/>
      <c r="X2335" s="28"/>
      <c r="Y2335" s="28"/>
      <c r="AB2335" s="42"/>
      <c r="AC2335" s="6"/>
      <c r="AD2335" s="6"/>
      <c r="AE2335" s="6"/>
      <c r="AF2335" s="6"/>
      <c r="AG2335" s="6"/>
      <c r="AH2335" s="6"/>
      <c r="AI2335" s="6"/>
      <c r="AJ2335" s="6"/>
      <c r="AK2335" s="6"/>
      <c r="AL2335" s="6"/>
      <c r="AM2335" s="6"/>
      <c r="AN2335" s="6"/>
      <c r="AO2335" s="6"/>
      <c r="AP2335" s="6"/>
    </row>
    <row r="2336" spans="1:42" s="27" customFormat="1">
      <c r="A2336" s="6"/>
      <c r="B2336" s="25"/>
      <c r="C2336" s="26"/>
      <c r="X2336" s="28"/>
      <c r="Y2336" s="28"/>
      <c r="AB2336" s="42"/>
      <c r="AC2336" s="6"/>
      <c r="AD2336" s="6"/>
      <c r="AE2336" s="6"/>
      <c r="AF2336" s="6"/>
      <c r="AG2336" s="6"/>
      <c r="AH2336" s="6"/>
      <c r="AI2336" s="6"/>
      <c r="AJ2336" s="6"/>
      <c r="AK2336" s="6"/>
      <c r="AL2336" s="6"/>
      <c r="AM2336" s="6"/>
      <c r="AN2336" s="6"/>
      <c r="AO2336" s="6"/>
      <c r="AP2336" s="6"/>
    </row>
    <row r="2337" spans="1:42" s="27" customFormat="1">
      <c r="A2337" s="6"/>
      <c r="B2337" s="25"/>
      <c r="C2337" s="26"/>
      <c r="X2337" s="28"/>
      <c r="Y2337" s="28"/>
      <c r="AB2337" s="42"/>
      <c r="AC2337" s="6"/>
      <c r="AD2337" s="6"/>
      <c r="AE2337" s="6"/>
      <c r="AF2337" s="6"/>
      <c r="AG2337" s="6"/>
      <c r="AH2337" s="6"/>
      <c r="AI2337" s="6"/>
      <c r="AJ2337" s="6"/>
      <c r="AK2337" s="6"/>
      <c r="AL2337" s="6"/>
      <c r="AM2337" s="6"/>
      <c r="AN2337" s="6"/>
      <c r="AO2337" s="6"/>
      <c r="AP2337" s="6"/>
    </row>
    <row r="2338" spans="1:42" s="27" customFormat="1">
      <c r="A2338" s="6"/>
      <c r="B2338" s="25"/>
      <c r="C2338" s="26"/>
      <c r="X2338" s="28"/>
      <c r="Y2338" s="28"/>
      <c r="AB2338" s="42"/>
      <c r="AC2338" s="6"/>
      <c r="AD2338" s="6"/>
      <c r="AE2338" s="6"/>
      <c r="AF2338" s="6"/>
      <c r="AG2338" s="6"/>
      <c r="AH2338" s="6"/>
      <c r="AI2338" s="6"/>
      <c r="AJ2338" s="6"/>
      <c r="AK2338" s="6"/>
      <c r="AL2338" s="6"/>
      <c r="AM2338" s="6"/>
      <c r="AN2338" s="6"/>
      <c r="AO2338" s="6"/>
      <c r="AP2338" s="6"/>
    </row>
    <row r="2339" spans="1:42" s="27" customFormat="1">
      <c r="A2339" s="6"/>
      <c r="B2339" s="25"/>
      <c r="C2339" s="26"/>
      <c r="X2339" s="28"/>
      <c r="Y2339" s="28"/>
      <c r="AB2339" s="42"/>
      <c r="AC2339" s="6"/>
      <c r="AD2339" s="6"/>
      <c r="AE2339" s="6"/>
      <c r="AF2339" s="6"/>
      <c r="AG2339" s="6"/>
      <c r="AH2339" s="6"/>
      <c r="AI2339" s="6"/>
      <c r="AJ2339" s="6"/>
      <c r="AK2339" s="6"/>
      <c r="AL2339" s="6"/>
      <c r="AM2339" s="6"/>
      <c r="AN2339" s="6"/>
      <c r="AO2339" s="6"/>
      <c r="AP2339" s="6"/>
    </row>
    <row r="2340" spans="1:42" s="27" customFormat="1">
      <c r="A2340" s="6"/>
      <c r="B2340" s="25"/>
      <c r="C2340" s="26"/>
      <c r="X2340" s="28"/>
      <c r="Y2340" s="28"/>
      <c r="AB2340" s="42"/>
      <c r="AC2340" s="6"/>
      <c r="AD2340" s="6"/>
      <c r="AE2340" s="6"/>
      <c r="AF2340" s="6"/>
      <c r="AG2340" s="6"/>
      <c r="AH2340" s="6"/>
      <c r="AI2340" s="6"/>
      <c r="AJ2340" s="6"/>
      <c r="AK2340" s="6"/>
      <c r="AL2340" s="6"/>
      <c r="AM2340" s="6"/>
      <c r="AN2340" s="6"/>
      <c r="AO2340" s="6"/>
      <c r="AP2340" s="6"/>
    </row>
    <row r="2341" spans="1:42" s="27" customFormat="1">
      <c r="A2341" s="6"/>
      <c r="B2341" s="25"/>
      <c r="C2341" s="26"/>
      <c r="X2341" s="28"/>
      <c r="Y2341" s="28"/>
      <c r="AB2341" s="42"/>
      <c r="AC2341" s="6"/>
      <c r="AD2341" s="6"/>
      <c r="AE2341" s="6"/>
      <c r="AF2341" s="6"/>
      <c r="AG2341" s="6"/>
      <c r="AH2341" s="6"/>
      <c r="AI2341" s="6"/>
      <c r="AJ2341" s="6"/>
      <c r="AK2341" s="6"/>
      <c r="AL2341" s="6"/>
      <c r="AM2341" s="6"/>
      <c r="AN2341" s="6"/>
      <c r="AO2341" s="6"/>
      <c r="AP2341" s="6"/>
    </row>
    <row r="2342" spans="1:42" s="27" customFormat="1">
      <c r="A2342" s="6"/>
      <c r="B2342" s="25"/>
      <c r="C2342" s="26"/>
      <c r="X2342" s="28"/>
      <c r="Y2342" s="28"/>
      <c r="AB2342" s="42"/>
      <c r="AC2342" s="6"/>
      <c r="AD2342" s="6"/>
      <c r="AE2342" s="6"/>
      <c r="AF2342" s="6"/>
      <c r="AG2342" s="6"/>
      <c r="AH2342" s="6"/>
      <c r="AI2342" s="6"/>
      <c r="AJ2342" s="6"/>
      <c r="AK2342" s="6"/>
      <c r="AL2342" s="6"/>
      <c r="AM2342" s="6"/>
      <c r="AN2342" s="6"/>
      <c r="AO2342" s="6"/>
      <c r="AP2342" s="6"/>
    </row>
    <row r="2343" spans="1:42" s="27" customFormat="1">
      <c r="A2343" s="6"/>
      <c r="B2343" s="25"/>
      <c r="C2343" s="26"/>
      <c r="X2343" s="28"/>
      <c r="Y2343" s="28"/>
      <c r="AB2343" s="42"/>
      <c r="AC2343" s="6"/>
      <c r="AD2343" s="6"/>
      <c r="AE2343" s="6"/>
      <c r="AF2343" s="6"/>
      <c r="AG2343" s="6"/>
      <c r="AH2343" s="6"/>
      <c r="AI2343" s="6"/>
      <c r="AJ2343" s="6"/>
      <c r="AK2343" s="6"/>
      <c r="AL2343" s="6"/>
      <c r="AM2343" s="6"/>
      <c r="AN2343" s="6"/>
      <c r="AO2343" s="6"/>
      <c r="AP2343" s="6"/>
    </row>
    <row r="2344" spans="1:42" s="27" customFormat="1">
      <c r="A2344" s="6"/>
      <c r="B2344" s="25"/>
      <c r="C2344" s="26"/>
      <c r="X2344" s="28"/>
      <c r="Y2344" s="28"/>
      <c r="AB2344" s="42"/>
      <c r="AC2344" s="6"/>
      <c r="AD2344" s="6"/>
      <c r="AE2344" s="6"/>
      <c r="AF2344" s="6"/>
      <c r="AG2344" s="6"/>
      <c r="AH2344" s="6"/>
      <c r="AI2344" s="6"/>
      <c r="AJ2344" s="6"/>
      <c r="AK2344" s="6"/>
      <c r="AL2344" s="6"/>
      <c r="AM2344" s="6"/>
      <c r="AN2344" s="6"/>
      <c r="AO2344" s="6"/>
      <c r="AP2344" s="6"/>
    </row>
    <row r="2345" spans="1:42" s="27" customFormat="1">
      <c r="A2345" s="6"/>
      <c r="B2345" s="25"/>
      <c r="C2345" s="26"/>
      <c r="X2345" s="28"/>
      <c r="Y2345" s="28"/>
      <c r="AB2345" s="42"/>
      <c r="AC2345" s="6"/>
      <c r="AD2345" s="6"/>
      <c r="AE2345" s="6"/>
      <c r="AF2345" s="6"/>
      <c r="AG2345" s="6"/>
      <c r="AH2345" s="6"/>
      <c r="AI2345" s="6"/>
      <c r="AJ2345" s="6"/>
      <c r="AK2345" s="6"/>
      <c r="AL2345" s="6"/>
      <c r="AM2345" s="6"/>
      <c r="AN2345" s="6"/>
      <c r="AO2345" s="6"/>
      <c r="AP2345" s="6"/>
    </row>
    <row r="2346" spans="1:42" s="27" customFormat="1">
      <c r="A2346" s="6"/>
      <c r="B2346" s="25"/>
      <c r="C2346" s="26"/>
      <c r="X2346" s="28"/>
      <c r="Y2346" s="28"/>
      <c r="AB2346" s="42"/>
      <c r="AC2346" s="6"/>
      <c r="AD2346" s="6"/>
      <c r="AE2346" s="6"/>
      <c r="AF2346" s="6"/>
      <c r="AG2346" s="6"/>
      <c r="AH2346" s="6"/>
      <c r="AI2346" s="6"/>
      <c r="AJ2346" s="6"/>
      <c r="AK2346" s="6"/>
      <c r="AL2346" s="6"/>
      <c r="AM2346" s="6"/>
      <c r="AN2346" s="6"/>
      <c r="AO2346" s="6"/>
      <c r="AP2346" s="6"/>
    </row>
    <row r="2347" spans="1:42" s="27" customFormat="1">
      <c r="A2347" s="6"/>
      <c r="B2347" s="25"/>
      <c r="C2347" s="26"/>
      <c r="X2347" s="28"/>
      <c r="Y2347" s="28"/>
      <c r="AB2347" s="42"/>
      <c r="AC2347" s="6"/>
      <c r="AD2347" s="6"/>
      <c r="AE2347" s="6"/>
      <c r="AF2347" s="6"/>
      <c r="AG2347" s="6"/>
      <c r="AH2347" s="6"/>
      <c r="AI2347" s="6"/>
      <c r="AJ2347" s="6"/>
      <c r="AK2347" s="6"/>
      <c r="AL2347" s="6"/>
      <c r="AM2347" s="6"/>
      <c r="AN2347" s="6"/>
      <c r="AO2347" s="6"/>
      <c r="AP2347" s="6"/>
    </row>
    <row r="2348" spans="1:42" s="27" customFormat="1">
      <c r="A2348" s="6"/>
      <c r="B2348" s="25"/>
      <c r="C2348" s="26"/>
      <c r="X2348" s="28"/>
      <c r="Y2348" s="28"/>
      <c r="AB2348" s="42"/>
      <c r="AC2348" s="6"/>
      <c r="AD2348" s="6"/>
      <c r="AE2348" s="6"/>
      <c r="AF2348" s="6"/>
      <c r="AG2348" s="6"/>
      <c r="AH2348" s="6"/>
      <c r="AI2348" s="6"/>
      <c r="AJ2348" s="6"/>
      <c r="AK2348" s="6"/>
      <c r="AL2348" s="6"/>
      <c r="AM2348" s="6"/>
      <c r="AN2348" s="6"/>
      <c r="AO2348" s="6"/>
      <c r="AP2348" s="6"/>
    </row>
    <row r="2349" spans="1:42" s="27" customFormat="1">
      <c r="A2349" s="6"/>
      <c r="B2349" s="25"/>
      <c r="C2349" s="26"/>
      <c r="X2349" s="28"/>
      <c r="Y2349" s="28"/>
      <c r="AB2349" s="42"/>
      <c r="AC2349" s="6"/>
      <c r="AD2349" s="6"/>
      <c r="AE2349" s="6"/>
      <c r="AF2349" s="6"/>
      <c r="AG2349" s="6"/>
      <c r="AH2349" s="6"/>
      <c r="AI2349" s="6"/>
      <c r="AJ2349" s="6"/>
      <c r="AK2349" s="6"/>
      <c r="AL2349" s="6"/>
      <c r="AM2349" s="6"/>
      <c r="AN2349" s="6"/>
      <c r="AO2349" s="6"/>
      <c r="AP2349" s="6"/>
    </row>
    <row r="2350" spans="1:42" s="27" customFormat="1">
      <c r="A2350" s="6"/>
      <c r="B2350" s="25"/>
      <c r="C2350" s="26"/>
      <c r="X2350" s="28"/>
      <c r="Y2350" s="28"/>
      <c r="AB2350" s="42"/>
      <c r="AC2350" s="6"/>
      <c r="AD2350" s="6"/>
      <c r="AE2350" s="6"/>
      <c r="AF2350" s="6"/>
      <c r="AG2350" s="6"/>
      <c r="AH2350" s="6"/>
      <c r="AI2350" s="6"/>
      <c r="AJ2350" s="6"/>
      <c r="AK2350" s="6"/>
      <c r="AL2350" s="6"/>
      <c r="AM2350" s="6"/>
      <c r="AN2350" s="6"/>
      <c r="AO2350" s="6"/>
      <c r="AP2350" s="6"/>
    </row>
    <row r="2351" spans="1:42" s="27" customFormat="1">
      <c r="A2351" s="6"/>
      <c r="B2351" s="25"/>
      <c r="C2351" s="26"/>
      <c r="X2351" s="28"/>
      <c r="Y2351" s="28"/>
      <c r="AB2351" s="42"/>
      <c r="AC2351" s="6"/>
      <c r="AD2351" s="6"/>
      <c r="AE2351" s="6"/>
      <c r="AF2351" s="6"/>
      <c r="AG2351" s="6"/>
      <c r="AH2351" s="6"/>
      <c r="AI2351" s="6"/>
      <c r="AJ2351" s="6"/>
      <c r="AK2351" s="6"/>
      <c r="AL2351" s="6"/>
      <c r="AM2351" s="6"/>
      <c r="AN2351" s="6"/>
      <c r="AO2351" s="6"/>
      <c r="AP2351" s="6"/>
    </row>
    <row r="2352" spans="1:42" s="27" customFormat="1">
      <c r="A2352" s="6"/>
      <c r="B2352" s="25"/>
      <c r="C2352" s="26"/>
      <c r="X2352" s="28"/>
      <c r="Y2352" s="28"/>
      <c r="AB2352" s="42"/>
      <c r="AC2352" s="6"/>
      <c r="AD2352" s="6"/>
      <c r="AE2352" s="6"/>
      <c r="AF2352" s="6"/>
      <c r="AG2352" s="6"/>
      <c r="AH2352" s="6"/>
      <c r="AI2352" s="6"/>
      <c r="AJ2352" s="6"/>
      <c r="AK2352" s="6"/>
      <c r="AL2352" s="6"/>
      <c r="AM2352" s="6"/>
      <c r="AN2352" s="6"/>
      <c r="AO2352" s="6"/>
      <c r="AP2352" s="6"/>
    </row>
    <row r="2353" spans="1:42" s="27" customFormat="1">
      <c r="A2353" s="6"/>
      <c r="B2353" s="25"/>
      <c r="C2353" s="26"/>
      <c r="X2353" s="28"/>
      <c r="Y2353" s="28"/>
      <c r="AB2353" s="42"/>
      <c r="AC2353" s="6"/>
      <c r="AD2353" s="6"/>
      <c r="AE2353" s="6"/>
      <c r="AF2353" s="6"/>
      <c r="AG2353" s="6"/>
      <c r="AH2353" s="6"/>
      <c r="AI2353" s="6"/>
      <c r="AJ2353" s="6"/>
      <c r="AK2353" s="6"/>
      <c r="AL2353" s="6"/>
      <c r="AM2353" s="6"/>
      <c r="AN2353" s="6"/>
      <c r="AO2353" s="6"/>
      <c r="AP2353" s="6"/>
    </row>
    <row r="2354" spans="1:42" s="27" customFormat="1">
      <c r="A2354" s="6"/>
      <c r="B2354" s="25"/>
      <c r="C2354" s="26"/>
      <c r="X2354" s="28"/>
      <c r="Y2354" s="28"/>
      <c r="AB2354" s="42"/>
      <c r="AC2354" s="6"/>
      <c r="AD2354" s="6"/>
      <c r="AE2354" s="6"/>
      <c r="AF2354" s="6"/>
      <c r="AG2354" s="6"/>
      <c r="AH2354" s="6"/>
      <c r="AI2354" s="6"/>
      <c r="AJ2354" s="6"/>
      <c r="AK2354" s="6"/>
      <c r="AL2354" s="6"/>
      <c r="AM2354" s="6"/>
      <c r="AN2354" s="6"/>
      <c r="AO2354" s="6"/>
      <c r="AP2354" s="6"/>
    </row>
    <row r="2355" spans="1:42" s="27" customFormat="1">
      <c r="A2355" s="6"/>
      <c r="B2355" s="25"/>
      <c r="C2355" s="26"/>
      <c r="X2355" s="28"/>
      <c r="Y2355" s="28"/>
      <c r="AB2355" s="42"/>
      <c r="AC2355" s="6"/>
      <c r="AD2355" s="6"/>
      <c r="AE2355" s="6"/>
      <c r="AF2355" s="6"/>
      <c r="AG2355" s="6"/>
      <c r="AH2355" s="6"/>
      <c r="AI2355" s="6"/>
      <c r="AJ2355" s="6"/>
      <c r="AK2355" s="6"/>
      <c r="AL2355" s="6"/>
      <c r="AM2355" s="6"/>
      <c r="AN2355" s="6"/>
      <c r="AO2355" s="6"/>
      <c r="AP2355" s="6"/>
    </row>
    <row r="2356" spans="1:42" s="27" customFormat="1">
      <c r="A2356" s="6"/>
      <c r="B2356" s="25"/>
      <c r="C2356" s="26"/>
      <c r="X2356" s="28"/>
      <c r="Y2356" s="28"/>
      <c r="AB2356" s="42"/>
      <c r="AC2356" s="6"/>
      <c r="AD2356" s="6"/>
      <c r="AE2356" s="6"/>
      <c r="AF2356" s="6"/>
      <c r="AG2356" s="6"/>
      <c r="AH2356" s="6"/>
      <c r="AI2356" s="6"/>
      <c r="AJ2356" s="6"/>
      <c r="AK2356" s="6"/>
      <c r="AL2356" s="6"/>
      <c r="AM2356" s="6"/>
      <c r="AN2356" s="6"/>
      <c r="AO2356" s="6"/>
      <c r="AP2356" s="6"/>
    </row>
    <row r="2357" spans="1:42" s="27" customFormat="1">
      <c r="A2357" s="6"/>
      <c r="B2357" s="25"/>
      <c r="C2357" s="26"/>
      <c r="X2357" s="28"/>
      <c r="Y2357" s="28"/>
      <c r="AB2357" s="42"/>
      <c r="AC2357" s="6"/>
      <c r="AD2357" s="6"/>
      <c r="AE2357" s="6"/>
      <c r="AF2357" s="6"/>
      <c r="AG2357" s="6"/>
      <c r="AH2357" s="6"/>
      <c r="AI2357" s="6"/>
      <c r="AJ2357" s="6"/>
      <c r="AK2357" s="6"/>
      <c r="AL2357" s="6"/>
      <c r="AM2357" s="6"/>
      <c r="AN2357" s="6"/>
      <c r="AO2357" s="6"/>
      <c r="AP2357" s="6"/>
    </row>
    <row r="2358" spans="1:42" s="27" customFormat="1">
      <c r="A2358" s="6"/>
      <c r="B2358" s="25"/>
      <c r="C2358" s="26"/>
      <c r="X2358" s="28"/>
      <c r="Y2358" s="28"/>
      <c r="AB2358" s="42"/>
      <c r="AC2358" s="6"/>
      <c r="AD2358" s="6"/>
      <c r="AE2358" s="6"/>
      <c r="AF2358" s="6"/>
      <c r="AG2358" s="6"/>
      <c r="AH2358" s="6"/>
      <c r="AI2358" s="6"/>
      <c r="AJ2358" s="6"/>
      <c r="AK2358" s="6"/>
      <c r="AL2358" s="6"/>
      <c r="AM2358" s="6"/>
      <c r="AN2358" s="6"/>
      <c r="AO2358" s="6"/>
      <c r="AP2358" s="6"/>
    </row>
    <row r="2359" spans="1:42" s="27" customFormat="1">
      <c r="A2359" s="6"/>
      <c r="B2359" s="25"/>
      <c r="C2359" s="26"/>
      <c r="X2359" s="28"/>
      <c r="Y2359" s="28"/>
      <c r="AB2359" s="42"/>
      <c r="AC2359" s="6"/>
      <c r="AD2359" s="6"/>
      <c r="AE2359" s="6"/>
      <c r="AF2359" s="6"/>
      <c r="AG2359" s="6"/>
      <c r="AH2359" s="6"/>
      <c r="AI2359" s="6"/>
      <c r="AJ2359" s="6"/>
      <c r="AK2359" s="6"/>
      <c r="AL2359" s="6"/>
      <c r="AM2359" s="6"/>
      <c r="AN2359" s="6"/>
      <c r="AO2359" s="6"/>
      <c r="AP2359" s="6"/>
    </row>
    <row r="2360" spans="1:42" s="27" customFormat="1">
      <c r="A2360" s="6"/>
      <c r="B2360" s="25"/>
      <c r="C2360" s="26"/>
      <c r="X2360" s="28"/>
      <c r="Y2360" s="28"/>
      <c r="AB2360" s="42"/>
      <c r="AC2360" s="6"/>
      <c r="AD2360" s="6"/>
      <c r="AE2360" s="6"/>
      <c r="AF2360" s="6"/>
      <c r="AG2360" s="6"/>
      <c r="AH2360" s="6"/>
      <c r="AI2360" s="6"/>
      <c r="AJ2360" s="6"/>
      <c r="AK2360" s="6"/>
      <c r="AL2360" s="6"/>
      <c r="AM2360" s="6"/>
      <c r="AN2360" s="6"/>
      <c r="AO2360" s="6"/>
      <c r="AP2360" s="6"/>
    </row>
    <row r="2361" spans="1:42" s="27" customFormat="1">
      <c r="A2361" s="6"/>
      <c r="B2361" s="25"/>
      <c r="C2361" s="26"/>
      <c r="X2361" s="28"/>
      <c r="Y2361" s="28"/>
      <c r="AB2361" s="42"/>
      <c r="AC2361" s="6"/>
      <c r="AD2361" s="6"/>
      <c r="AE2361" s="6"/>
      <c r="AF2361" s="6"/>
      <c r="AG2361" s="6"/>
      <c r="AH2361" s="6"/>
      <c r="AI2361" s="6"/>
      <c r="AJ2361" s="6"/>
      <c r="AK2361" s="6"/>
      <c r="AL2361" s="6"/>
      <c r="AM2361" s="6"/>
      <c r="AN2361" s="6"/>
      <c r="AO2361" s="6"/>
      <c r="AP2361" s="6"/>
    </row>
    <row r="2362" spans="1:42" s="27" customFormat="1">
      <c r="A2362" s="6"/>
      <c r="B2362" s="25"/>
      <c r="C2362" s="26"/>
      <c r="X2362" s="28"/>
      <c r="Y2362" s="28"/>
      <c r="AB2362" s="42"/>
      <c r="AC2362" s="6"/>
      <c r="AD2362" s="6"/>
      <c r="AE2362" s="6"/>
      <c r="AF2362" s="6"/>
      <c r="AG2362" s="6"/>
      <c r="AH2362" s="6"/>
      <c r="AI2362" s="6"/>
      <c r="AJ2362" s="6"/>
      <c r="AK2362" s="6"/>
      <c r="AL2362" s="6"/>
      <c r="AM2362" s="6"/>
      <c r="AN2362" s="6"/>
      <c r="AO2362" s="6"/>
      <c r="AP2362" s="6"/>
    </row>
    <row r="2363" spans="1:42" s="27" customFormat="1">
      <c r="A2363" s="6"/>
      <c r="B2363" s="25"/>
      <c r="C2363" s="26"/>
      <c r="X2363" s="28"/>
      <c r="Y2363" s="28"/>
      <c r="AB2363" s="42"/>
      <c r="AC2363" s="6"/>
      <c r="AD2363" s="6"/>
      <c r="AE2363" s="6"/>
      <c r="AF2363" s="6"/>
      <c r="AG2363" s="6"/>
      <c r="AH2363" s="6"/>
      <c r="AI2363" s="6"/>
      <c r="AJ2363" s="6"/>
      <c r="AK2363" s="6"/>
      <c r="AL2363" s="6"/>
      <c r="AM2363" s="6"/>
      <c r="AN2363" s="6"/>
      <c r="AO2363" s="6"/>
      <c r="AP2363" s="6"/>
    </row>
    <row r="2364" spans="1:42" s="27" customFormat="1">
      <c r="A2364" s="6"/>
      <c r="B2364" s="25"/>
      <c r="C2364" s="26"/>
      <c r="X2364" s="28"/>
      <c r="Y2364" s="28"/>
      <c r="AB2364" s="42"/>
      <c r="AC2364" s="6"/>
      <c r="AD2364" s="6"/>
      <c r="AE2364" s="6"/>
      <c r="AF2364" s="6"/>
      <c r="AG2364" s="6"/>
      <c r="AH2364" s="6"/>
      <c r="AI2364" s="6"/>
      <c r="AJ2364" s="6"/>
      <c r="AK2364" s="6"/>
      <c r="AL2364" s="6"/>
      <c r="AM2364" s="6"/>
      <c r="AN2364" s="6"/>
      <c r="AO2364" s="6"/>
      <c r="AP2364" s="6"/>
    </row>
    <row r="2365" spans="1:42" s="27" customFormat="1">
      <c r="A2365" s="6"/>
      <c r="B2365" s="25"/>
      <c r="C2365" s="26"/>
      <c r="X2365" s="28"/>
      <c r="Y2365" s="28"/>
      <c r="AB2365" s="42"/>
      <c r="AC2365" s="6"/>
      <c r="AD2365" s="6"/>
      <c r="AE2365" s="6"/>
      <c r="AF2365" s="6"/>
      <c r="AG2365" s="6"/>
      <c r="AH2365" s="6"/>
      <c r="AI2365" s="6"/>
      <c r="AJ2365" s="6"/>
      <c r="AK2365" s="6"/>
      <c r="AL2365" s="6"/>
      <c r="AM2365" s="6"/>
      <c r="AN2365" s="6"/>
      <c r="AO2365" s="6"/>
      <c r="AP2365" s="6"/>
    </row>
    <row r="2366" spans="1:42" s="27" customFormat="1">
      <c r="A2366" s="6"/>
      <c r="B2366" s="25"/>
      <c r="C2366" s="26"/>
      <c r="X2366" s="28"/>
      <c r="Y2366" s="28"/>
      <c r="AB2366" s="42"/>
      <c r="AC2366" s="6"/>
      <c r="AD2366" s="6"/>
      <c r="AE2366" s="6"/>
      <c r="AF2366" s="6"/>
      <c r="AG2366" s="6"/>
      <c r="AH2366" s="6"/>
      <c r="AI2366" s="6"/>
      <c r="AJ2366" s="6"/>
      <c r="AK2366" s="6"/>
      <c r="AL2366" s="6"/>
      <c r="AM2366" s="6"/>
      <c r="AN2366" s="6"/>
      <c r="AO2366" s="6"/>
      <c r="AP2366" s="6"/>
    </row>
    <row r="2367" spans="1:42" s="27" customFormat="1">
      <c r="A2367" s="6"/>
      <c r="B2367" s="25"/>
      <c r="C2367" s="26"/>
      <c r="X2367" s="28"/>
      <c r="Y2367" s="28"/>
      <c r="AB2367" s="42"/>
      <c r="AC2367" s="6"/>
      <c r="AD2367" s="6"/>
      <c r="AE2367" s="6"/>
      <c r="AF2367" s="6"/>
      <c r="AG2367" s="6"/>
      <c r="AH2367" s="6"/>
      <c r="AI2367" s="6"/>
      <c r="AJ2367" s="6"/>
      <c r="AK2367" s="6"/>
      <c r="AL2367" s="6"/>
      <c r="AM2367" s="6"/>
      <c r="AN2367" s="6"/>
      <c r="AO2367" s="6"/>
      <c r="AP2367" s="6"/>
    </row>
    <row r="2368" spans="1:42" s="27" customFormat="1">
      <c r="A2368" s="6"/>
      <c r="B2368" s="25"/>
      <c r="C2368" s="26"/>
      <c r="X2368" s="28"/>
      <c r="Y2368" s="28"/>
      <c r="AB2368" s="42"/>
      <c r="AC2368" s="6"/>
      <c r="AD2368" s="6"/>
      <c r="AE2368" s="6"/>
      <c r="AF2368" s="6"/>
      <c r="AG2368" s="6"/>
      <c r="AH2368" s="6"/>
      <c r="AI2368" s="6"/>
      <c r="AJ2368" s="6"/>
      <c r="AK2368" s="6"/>
      <c r="AL2368" s="6"/>
      <c r="AM2368" s="6"/>
      <c r="AN2368" s="6"/>
      <c r="AO2368" s="6"/>
      <c r="AP2368" s="6"/>
    </row>
    <row r="2369" spans="1:42" s="27" customFormat="1">
      <c r="A2369" s="6"/>
      <c r="B2369" s="25"/>
      <c r="C2369" s="26"/>
      <c r="X2369" s="28"/>
      <c r="Y2369" s="28"/>
      <c r="AB2369" s="42"/>
      <c r="AC2369" s="6"/>
      <c r="AD2369" s="6"/>
      <c r="AE2369" s="6"/>
      <c r="AF2369" s="6"/>
      <c r="AG2369" s="6"/>
      <c r="AH2369" s="6"/>
      <c r="AI2369" s="6"/>
      <c r="AJ2369" s="6"/>
      <c r="AK2369" s="6"/>
      <c r="AL2369" s="6"/>
      <c r="AM2369" s="6"/>
      <c r="AN2369" s="6"/>
      <c r="AO2369" s="6"/>
      <c r="AP2369" s="6"/>
    </row>
    <row r="2370" spans="1:42" s="27" customFormat="1">
      <c r="A2370" s="6"/>
      <c r="B2370" s="25"/>
      <c r="C2370" s="26"/>
      <c r="X2370" s="28"/>
      <c r="Y2370" s="28"/>
      <c r="AB2370" s="42"/>
      <c r="AC2370" s="6"/>
      <c r="AD2370" s="6"/>
      <c r="AE2370" s="6"/>
      <c r="AF2370" s="6"/>
      <c r="AG2370" s="6"/>
      <c r="AH2370" s="6"/>
      <c r="AI2370" s="6"/>
      <c r="AJ2370" s="6"/>
      <c r="AK2370" s="6"/>
      <c r="AL2370" s="6"/>
      <c r="AM2370" s="6"/>
      <c r="AN2370" s="6"/>
      <c r="AO2370" s="6"/>
      <c r="AP2370" s="6"/>
    </row>
    <row r="2371" spans="1:42" s="27" customFormat="1">
      <c r="A2371" s="6"/>
      <c r="B2371" s="25"/>
      <c r="C2371" s="26"/>
      <c r="X2371" s="28"/>
      <c r="Y2371" s="28"/>
      <c r="AB2371" s="42"/>
      <c r="AC2371" s="6"/>
      <c r="AD2371" s="6"/>
      <c r="AE2371" s="6"/>
      <c r="AF2371" s="6"/>
      <c r="AG2371" s="6"/>
      <c r="AH2371" s="6"/>
      <c r="AI2371" s="6"/>
      <c r="AJ2371" s="6"/>
      <c r="AK2371" s="6"/>
      <c r="AL2371" s="6"/>
      <c r="AM2371" s="6"/>
      <c r="AN2371" s="6"/>
      <c r="AO2371" s="6"/>
      <c r="AP2371" s="6"/>
    </row>
    <row r="2372" spans="1:42" s="27" customFormat="1">
      <c r="A2372" s="6"/>
      <c r="B2372" s="25"/>
      <c r="C2372" s="26"/>
      <c r="X2372" s="28"/>
      <c r="Y2372" s="28"/>
      <c r="AB2372" s="42"/>
      <c r="AC2372" s="6"/>
      <c r="AD2372" s="6"/>
      <c r="AE2372" s="6"/>
      <c r="AF2372" s="6"/>
      <c r="AG2372" s="6"/>
      <c r="AH2372" s="6"/>
      <c r="AI2372" s="6"/>
      <c r="AJ2372" s="6"/>
      <c r="AK2372" s="6"/>
      <c r="AL2372" s="6"/>
      <c r="AM2372" s="6"/>
      <c r="AN2372" s="6"/>
      <c r="AO2372" s="6"/>
      <c r="AP2372" s="6"/>
    </row>
    <row r="2373" spans="1:42" s="27" customFormat="1">
      <c r="A2373" s="6"/>
      <c r="B2373" s="25"/>
      <c r="C2373" s="26"/>
      <c r="X2373" s="28"/>
      <c r="Y2373" s="28"/>
      <c r="AB2373" s="42"/>
      <c r="AC2373" s="6"/>
      <c r="AD2373" s="6"/>
      <c r="AE2373" s="6"/>
      <c r="AF2373" s="6"/>
      <c r="AG2373" s="6"/>
      <c r="AH2373" s="6"/>
      <c r="AI2373" s="6"/>
      <c r="AJ2373" s="6"/>
      <c r="AK2373" s="6"/>
      <c r="AL2373" s="6"/>
      <c r="AM2373" s="6"/>
      <c r="AN2373" s="6"/>
      <c r="AO2373" s="6"/>
      <c r="AP2373" s="6"/>
    </row>
    <row r="2374" spans="1:42" s="27" customFormat="1">
      <c r="A2374" s="6"/>
      <c r="B2374" s="25"/>
      <c r="C2374" s="26"/>
      <c r="X2374" s="28"/>
      <c r="Y2374" s="28"/>
      <c r="AB2374" s="42"/>
      <c r="AC2374" s="6"/>
      <c r="AD2374" s="6"/>
      <c r="AE2374" s="6"/>
      <c r="AF2374" s="6"/>
      <c r="AG2374" s="6"/>
      <c r="AH2374" s="6"/>
      <c r="AI2374" s="6"/>
      <c r="AJ2374" s="6"/>
      <c r="AK2374" s="6"/>
      <c r="AL2374" s="6"/>
      <c r="AM2374" s="6"/>
      <c r="AN2374" s="6"/>
      <c r="AO2374" s="6"/>
      <c r="AP2374" s="6"/>
    </row>
    <row r="2375" spans="1:42" s="27" customFormat="1">
      <c r="A2375" s="6"/>
      <c r="B2375" s="25"/>
      <c r="C2375" s="26"/>
      <c r="X2375" s="28"/>
      <c r="Y2375" s="28"/>
      <c r="AB2375" s="42"/>
      <c r="AC2375" s="6"/>
      <c r="AD2375" s="6"/>
      <c r="AE2375" s="6"/>
      <c r="AF2375" s="6"/>
      <c r="AG2375" s="6"/>
      <c r="AH2375" s="6"/>
      <c r="AI2375" s="6"/>
      <c r="AJ2375" s="6"/>
      <c r="AK2375" s="6"/>
      <c r="AL2375" s="6"/>
      <c r="AM2375" s="6"/>
      <c r="AN2375" s="6"/>
      <c r="AO2375" s="6"/>
      <c r="AP2375" s="6"/>
    </row>
    <row r="2376" spans="1:42" s="27" customFormat="1">
      <c r="A2376" s="6"/>
      <c r="B2376" s="25"/>
      <c r="C2376" s="26"/>
      <c r="X2376" s="28"/>
      <c r="Y2376" s="28"/>
      <c r="AB2376" s="42"/>
      <c r="AC2376" s="6"/>
      <c r="AD2376" s="6"/>
      <c r="AE2376" s="6"/>
      <c r="AF2376" s="6"/>
      <c r="AG2376" s="6"/>
      <c r="AH2376" s="6"/>
      <c r="AI2376" s="6"/>
      <c r="AJ2376" s="6"/>
      <c r="AK2376" s="6"/>
      <c r="AL2376" s="6"/>
      <c r="AM2376" s="6"/>
      <c r="AN2376" s="6"/>
      <c r="AO2376" s="6"/>
      <c r="AP2376" s="6"/>
    </row>
    <row r="2377" spans="1:42" s="27" customFormat="1">
      <c r="A2377" s="6"/>
      <c r="B2377" s="25"/>
      <c r="C2377" s="26"/>
      <c r="X2377" s="28"/>
      <c r="Y2377" s="28"/>
      <c r="AB2377" s="42"/>
      <c r="AC2377" s="6"/>
      <c r="AD2377" s="6"/>
      <c r="AE2377" s="6"/>
      <c r="AF2377" s="6"/>
      <c r="AG2377" s="6"/>
      <c r="AH2377" s="6"/>
      <c r="AI2377" s="6"/>
      <c r="AJ2377" s="6"/>
      <c r="AK2377" s="6"/>
      <c r="AL2377" s="6"/>
      <c r="AM2377" s="6"/>
      <c r="AN2377" s="6"/>
      <c r="AO2377" s="6"/>
      <c r="AP2377" s="6"/>
    </row>
    <row r="2378" spans="1:42" s="27" customFormat="1">
      <c r="A2378" s="6"/>
      <c r="B2378" s="25"/>
      <c r="C2378" s="26"/>
      <c r="X2378" s="28"/>
      <c r="Y2378" s="28"/>
      <c r="AB2378" s="42"/>
      <c r="AC2378" s="6"/>
      <c r="AD2378" s="6"/>
      <c r="AE2378" s="6"/>
      <c r="AF2378" s="6"/>
      <c r="AG2378" s="6"/>
      <c r="AH2378" s="6"/>
      <c r="AI2378" s="6"/>
      <c r="AJ2378" s="6"/>
      <c r="AK2378" s="6"/>
      <c r="AL2378" s="6"/>
      <c r="AM2378" s="6"/>
      <c r="AN2378" s="6"/>
      <c r="AO2378" s="6"/>
      <c r="AP2378" s="6"/>
    </row>
    <row r="2379" spans="1:42" s="27" customFormat="1">
      <c r="A2379" s="6"/>
      <c r="B2379" s="25"/>
      <c r="C2379" s="26"/>
      <c r="X2379" s="28"/>
      <c r="Y2379" s="28"/>
      <c r="AB2379" s="42"/>
      <c r="AC2379" s="6"/>
      <c r="AD2379" s="6"/>
      <c r="AE2379" s="6"/>
      <c r="AF2379" s="6"/>
      <c r="AG2379" s="6"/>
      <c r="AH2379" s="6"/>
      <c r="AI2379" s="6"/>
      <c r="AJ2379" s="6"/>
      <c r="AK2379" s="6"/>
      <c r="AL2379" s="6"/>
      <c r="AM2379" s="6"/>
      <c r="AN2379" s="6"/>
      <c r="AO2379" s="6"/>
      <c r="AP2379" s="6"/>
    </row>
    <row r="2380" spans="1:42" s="27" customFormat="1">
      <c r="A2380" s="6"/>
      <c r="B2380" s="25"/>
      <c r="C2380" s="26"/>
      <c r="X2380" s="28"/>
      <c r="Y2380" s="28"/>
      <c r="AB2380" s="42"/>
      <c r="AC2380" s="6"/>
      <c r="AD2380" s="6"/>
      <c r="AE2380" s="6"/>
      <c r="AF2380" s="6"/>
      <c r="AG2380" s="6"/>
      <c r="AH2380" s="6"/>
      <c r="AI2380" s="6"/>
      <c r="AJ2380" s="6"/>
      <c r="AK2380" s="6"/>
      <c r="AL2380" s="6"/>
      <c r="AM2380" s="6"/>
      <c r="AN2380" s="6"/>
      <c r="AO2380" s="6"/>
      <c r="AP2380" s="6"/>
    </row>
    <row r="2381" spans="1:42" s="27" customFormat="1">
      <c r="A2381" s="6"/>
      <c r="B2381" s="25"/>
      <c r="C2381" s="26"/>
      <c r="X2381" s="28"/>
      <c r="Y2381" s="28"/>
      <c r="AB2381" s="42"/>
      <c r="AC2381" s="6"/>
      <c r="AD2381" s="6"/>
      <c r="AE2381" s="6"/>
      <c r="AF2381" s="6"/>
      <c r="AG2381" s="6"/>
      <c r="AH2381" s="6"/>
      <c r="AI2381" s="6"/>
      <c r="AJ2381" s="6"/>
      <c r="AK2381" s="6"/>
      <c r="AL2381" s="6"/>
      <c r="AM2381" s="6"/>
      <c r="AN2381" s="6"/>
      <c r="AO2381" s="6"/>
      <c r="AP2381" s="6"/>
    </row>
    <row r="2382" spans="1:42" s="27" customFormat="1">
      <c r="A2382" s="6"/>
      <c r="B2382" s="25"/>
      <c r="C2382" s="26"/>
      <c r="X2382" s="28"/>
      <c r="Y2382" s="28"/>
      <c r="AB2382" s="42"/>
      <c r="AC2382" s="6"/>
      <c r="AD2382" s="6"/>
      <c r="AE2382" s="6"/>
      <c r="AF2382" s="6"/>
      <c r="AG2382" s="6"/>
      <c r="AH2382" s="6"/>
      <c r="AI2382" s="6"/>
      <c r="AJ2382" s="6"/>
      <c r="AK2382" s="6"/>
      <c r="AL2382" s="6"/>
      <c r="AM2382" s="6"/>
      <c r="AN2382" s="6"/>
      <c r="AO2382" s="6"/>
      <c r="AP2382" s="6"/>
    </row>
    <row r="2383" spans="1:42" s="27" customFormat="1">
      <c r="A2383" s="6"/>
      <c r="B2383" s="25"/>
      <c r="C2383" s="26"/>
      <c r="X2383" s="28"/>
      <c r="Y2383" s="28"/>
      <c r="AB2383" s="42"/>
      <c r="AC2383" s="6"/>
      <c r="AD2383" s="6"/>
      <c r="AE2383" s="6"/>
      <c r="AF2383" s="6"/>
      <c r="AG2383" s="6"/>
      <c r="AH2383" s="6"/>
      <c r="AI2383" s="6"/>
      <c r="AJ2383" s="6"/>
      <c r="AK2383" s="6"/>
      <c r="AL2383" s="6"/>
      <c r="AM2383" s="6"/>
      <c r="AN2383" s="6"/>
      <c r="AO2383" s="6"/>
      <c r="AP2383" s="6"/>
    </row>
    <row r="2384" spans="1:42" s="27" customFormat="1">
      <c r="A2384" s="6"/>
      <c r="B2384" s="25"/>
      <c r="C2384" s="26"/>
      <c r="X2384" s="28"/>
      <c r="Y2384" s="28"/>
      <c r="AB2384" s="42"/>
      <c r="AC2384" s="6"/>
      <c r="AD2384" s="6"/>
      <c r="AE2384" s="6"/>
      <c r="AF2384" s="6"/>
      <c r="AG2384" s="6"/>
      <c r="AH2384" s="6"/>
      <c r="AI2384" s="6"/>
      <c r="AJ2384" s="6"/>
      <c r="AK2384" s="6"/>
      <c r="AL2384" s="6"/>
      <c r="AM2384" s="6"/>
      <c r="AN2384" s="6"/>
      <c r="AO2384" s="6"/>
      <c r="AP2384" s="6"/>
    </row>
    <row r="2385" spans="1:42" s="27" customFormat="1">
      <c r="A2385" s="6"/>
      <c r="B2385" s="25"/>
      <c r="C2385" s="26"/>
      <c r="X2385" s="28"/>
      <c r="Y2385" s="28"/>
      <c r="AB2385" s="42"/>
      <c r="AC2385" s="6"/>
      <c r="AD2385" s="6"/>
      <c r="AE2385" s="6"/>
      <c r="AF2385" s="6"/>
      <c r="AG2385" s="6"/>
      <c r="AH2385" s="6"/>
      <c r="AI2385" s="6"/>
      <c r="AJ2385" s="6"/>
      <c r="AK2385" s="6"/>
      <c r="AL2385" s="6"/>
      <c r="AM2385" s="6"/>
      <c r="AN2385" s="6"/>
      <c r="AO2385" s="6"/>
      <c r="AP2385" s="6"/>
    </row>
    <row r="2386" spans="1:42" s="27" customFormat="1">
      <c r="A2386" s="6"/>
      <c r="B2386" s="25"/>
      <c r="C2386" s="26"/>
      <c r="X2386" s="28"/>
      <c r="Y2386" s="28"/>
      <c r="AB2386" s="42"/>
      <c r="AC2386" s="6"/>
      <c r="AD2386" s="6"/>
      <c r="AE2386" s="6"/>
      <c r="AF2386" s="6"/>
      <c r="AG2386" s="6"/>
      <c r="AH2386" s="6"/>
      <c r="AI2386" s="6"/>
      <c r="AJ2386" s="6"/>
      <c r="AK2386" s="6"/>
      <c r="AL2386" s="6"/>
      <c r="AM2386" s="6"/>
      <c r="AN2386" s="6"/>
      <c r="AO2386" s="6"/>
      <c r="AP2386" s="6"/>
    </row>
    <row r="2387" spans="1:42" s="27" customFormat="1">
      <c r="A2387" s="6"/>
      <c r="B2387" s="25"/>
      <c r="C2387" s="26"/>
      <c r="X2387" s="28"/>
      <c r="Y2387" s="28"/>
      <c r="AB2387" s="42"/>
      <c r="AC2387" s="6"/>
      <c r="AD2387" s="6"/>
      <c r="AE2387" s="6"/>
      <c r="AF2387" s="6"/>
      <c r="AG2387" s="6"/>
      <c r="AH2387" s="6"/>
      <c r="AI2387" s="6"/>
      <c r="AJ2387" s="6"/>
      <c r="AK2387" s="6"/>
      <c r="AL2387" s="6"/>
      <c r="AM2387" s="6"/>
      <c r="AN2387" s="6"/>
      <c r="AO2387" s="6"/>
      <c r="AP2387" s="6"/>
    </row>
    <row r="2388" spans="1:42" s="27" customFormat="1">
      <c r="A2388" s="6"/>
      <c r="B2388" s="25"/>
      <c r="C2388" s="26"/>
      <c r="X2388" s="28"/>
      <c r="Y2388" s="28"/>
      <c r="AB2388" s="42"/>
      <c r="AC2388" s="6"/>
      <c r="AD2388" s="6"/>
      <c r="AE2388" s="6"/>
      <c r="AF2388" s="6"/>
      <c r="AG2388" s="6"/>
      <c r="AH2388" s="6"/>
      <c r="AI2388" s="6"/>
      <c r="AJ2388" s="6"/>
      <c r="AK2388" s="6"/>
      <c r="AL2388" s="6"/>
      <c r="AM2388" s="6"/>
      <c r="AN2388" s="6"/>
      <c r="AO2388" s="6"/>
      <c r="AP2388" s="6"/>
    </row>
    <row r="2389" spans="1:42" s="27" customFormat="1">
      <c r="A2389" s="6"/>
      <c r="B2389" s="25"/>
      <c r="C2389" s="26"/>
      <c r="X2389" s="28"/>
      <c r="Y2389" s="28"/>
      <c r="AB2389" s="42"/>
      <c r="AC2389" s="6"/>
      <c r="AD2389" s="6"/>
      <c r="AE2389" s="6"/>
      <c r="AF2389" s="6"/>
      <c r="AG2389" s="6"/>
      <c r="AH2389" s="6"/>
      <c r="AI2389" s="6"/>
      <c r="AJ2389" s="6"/>
      <c r="AK2389" s="6"/>
      <c r="AL2389" s="6"/>
      <c r="AM2389" s="6"/>
      <c r="AN2389" s="6"/>
      <c r="AO2389" s="6"/>
      <c r="AP2389" s="6"/>
    </row>
    <row r="2390" spans="1:42" s="27" customFormat="1">
      <c r="A2390" s="6"/>
      <c r="B2390" s="25"/>
      <c r="C2390" s="26"/>
      <c r="X2390" s="28"/>
      <c r="Y2390" s="28"/>
      <c r="AB2390" s="42"/>
      <c r="AC2390" s="6"/>
      <c r="AD2390" s="6"/>
      <c r="AE2390" s="6"/>
      <c r="AF2390" s="6"/>
      <c r="AG2390" s="6"/>
      <c r="AH2390" s="6"/>
      <c r="AI2390" s="6"/>
      <c r="AJ2390" s="6"/>
      <c r="AK2390" s="6"/>
      <c r="AL2390" s="6"/>
      <c r="AM2390" s="6"/>
      <c r="AN2390" s="6"/>
      <c r="AO2390" s="6"/>
      <c r="AP2390" s="6"/>
    </row>
    <row r="2391" spans="1:42" s="27" customFormat="1">
      <c r="A2391" s="6"/>
      <c r="B2391" s="25"/>
      <c r="C2391" s="26"/>
      <c r="X2391" s="28"/>
      <c r="Y2391" s="28"/>
      <c r="AB2391" s="42"/>
      <c r="AC2391" s="6"/>
      <c r="AD2391" s="6"/>
      <c r="AE2391" s="6"/>
      <c r="AF2391" s="6"/>
      <c r="AG2391" s="6"/>
      <c r="AH2391" s="6"/>
      <c r="AI2391" s="6"/>
      <c r="AJ2391" s="6"/>
      <c r="AK2391" s="6"/>
      <c r="AL2391" s="6"/>
      <c r="AM2391" s="6"/>
      <c r="AN2391" s="6"/>
      <c r="AO2391" s="6"/>
      <c r="AP2391" s="6"/>
    </row>
    <row r="2392" spans="1:42" s="27" customFormat="1">
      <c r="A2392" s="6"/>
      <c r="B2392" s="25"/>
      <c r="C2392" s="26"/>
      <c r="X2392" s="28"/>
      <c r="Y2392" s="28"/>
      <c r="AB2392" s="42"/>
      <c r="AC2392" s="6"/>
      <c r="AD2392" s="6"/>
      <c r="AE2392" s="6"/>
      <c r="AF2392" s="6"/>
      <c r="AG2392" s="6"/>
      <c r="AH2392" s="6"/>
      <c r="AI2392" s="6"/>
      <c r="AJ2392" s="6"/>
      <c r="AK2392" s="6"/>
      <c r="AL2392" s="6"/>
      <c r="AM2392" s="6"/>
      <c r="AN2392" s="6"/>
      <c r="AO2392" s="6"/>
      <c r="AP2392" s="6"/>
    </row>
    <row r="2393" spans="1:42" s="27" customFormat="1">
      <c r="A2393" s="6"/>
      <c r="B2393" s="25"/>
      <c r="C2393" s="26"/>
      <c r="X2393" s="28"/>
      <c r="Y2393" s="28"/>
      <c r="AB2393" s="42"/>
      <c r="AC2393" s="6"/>
      <c r="AD2393" s="6"/>
      <c r="AE2393" s="6"/>
      <c r="AF2393" s="6"/>
      <c r="AG2393" s="6"/>
      <c r="AH2393" s="6"/>
      <c r="AI2393" s="6"/>
      <c r="AJ2393" s="6"/>
      <c r="AK2393" s="6"/>
      <c r="AL2393" s="6"/>
      <c r="AM2393" s="6"/>
      <c r="AN2393" s="6"/>
      <c r="AO2393" s="6"/>
      <c r="AP2393" s="6"/>
    </row>
    <row r="2394" spans="1:42" s="27" customFormat="1">
      <c r="A2394" s="6"/>
      <c r="B2394" s="25"/>
      <c r="C2394" s="26"/>
      <c r="X2394" s="28"/>
      <c r="Y2394" s="28"/>
      <c r="AB2394" s="42"/>
      <c r="AC2394" s="6"/>
      <c r="AD2394" s="6"/>
      <c r="AE2394" s="6"/>
      <c r="AF2394" s="6"/>
      <c r="AG2394" s="6"/>
      <c r="AH2394" s="6"/>
      <c r="AI2394" s="6"/>
      <c r="AJ2394" s="6"/>
      <c r="AK2394" s="6"/>
      <c r="AL2394" s="6"/>
      <c r="AM2394" s="6"/>
      <c r="AN2394" s="6"/>
      <c r="AO2394" s="6"/>
      <c r="AP2394" s="6"/>
    </row>
    <row r="2395" spans="1:42" s="27" customFormat="1">
      <c r="A2395" s="6"/>
      <c r="B2395" s="25"/>
      <c r="C2395" s="26"/>
      <c r="X2395" s="28"/>
      <c r="Y2395" s="28"/>
      <c r="AB2395" s="42"/>
      <c r="AC2395" s="6"/>
      <c r="AD2395" s="6"/>
      <c r="AE2395" s="6"/>
      <c r="AF2395" s="6"/>
      <c r="AG2395" s="6"/>
      <c r="AH2395" s="6"/>
      <c r="AI2395" s="6"/>
      <c r="AJ2395" s="6"/>
      <c r="AK2395" s="6"/>
      <c r="AL2395" s="6"/>
      <c r="AM2395" s="6"/>
      <c r="AN2395" s="6"/>
      <c r="AO2395" s="6"/>
      <c r="AP2395" s="6"/>
    </row>
    <row r="2396" spans="1:42" s="27" customFormat="1">
      <c r="A2396" s="6"/>
      <c r="B2396" s="25"/>
      <c r="C2396" s="26"/>
      <c r="X2396" s="28"/>
      <c r="Y2396" s="28"/>
      <c r="AB2396" s="42"/>
      <c r="AC2396" s="6"/>
      <c r="AD2396" s="6"/>
      <c r="AE2396" s="6"/>
      <c r="AF2396" s="6"/>
      <c r="AG2396" s="6"/>
      <c r="AH2396" s="6"/>
      <c r="AI2396" s="6"/>
      <c r="AJ2396" s="6"/>
      <c r="AK2396" s="6"/>
      <c r="AL2396" s="6"/>
      <c r="AM2396" s="6"/>
      <c r="AN2396" s="6"/>
      <c r="AO2396" s="6"/>
      <c r="AP2396" s="6"/>
    </row>
    <row r="2397" spans="1:42" s="27" customFormat="1">
      <c r="A2397" s="6"/>
      <c r="B2397" s="25"/>
      <c r="C2397" s="26"/>
      <c r="X2397" s="28"/>
      <c r="Y2397" s="28"/>
      <c r="AB2397" s="42"/>
      <c r="AC2397" s="6"/>
      <c r="AD2397" s="6"/>
      <c r="AE2397" s="6"/>
      <c r="AF2397" s="6"/>
      <c r="AG2397" s="6"/>
      <c r="AH2397" s="6"/>
      <c r="AI2397" s="6"/>
      <c r="AJ2397" s="6"/>
      <c r="AK2397" s="6"/>
      <c r="AL2397" s="6"/>
      <c r="AM2397" s="6"/>
      <c r="AN2397" s="6"/>
      <c r="AO2397" s="6"/>
      <c r="AP2397" s="6"/>
    </row>
    <row r="2398" spans="1:42" s="27" customFormat="1">
      <c r="A2398" s="6"/>
      <c r="B2398" s="25"/>
      <c r="C2398" s="26"/>
      <c r="X2398" s="28"/>
      <c r="Y2398" s="28"/>
      <c r="AB2398" s="42"/>
      <c r="AC2398" s="6"/>
      <c r="AD2398" s="6"/>
      <c r="AE2398" s="6"/>
      <c r="AF2398" s="6"/>
      <c r="AG2398" s="6"/>
      <c r="AH2398" s="6"/>
      <c r="AI2398" s="6"/>
      <c r="AJ2398" s="6"/>
      <c r="AK2398" s="6"/>
      <c r="AL2398" s="6"/>
      <c r="AM2398" s="6"/>
      <c r="AN2398" s="6"/>
      <c r="AO2398" s="6"/>
      <c r="AP2398" s="6"/>
    </row>
    <row r="2399" spans="1:42" s="27" customFormat="1">
      <c r="A2399" s="6"/>
      <c r="B2399" s="25"/>
      <c r="C2399" s="26"/>
      <c r="X2399" s="28"/>
      <c r="Y2399" s="28"/>
      <c r="AB2399" s="42"/>
      <c r="AC2399" s="6"/>
      <c r="AD2399" s="6"/>
      <c r="AE2399" s="6"/>
      <c r="AF2399" s="6"/>
      <c r="AG2399" s="6"/>
      <c r="AH2399" s="6"/>
      <c r="AI2399" s="6"/>
      <c r="AJ2399" s="6"/>
      <c r="AK2399" s="6"/>
      <c r="AL2399" s="6"/>
      <c r="AM2399" s="6"/>
      <c r="AN2399" s="6"/>
      <c r="AO2399" s="6"/>
      <c r="AP2399" s="6"/>
    </row>
    <row r="2400" spans="1:42" s="27" customFormat="1">
      <c r="A2400" s="6"/>
      <c r="B2400" s="25"/>
      <c r="C2400" s="26"/>
      <c r="X2400" s="28"/>
      <c r="Y2400" s="28"/>
      <c r="AB2400" s="42"/>
      <c r="AC2400" s="6"/>
      <c r="AD2400" s="6"/>
      <c r="AE2400" s="6"/>
      <c r="AF2400" s="6"/>
      <c r="AG2400" s="6"/>
      <c r="AH2400" s="6"/>
      <c r="AI2400" s="6"/>
      <c r="AJ2400" s="6"/>
      <c r="AK2400" s="6"/>
      <c r="AL2400" s="6"/>
      <c r="AM2400" s="6"/>
      <c r="AN2400" s="6"/>
      <c r="AO2400" s="6"/>
      <c r="AP2400" s="6"/>
    </row>
    <row r="2401" spans="1:42" s="27" customFormat="1">
      <c r="A2401" s="6"/>
      <c r="B2401" s="25"/>
      <c r="C2401" s="26"/>
      <c r="X2401" s="28"/>
      <c r="Y2401" s="28"/>
      <c r="AB2401" s="42"/>
      <c r="AC2401" s="6"/>
      <c r="AD2401" s="6"/>
      <c r="AE2401" s="6"/>
      <c r="AF2401" s="6"/>
      <c r="AG2401" s="6"/>
      <c r="AH2401" s="6"/>
      <c r="AI2401" s="6"/>
      <c r="AJ2401" s="6"/>
      <c r="AK2401" s="6"/>
      <c r="AL2401" s="6"/>
      <c r="AM2401" s="6"/>
      <c r="AN2401" s="6"/>
      <c r="AO2401" s="6"/>
      <c r="AP2401" s="6"/>
    </row>
    <row r="2402" spans="1:42" s="27" customFormat="1">
      <c r="A2402" s="6"/>
      <c r="B2402" s="25"/>
      <c r="C2402" s="26"/>
      <c r="X2402" s="28"/>
      <c r="Y2402" s="28"/>
      <c r="AB2402" s="42"/>
      <c r="AC2402" s="6"/>
      <c r="AD2402" s="6"/>
      <c r="AE2402" s="6"/>
      <c r="AF2402" s="6"/>
      <c r="AG2402" s="6"/>
      <c r="AH2402" s="6"/>
      <c r="AI2402" s="6"/>
      <c r="AJ2402" s="6"/>
      <c r="AK2402" s="6"/>
      <c r="AL2402" s="6"/>
      <c r="AM2402" s="6"/>
      <c r="AN2402" s="6"/>
      <c r="AO2402" s="6"/>
      <c r="AP2402" s="6"/>
    </row>
    <row r="2403" spans="1:42" s="27" customFormat="1">
      <c r="A2403" s="6"/>
      <c r="B2403" s="25"/>
      <c r="C2403" s="26"/>
      <c r="X2403" s="28"/>
      <c r="Y2403" s="28"/>
      <c r="AB2403" s="42"/>
      <c r="AC2403" s="6"/>
      <c r="AD2403" s="6"/>
      <c r="AE2403" s="6"/>
      <c r="AF2403" s="6"/>
      <c r="AG2403" s="6"/>
      <c r="AH2403" s="6"/>
      <c r="AI2403" s="6"/>
      <c r="AJ2403" s="6"/>
      <c r="AK2403" s="6"/>
      <c r="AL2403" s="6"/>
      <c r="AM2403" s="6"/>
      <c r="AN2403" s="6"/>
      <c r="AO2403" s="6"/>
      <c r="AP2403" s="6"/>
    </row>
    <row r="2404" spans="1:42" s="27" customFormat="1">
      <c r="A2404" s="6"/>
      <c r="B2404" s="25"/>
      <c r="C2404" s="26"/>
      <c r="X2404" s="28"/>
      <c r="Y2404" s="28"/>
      <c r="AB2404" s="42"/>
      <c r="AC2404" s="6"/>
      <c r="AD2404" s="6"/>
      <c r="AE2404" s="6"/>
      <c r="AF2404" s="6"/>
      <c r="AG2404" s="6"/>
      <c r="AH2404" s="6"/>
      <c r="AI2404" s="6"/>
      <c r="AJ2404" s="6"/>
      <c r="AK2404" s="6"/>
      <c r="AL2404" s="6"/>
      <c r="AM2404" s="6"/>
      <c r="AN2404" s="6"/>
      <c r="AO2404" s="6"/>
      <c r="AP2404" s="6"/>
    </row>
    <row r="2405" spans="1:42" s="27" customFormat="1">
      <c r="A2405" s="6"/>
      <c r="B2405" s="25"/>
      <c r="C2405" s="26"/>
      <c r="X2405" s="28"/>
      <c r="Y2405" s="28"/>
      <c r="AB2405" s="42"/>
      <c r="AC2405" s="6"/>
      <c r="AD2405" s="6"/>
      <c r="AE2405" s="6"/>
      <c r="AF2405" s="6"/>
      <c r="AG2405" s="6"/>
      <c r="AH2405" s="6"/>
      <c r="AI2405" s="6"/>
      <c r="AJ2405" s="6"/>
      <c r="AK2405" s="6"/>
      <c r="AL2405" s="6"/>
      <c r="AM2405" s="6"/>
      <c r="AN2405" s="6"/>
      <c r="AO2405" s="6"/>
      <c r="AP2405" s="6"/>
    </row>
    <row r="2406" spans="1:42" s="27" customFormat="1">
      <c r="A2406" s="6"/>
      <c r="B2406" s="25"/>
      <c r="C2406" s="26"/>
      <c r="X2406" s="28"/>
      <c r="Y2406" s="28"/>
      <c r="AB2406" s="42"/>
      <c r="AC2406" s="6"/>
      <c r="AD2406" s="6"/>
      <c r="AE2406" s="6"/>
      <c r="AF2406" s="6"/>
      <c r="AG2406" s="6"/>
      <c r="AH2406" s="6"/>
      <c r="AI2406" s="6"/>
      <c r="AJ2406" s="6"/>
      <c r="AK2406" s="6"/>
      <c r="AL2406" s="6"/>
      <c r="AM2406" s="6"/>
      <c r="AN2406" s="6"/>
      <c r="AO2406" s="6"/>
      <c r="AP2406" s="6"/>
    </row>
    <row r="2407" spans="1:42" s="27" customFormat="1">
      <c r="A2407" s="6"/>
      <c r="B2407" s="25"/>
      <c r="C2407" s="26"/>
      <c r="X2407" s="28"/>
      <c r="Y2407" s="28"/>
      <c r="AB2407" s="42"/>
      <c r="AC2407" s="6"/>
      <c r="AD2407" s="6"/>
      <c r="AE2407" s="6"/>
      <c r="AF2407" s="6"/>
      <c r="AG2407" s="6"/>
      <c r="AH2407" s="6"/>
      <c r="AI2407" s="6"/>
      <c r="AJ2407" s="6"/>
      <c r="AK2407" s="6"/>
      <c r="AL2407" s="6"/>
      <c r="AM2407" s="6"/>
      <c r="AN2407" s="6"/>
      <c r="AO2407" s="6"/>
      <c r="AP2407" s="6"/>
    </row>
    <row r="2408" spans="1:42" s="27" customFormat="1">
      <c r="A2408" s="6"/>
      <c r="B2408" s="25"/>
      <c r="C2408" s="26"/>
      <c r="X2408" s="28"/>
      <c r="Y2408" s="28"/>
      <c r="AB2408" s="42"/>
      <c r="AC2408" s="6"/>
      <c r="AD2408" s="6"/>
      <c r="AE2408" s="6"/>
      <c r="AF2408" s="6"/>
      <c r="AG2408" s="6"/>
      <c r="AH2408" s="6"/>
      <c r="AI2408" s="6"/>
      <c r="AJ2408" s="6"/>
      <c r="AK2408" s="6"/>
      <c r="AL2408" s="6"/>
      <c r="AM2408" s="6"/>
      <c r="AN2408" s="6"/>
      <c r="AO2408" s="6"/>
      <c r="AP2408" s="6"/>
    </row>
    <row r="2409" spans="1:42" s="27" customFormat="1">
      <c r="A2409" s="6"/>
      <c r="B2409" s="25"/>
      <c r="C2409" s="26"/>
      <c r="X2409" s="28"/>
      <c r="Y2409" s="28"/>
      <c r="AB2409" s="42"/>
      <c r="AC2409" s="6"/>
      <c r="AD2409" s="6"/>
      <c r="AE2409" s="6"/>
      <c r="AF2409" s="6"/>
      <c r="AG2409" s="6"/>
      <c r="AH2409" s="6"/>
      <c r="AI2409" s="6"/>
      <c r="AJ2409" s="6"/>
      <c r="AK2409" s="6"/>
      <c r="AL2409" s="6"/>
      <c r="AM2409" s="6"/>
      <c r="AN2409" s="6"/>
      <c r="AO2409" s="6"/>
      <c r="AP2409" s="6"/>
    </row>
    <row r="2410" spans="1:42" s="27" customFormat="1">
      <c r="A2410" s="6"/>
      <c r="B2410" s="25"/>
      <c r="C2410" s="26"/>
      <c r="X2410" s="28"/>
      <c r="Y2410" s="28"/>
      <c r="AB2410" s="42"/>
      <c r="AC2410" s="6"/>
      <c r="AD2410" s="6"/>
      <c r="AE2410" s="6"/>
      <c r="AF2410" s="6"/>
      <c r="AG2410" s="6"/>
      <c r="AH2410" s="6"/>
      <c r="AI2410" s="6"/>
      <c r="AJ2410" s="6"/>
      <c r="AK2410" s="6"/>
      <c r="AL2410" s="6"/>
      <c r="AM2410" s="6"/>
      <c r="AN2410" s="6"/>
      <c r="AO2410" s="6"/>
      <c r="AP2410" s="6"/>
    </row>
    <row r="2411" spans="1:42" s="27" customFormat="1">
      <c r="A2411" s="6"/>
      <c r="B2411" s="25"/>
      <c r="C2411" s="26"/>
      <c r="X2411" s="28"/>
      <c r="Y2411" s="28"/>
      <c r="AB2411" s="42"/>
      <c r="AC2411" s="6"/>
      <c r="AD2411" s="6"/>
      <c r="AE2411" s="6"/>
      <c r="AF2411" s="6"/>
      <c r="AG2411" s="6"/>
      <c r="AH2411" s="6"/>
      <c r="AI2411" s="6"/>
      <c r="AJ2411" s="6"/>
      <c r="AK2411" s="6"/>
      <c r="AL2411" s="6"/>
      <c r="AM2411" s="6"/>
      <c r="AN2411" s="6"/>
      <c r="AO2411" s="6"/>
      <c r="AP2411" s="6"/>
    </row>
    <row r="2412" spans="1:42" s="27" customFormat="1">
      <c r="A2412" s="6"/>
      <c r="B2412" s="25"/>
      <c r="C2412" s="26"/>
      <c r="X2412" s="28"/>
      <c r="Y2412" s="28"/>
      <c r="AB2412" s="42"/>
      <c r="AC2412" s="6"/>
      <c r="AD2412" s="6"/>
      <c r="AE2412" s="6"/>
      <c r="AF2412" s="6"/>
      <c r="AG2412" s="6"/>
      <c r="AH2412" s="6"/>
      <c r="AI2412" s="6"/>
      <c r="AJ2412" s="6"/>
      <c r="AK2412" s="6"/>
      <c r="AL2412" s="6"/>
      <c r="AM2412" s="6"/>
      <c r="AN2412" s="6"/>
      <c r="AO2412" s="6"/>
      <c r="AP2412" s="6"/>
    </row>
    <row r="2413" spans="1:42" s="27" customFormat="1">
      <c r="A2413" s="6"/>
      <c r="B2413" s="25"/>
      <c r="C2413" s="26"/>
      <c r="X2413" s="28"/>
      <c r="Y2413" s="28"/>
      <c r="AB2413" s="42"/>
      <c r="AC2413" s="6"/>
      <c r="AD2413" s="6"/>
      <c r="AE2413" s="6"/>
      <c r="AF2413" s="6"/>
      <c r="AG2413" s="6"/>
      <c r="AH2413" s="6"/>
      <c r="AI2413" s="6"/>
      <c r="AJ2413" s="6"/>
      <c r="AK2413" s="6"/>
      <c r="AL2413" s="6"/>
      <c r="AM2413" s="6"/>
      <c r="AN2413" s="6"/>
      <c r="AO2413" s="6"/>
      <c r="AP2413" s="6"/>
    </row>
    <row r="2414" spans="1:42" s="27" customFormat="1">
      <c r="A2414" s="6"/>
      <c r="B2414" s="25"/>
      <c r="C2414" s="26"/>
      <c r="X2414" s="28"/>
      <c r="Y2414" s="28"/>
      <c r="AB2414" s="42"/>
      <c r="AC2414" s="6"/>
      <c r="AD2414" s="6"/>
      <c r="AE2414" s="6"/>
      <c r="AF2414" s="6"/>
      <c r="AG2414" s="6"/>
      <c r="AH2414" s="6"/>
      <c r="AI2414" s="6"/>
      <c r="AJ2414" s="6"/>
      <c r="AK2414" s="6"/>
      <c r="AL2414" s="6"/>
      <c r="AM2414" s="6"/>
      <c r="AN2414" s="6"/>
      <c r="AO2414" s="6"/>
      <c r="AP2414" s="6"/>
    </row>
    <row r="2415" spans="1:42" s="27" customFormat="1">
      <c r="A2415" s="6"/>
      <c r="B2415" s="25"/>
      <c r="C2415" s="26"/>
      <c r="X2415" s="28"/>
      <c r="Y2415" s="28"/>
      <c r="AB2415" s="42"/>
      <c r="AC2415" s="6"/>
      <c r="AD2415" s="6"/>
      <c r="AE2415" s="6"/>
      <c r="AF2415" s="6"/>
      <c r="AG2415" s="6"/>
      <c r="AH2415" s="6"/>
      <c r="AI2415" s="6"/>
      <c r="AJ2415" s="6"/>
      <c r="AK2415" s="6"/>
      <c r="AL2415" s="6"/>
      <c r="AM2415" s="6"/>
      <c r="AN2415" s="6"/>
      <c r="AO2415" s="6"/>
      <c r="AP2415" s="6"/>
    </row>
    <row r="2416" spans="1:42" s="27" customFormat="1">
      <c r="A2416" s="6"/>
      <c r="B2416" s="25"/>
      <c r="C2416" s="26"/>
      <c r="X2416" s="28"/>
      <c r="Y2416" s="28"/>
      <c r="AB2416" s="42"/>
      <c r="AC2416" s="6"/>
      <c r="AD2416" s="6"/>
      <c r="AE2416" s="6"/>
      <c r="AF2416" s="6"/>
      <c r="AG2416" s="6"/>
      <c r="AH2416" s="6"/>
      <c r="AI2416" s="6"/>
      <c r="AJ2416" s="6"/>
      <c r="AK2416" s="6"/>
      <c r="AL2416" s="6"/>
      <c r="AM2416" s="6"/>
      <c r="AN2416" s="6"/>
      <c r="AO2416" s="6"/>
      <c r="AP2416" s="6"/>
    </row>
    <row r="2417" spans="1:42" s="27" customFormat="1">
      <c r="A2417" s="6"/>
      <c r="B2417" s="25"/>
      <c r="C2417" s="26"/>
      <c r="X2417" s="28"/>
      <c r="Y2417" s="28"/>
      <c r="AB2417" s="42"/>
      <c r="AC2417" s="6"/>
      <c r="AD2417" s="6"/>
      <c r="AE2417" s="6"/>
      <c r="AF2417" s="6"/>
      <c r="AG2417" s="6"/>
      <c r="AH2417" s="6"/>
      <c r="AI2417" s="6"/>
      <c r="AJ2417" s="6"/>
      <c r="AK2417" s="6"/>
      <c r="AL2417" s="6"/>
      <c r="AM2417" s="6"/>
      <c r="AN2417" s="6"/>
      <c r="AO2417" s="6"/>
      <c r="AP2417" s="6"/>
    </row>
    <row r="2418" spans="1:42" s="27" customFormat="1">
      <c r="A2418" s="6"/>
      <c r="B2418" s="25"/>
      <c r="C2418" s="26"/>
      <c r="X2418" s="28"/>
      <c r="Y2418" s="28"/>
      <c r="AB2418" s="42"/>
      <c r="AC2418" s="6"/>
      <c r="AD2418" s="6"/>
      <c r="AE2418" s="6"/>
      <c r="AF2418" s="6"/>
      <c r="AG2418" s="6"/>
      <c r="AH2418" s="6"/>
      <c r="AI2418" s="6"/>
      <c r="AJ2418" s="6"/>
      <c r="AK2418" s="6"/>
      <c r="AL2418" s="6"/>
      <c r="AM2418" s="6"/>
      <c r="AN2418" s="6"/>
      <c r="AO2418" s="6"/>
      <c r="AP2418" s="6"/>
    </row>
    <row r="2419" spans="1:42" s="27" customFormat="1">
      <c r="A2419" s="6"/>
      <c r="B2419" s="25"/>
      <c r="C2419" s="26"/>
      <c r="X2419" s="28"/>
      <c r="Y2419" s="28"/>
      <c r="AB2419" s="42"/>
      <c r="AC2419" s="6"/>
      <c r="AD2419" s="6"/>
      <c r="AE2419" s="6"/>
      <c r="AF2419" s="6"/>
      <c r="AG2419" s="6"/>
      <c r="AH2419" s="6"/>
      <c r="AI2419" s="6"/>
      <c r="AJ2419" s="6"/>
      <c r="AK2419" s="6"/>
      <c r="AL2419" s="6"/>
      <c r="AM2419" s="6"/>
      <c r="AN2419" s="6"/>
      <c r="AO2419" s="6"/>
      <c r="AP2419" s="6"/>
    </row>
    <row r="2420" spans="1:42" s="27" customFormat="1">
      <c r="A2420" s="6"/>
      <c r="B2420" s="25"/>
      <c r="C2420" s="26"/>
      <c r="X2420" s="28"/>
      <c r="Y2420" s="28"/>
      <c r="AB2420" s="42"/>
      <c r="AC2420" s="6"/>
      <c r="AD2420" s="6"/>
      <c r="AE2420" s="6"/>
      <c r="AF2420" s="6"/>
      <c r="AG2420" s="6"/>
      <c r="AH2420" s="6"/>
      <c r="AI2420" s="6"/>
      <c r="AJ2420" s="6"/>
      <c r="AK2420" s="6"/>
      <c r="AL2420" s="6"/>
      <c r="AM2420" s="6"/>
      <c r="AN2420" s="6"/>
      <c r="AO2420" s="6"/>
      <c r="AP2420" s="6"/>
    </row>
    <row r="2421" spans="1:42" s="27" customFormat="1">
      <c r="A2421" s="6"/>
      <c r="B2421" s="25"/>
      <c r="C2421" s="26"/>
      <c r="X2421" s="28"/>
      <c r="Y2421" s="28"/>
      <c r="AB2421" s="42"/>
      <c r="AC2421" s="6"/>
      <c r="AD2421" s="6"/>
      <c r="AE2421" s="6"/>
      <c r="AF2421" s="6"/>
      <c r="AG2421" s="6"/>
      <c r="AH2421" s="6"/>
      <c r="AI2421" s="6"/>
      <c r="AJ2421" s="6"/>
      <c r="AK2421" s="6"/>
      <c r="AL2421" s="6"/>
      <c r="AM2421" s="6"/>
      <c r="AN2421" s="6"/>
      <c r="AO2421" s="6"/>
      <c r="AP2421" s="6"/>
    </row>
    <row r="2422" spans="1:42" s="27" customFormat="1">
      <c r="A2422" s="6"/>
      <c r="B2422" s="25"/>
      <c r="C2422" s="26"/>
      <c r="X2422" s="28"/>
      <c r="Y2422" s="28"/>
      <c r="AB2422" s="42"/>
      <c r="AC2422" s="6"/>
      <c r="AD2422" s="6"/>
      <c r="AE2422" s="6"/>
      <c r="AF2422" s="6"/>
      <c r="AG2422" s="6"/>
      <c r="AH2422" s="6"/>
      <c r="AI2422" s="6"/>
      <c r="AJ2422" s="6"/>
      <c r="AK2422" s="6"/>
      <c r="AL2422" s="6"/>
      <c r="AM2422" s="6"/>
      <c r="AN2422" s="6"/>
      <c r="AO2422" s="6"/>
      <c r="AP2422" s="6"/>
    </row>
    <row r="2423" spans="1:42" s="27" customFormat="1">
      <c r="A2423" s="6"/>
      <c r="B2423" s="25"/>
      <c r="C2423" s="26"/>
      <c r="X2423" s="28"/>
      <c r="Y2423" s="28"/>
      <c r="AB2423" s="42"/>
      <c r="AC2423" s="6"/>
      <c r="AD2423" s="6"/>
      <c r="AE2423" s="6"/>
      <c r="AF2423" s="6"/>
      <c r="AG2423" s="6"/>
      <c r="AH2423" s="6"/>
      <c r="AI2423" s="6"/>
      <c r="AJ2423" s="6"/>
      <c r="AK2423" s="6"/>
      <c r="AL2423" s="6"/>
      <c r="AM2423" s="6"/>
      <c r="AN2423" s="6"/>
      <c r="AO2423" s="6"/>
      <c r="AP2423" s="6"/>
    </row>
    <row r="2424" spans="1:42" s="27" customFormat="1">
      <c r="A2424" s="6"/>
      <c r="B2424" s="25"/>
      <c r="C2424" s="26"/>
      <c r="X2424" s="28"/>
      <c r="Y2424" s="28"/>
      <c r="AB2424" s="42"/>
      <c r="AC2424" s="6"/>
      <c r="AD2424" s="6"/>
      <c r="AE2424" s="6"/>
      <c r="AF2424" s="6"/>
      <c r="AG2424" s="6"/>
      <c r="AH2424" s="6"/>
      <c r="AI2424" s="6"/>
      <c r="AJ2424" s="6"/>
      <c r="AK2424" s="6"/>
      <c r="AL2424" s="6"/>
      <c r="AM2424" s="6"/>
      <c r="AN2424" s="6"/>
      <c r="AO2424" s="6"/>
      <c r="AP2424" s="6"/>
    </row>
    <row r="2425" spans="1:42" s="27" customFormat="1">
      <c r="A2425" s="6"/>
      <c r="B2425" s="25"/>
      <c r="C2425" s="26"/>
      <c r="X2425" s="28"/>
      <c r="Y2425" s="28"/>
      <c r="AB2425" s="42"/>
      <c r="AC2425" s="6"/>
      <c r="AD2425" s="6"/>
      <c r="AE2425" s="6"/>
      <c r="AF2425" s="6"/>
      <c r="AG2425" s="6"/>
      <c r="AH2425" s="6"/>
      <c r="AI2425" s="6"/>
      <c r="AJ2425" s="6"/>
      <c r="AK2425" s="6"/>
      <c r="AL2425" s="6"/>
      <c r="AM2425" s="6"/>
      <c r="AN2425" s="6"/>
      <c r="AO2425" s="6"/>
      <c r="AP2425" s="6"/>
    </row>
    <row r="2426" spans="1:42" s="27" customFormat="1">
      <c r="A2426" s="6"/>
      <c r="B2426" s="25"/>
      <c r="C2426" s="26"/>
      <c r="X2426" s="28"/>
      <c r="Y2426" s="28"/>
      <c r="AB2426" s="42"/>
      <c r="AC2426" s="6"/>
      <c r="AD2426" s="6"/>
      <c r="AE2426" s="6"/>
      <c r="AF2426" s="6"/>
      <c r="AG2426" s="6"/>
      <c r="AH2426" s="6"/>
      <c r="AI2426" s="6"/>
      <c r="AJ2426" s="6"/>
      <c r="AK2426" s="6"/>
      <c r="AL2426" s="6"/>
      <c r="AM2426" s="6"/>
      <c r="AN2426" s="6"/>
      <c r="AO2426" s="6"/>
      <c r="AP2426" s="6"/>
    </row>
    <row r="2427" spans="1:42" s="27" customFormat="1">
      <c r="A2427" s="6"/>
      <c r="B2427" s="25"/>
      <c r="C2427" s="26"/>
      <c r="X2427" s="28"/>
      <c r="Y2427" s="28"/>
      <c r="AB2427" s="42"/>
      <c r="AC2427" s="6"/>
      <c r="AD2427" s="6"/>
      <c r="AE2427" s="6"/>
      <c r="AF2427" s="6"/>
      <c r="AG2427" s="6"/>
      <c r="AH2427" s="6"/>
      <c r="AI2427" s="6"/>
      <c r="AJ2427" s="6"/>
      <c r="AK2427" s="6"/>
      <c r="AL2427" s="6"/>
      <c r="AM2427" s="6"/>
      <c r="AN2427" s="6"/>
      <c r="AO2427" s="6"/>
      <c r="AP2427" s="6"/>
    </row>
    <row r="2428" spans="1:42" s="27" customFormat="1">
      <c r="A2428" s="6"/>
      <c r="B2428" s="25"/>
      <c r="C2428" s="26"/>
      <c r="X2428" s="28"/>
      <c r="Y2428" s="28"/>
      <c r="AB2428" s="42"/>
      <c r="AC2428" s="6"/>
      <c r="AD2428" s="6"/>
      <c r="AE2428" s="6"/>
      <c r="AF2428" s="6"/>
      <c r="AG2428" s="6"/>
      <c r="AH2428" s="6"/>
      <c r="AI2428" s="6"/>
      <c r="AJ2428" s="6"/>
      <c r="AK2428" s="6"/>
      <c r="AL2428" s="6"/>
      <c r="AM2428" s="6"/>
      <c r="AN2428" s="6"/>
      <c r="AO2428" s="6"/>
      <c r="AP2428" s="6"/>
    </row>
    <row r="2429" spans="1:42" s="27" customFormat="1">
      <c r="A2429" s="6"/>
      <c r="B2429" s="25"/>
      <c r="C2429" s="26"/>
      <c r="X2429" s="28"/>
      <c r="Y2429" s="28"/>
      <c r="AB2429" s="42"/>
      <c r="AC2429" s="6"/>
      <c r="AD2429" s="6"/>
      <c r="AE2429" s="6"/>
      <c r="AF2429" s="6"/>
      <c r="AG2429" s="6"/>
      <c r="AH2429" s="6"/>
      <c r="AI2429" s="6"/>
      <c r="AJ2429" s="6"/>
      <c r="AK2429" s="6"/>
      <c r="AL2429" s="6"/>
      <c r="AM2429" s="6"/>
      <c r="AN2429" s="6"/>
      <c r="AO2429" s="6"/>
      <c r="AP2429" s="6"/>
    </row>
    <row r="2430" spans="1:42" s="27" customFormat="1">
      <c r="A2430" s="6"/>
      <c r="B2430" s="25"/>
      <c r="C2430" s="26"/>
      <c r="X2430" s="28"/>
      <c r="Y2430" s="28"/>
      <c r="AB2430" s="42"/>
      <c r="AC2430" s="6"/>
      <c r="AD2430" s="6"/>
      <c r="AE2430" s="6"/>
      <c r="AF2430" s="6"/>
      <c r="AG2430" s="6"/>
      <c r="AH2430" s="6"/>
      <c r="AI2430" s="6"/>
      <c r="AJ2430" s="6"/>
      <c r="AK2430" s="6"/>
      <c r="AL2430" s="6"/>
      <c r="AM2430" s="6"/>
      <c r="AN2430" s="6"/>
      <c r="AO2430" s="6"/>
      <c r="AP2430" s="6"/>
    </row>
    <row r="2431" spans="1:42" s="27" customFormat="1">
      <c r="A2431" s="6"/>
      <c r="B2431" s="25"/>
      <c r="C2431" s="26"/>
      <c r="X2431" s="28"/>
      <c r="Y2431" s="28"/>
      <c r="AB2431" s="42"/>
      <c r="AC2431" s="6"/>
      <c r="AD2431" s="6"/>
      <c r="AE2431" s="6"/>
      <c r="AF2431" s="6"/>
      <c r="AG2431" s="6"/>
      <c r="AH2431" s="6"/>
      <c r="AI2431" s="6"/>
      <c r="AJ2431" s="6"/>
      <c r="AK2431" s="6"/>
      <c r="AL2431" s="6"/>
      <c r="AM2431" s="6"/>
      <c r="AN2431" s="6"/>
      <c r="AO2431" s="6"/>
      <c r="AP2431" s="6"/>
    </row>
    <row r="2432" spans="1:42" s="27" customFormat="1">
      <c r="A2432" s="6"/>
      <c r="B2432" s="25"/>
      <c r="C2432" s="26"/>
      <c r="X2432" s="28"/>
      <c r="Y2432" s="28"/>
      <c r="AB2432" s="42"/>
      <c r="AC2432" s="6"/>
      <c r="AD2432" s="6"/>
      <c r="AE2432" s="6"/>
      <c r="AF2432" s="6"/>
      <c r="AG2432" s="6"/>
      <c r="AH2432" s="6"/>
      <c r="AI2432" s="6"/>
      <c r="AJ2432" s="6"/>
      <c r="AK2432" s="6"/>
      <c r="AL2432" s="6"/>
      <c r="AM2432" s="6"/>
      <c r="AN2432" s="6"/>
      <c r="AO2432" s="6"/>
      <c r="AP2432" s="6"/>
    </row>
    <row r="2433" spans="1:42" s="27" customFormat="1">
      <c r="A2433" s="6"/>
      <c r="B2433" s="25"/>
      <c r="C2433" s="26"/>
      <c r="X2433" s="28"/>
      <c r="Y2433" s="28"/>
      <c r="AB2433" s="42"/>
      <c r="AC2433" s="6"/>
      <c r="AD2433" s="6"/>
      <c r="AE2433" s="6"/>
      <c r="AF2433" s="6"/>
      <c r="AG2433" s="6"/>
      <c r="AH2433" s="6"/>
      <c r="AI2433" s="6"/>
      <c r="AJ2433" s="6"/>
      <c r="AK2433" s="6"/>
      <c r="AL2433" s="6"/>
      <c r="AM2433" s="6"/>
      <c r="AN2433" s="6"/>
      <c r="AO2433" s="6"/>
      <c r="AP2433" s="6"/>
    </row>
    <row r="2434" spans="1:42" s="27" customFormat="1">
      <c r="A2434" s="6"/>
      <c r="B2434" s="25"/>
      <c r="C2434" s="26"/>
      <c r="X2434" s="28"/>
      <c r="Y2434" s="28"/>
      <c r="AB2434" s="42"/>
      <c r="AC2434" s="6"/>
      <c r="AD2434" s="6"/>
      <c r="AE2434" s="6"/>
      <c r="AF2434" s="6"/>
      <c r="AG2434" s="6"/>
      <c r="AH2434" s="6"/>
      <c r="AI2434" s="6"/>
      <c r="AJ2434" s="6"/>
      <c r="AK2434" s="6"/>
      <c r="AL2434" s="6"/>
      <c r="AM2434" s="6"/>
      <c r="AN2434" s="6"/>
      <c r="AO2434" s="6"/>
      <c r="AP2434" s="6"/>
    </row>
    <row r="2435" spans="1:42" s="27" customFormat="1">
      <c r="A2435" s="6"/>
      <c r="B2435" s="25"/>
      <c r="C2435" s="26"/>
      <c r="X2435" s="28"/>
      <c r="Y2435" s="28"/>
      <c r="AB2435" s="42"/>
      <c r="AC2435" s="6"/>
      <c r="AD2435" s="6"/>
      <c r="AE2435" s="6"/>
      <c r="AF2435" s="6"/>
      <c r="AG2435" s="6"/>
      <c r="AH2435" s="6"/>
      <c r="AI2435" s="6"/>
      <c r="AJ2435" s="6"/>
      <c r="AK2435" s="6"/>
      <c r="AL2435" s="6"/>
      <c r="AM2435" s="6"/>
      <c r="AN2435" s="6"/>
      <c r="AO2435" s="6"/>
      <c r="AP2435" s="6"/>
    </row>
    <row r="2436" spans="1:42" s="27" customFormat="1">
      <c r="A2436" s="6"/>
      <c r="B2436" s="25"/>
      <c r="C2436" s="26"/>
      <c r="X2436" s="28"/>
      <c r="Y2436" s="28"/>
      <c r="AB2436" s="42"/>
      <c r="AC2436" s="6"/>
      <c r="AD2436" s="6"/>
      <c r="AE2436" s="6"/>
      <c r="AF2436" s="6"/>
      <c r="AG2436" s="6"/>
      <c r="AH2436" s="6"/>
      <c r="AI2436" s="6"/>
      <c r="AJ2436" s="6"/>
      <c r="AK2436" s="6"/>
      <c r="AL2436" s="6"/>
      <c r="AM2436" s="6"/>
      <c r="AN2436" s="6"/>
      <c r="AO2436" s="6"/>
      <c r="AP2436" s="6"/>
    </row>
    <row r="2437" spans="1:42" s="27" customFormat="1">
      <c r="A2437" s="6"/>
      <c r="B2437" s="25"/>
      <c r="C2437" s="26"/>
      <c r="X2437" s="28"/>
      <c r="Y2437" s="28"/>
      <c r="AB2437" s="42"/>
      <c r="AC2437" s="6"/>
      <c r="AD2437" s="6"/>
      <c r="AE2437" s="6"/>
      <c r="AF2437" s="6"/>
      <c r="AG2437" s="6"/>
      <c r="AH2437" s="6"/>
      <c r="AI2437" s="6"/>
      <c r="AJ2437" s="6"/>
      <c r="AK2437" s="6"/>
      <c r="AL2437" s="6"/>
      <c r="AM2437" s="6"/>
      <c r="AN2437" s="6"/>
      <c r="AO2437" s="6"/>
      <c r="AP2437" s="6"/>
    </row>
    <row r="2438" spans="1:42" s="27" customFormat="1">
      <c r="A2438" s="6"/>
      <c r="B2438" s="25"/>
      <c r="C2438" s="26"/>
      <c r="X2438" s="28"/>
      <c r="Y2438" s="28"/>
      <c r="AB2438" s="42"/>
      <c r="AC2438" s="6"/>
      <c r="AD2438" s="6"/>
      <c r="AE2438" s="6"/>
      <c r="AF2438" s="6"/>
      <c r="AG2438" s="6"/>
      <c r="AH2438" s="6"/>
      <c r="AI2438" s="6"/>
      <c r="AJ2438" s="6"/>
      <c r="AK2438" s="6"/>
      <c r="AL2438" s="6"/>
      <c r="AM2438" s="6"/>
      <c r="AN2438" s="6"/>
      <c r="AO2438" s="6"/>
      <c r="AP2438" s="6"/>
    </row>
    <row r="2439" spans="1:42" s="27" customFormat="1">
      <c r="A2439" s="6"/>
      <c r="B2439" s="25"/>
      <c r="C2439" s="26"/>
      <c r="X2439" s="28"/>
      <c r="Y2439" s="28"/>
      <c r="AB2439" s="42"/>
      <c r="AC2439" s="6"/>
      <c r="AD2439" s="6"/>
      <c r="AE2439" s="6"/>
      <c r="AF2439" s="6"/>
      <c r="AG2439" s="6"/>
      <c r="AH2439" s="6"/>
      <c r="AI2439" s="6"/>
      <c r="AJ2439" s="6"/>
      <c r="AK2439" s="6"/>
      <c r="AL2439" s="6"/>
      <c r="AM2439" s="6"/>
      <c r="AN2439" s="6"/>
      <c r="AO2439" s="6"/>
      <c r="AP2439" s="6"/>
    </row>
    <row r="2440" spans="1:42" s="27" customFormat="1">
      <c r="A2440" s="6"/>
      <c r="B2440" s="25"/>
      <c r="C2440" s="26"/>
      <c r="X2440" s="28"/>
      <c r="Y2440" s="28"/>
      <c r="AB2440" s="42"/>
      <c r="AC2440" s="6"/>
      <c r="AD2440" s="6"/>
      <c r="AE2440" s="6"/>
      <c r="AF2440" s="6"/>
      <c r="AG2440" s="6"/>
      <c r="AH2440" s="6"/>
      <c r="AI2440" s="6"/>
      <c r="AJ2440" s="6"/>
      <c r="AK2440" s="6"/>
      <c r="AL2440" s="6"/>
      <c r="AM2440" s="6"/>
      <c r="AN2440" s="6"/>
      <c r="AO2440" s="6"/>
      <c r="AP2440" s="6"/>
    </row>
    <row r="2441" spans="1:42" s="27" customFormat="1">
      <c r="A2441" s="6"/>
      <c r="B2441" s="25"/>
      <c r="C2441" s="26"/>
      <c r="X2441" s="28"/>
      <c r="Y2441" s="28"/>
      <c r="AB2441" s="42"/>
      <c r="AC2441" s="6"/>
      <c r="AD2441" s="6"/>
      <c r="AE2441" s="6"/>
      <c r="AF2441" s="6"/>
      <c r="AG2441" s="6"/>
      <c r="AH2441" s="6"/>
      <c r="AI2441" s="6"/>
      <c r="AJ2441" s="6"/>
      <c r="AK2441" s="6"/>
      <c r="AL2441" s="6"/>
      <c r="AM2441" s="6"/>
      <c r="AN2441" s="6"/>
      <c r="AO2441" s="6"/>
      <c r="AP2441" s="6"/>
    </row>
    <row r="2442" spans="1:42" s="27" customFormat="1">
      <c r="A2442" s="6"/>
      <c r="B2442" s="25"/>
      <c r="C2442" s="26"/>
      <c r="X2442" s="28"/>
      <c r="Y2442" s="28"/>
      <c r="AB2442" s="42"/>
      <c r="AC2442" s="6"/>
      <c r="AD2442" s="6"/>
      <c r="AE2442" s="6"/>
      <c r="AF2442" s="6"/>
      <c r="AG2442" s="6"/>
      <c r="AH2442" s="6"/>
      <c r="AI2442" s="6"/>
      <c r="AJ2442" s="6"/>
      <c r="AK2442" s="6"/>
      <c r="AL2442" s="6"/>
      <c r="AM2442" s="6"/>
      <c r="AN2442" s="6"/>
      <c r="AO2442" s="6"/>
      <c r="AP2442" s="6"/>
    </row>
    <row r="2443" spans="1:42" s="27" customFormat="1">
      <c r="A2443" s="6"/>
      <c r="B2443" s="25"/>
      <c r="C2443" s="26"/>
      <c r="X2443" s="28"/>
      <c r="Y2443" s="28"/>
      <c r="AB2443" s="42"/>
      <c r="AC2443" s="6"/>
      <c r="AD2443" s="6"/>
      <c r="AE2443" s="6"/>
      <c r="AF2443" s="6"/>
      <c r="AG2443" s="6"/>
      <c r="AH2443" s="6"/>
      <c r="AI2443" s="6"/>
      <c r="AJ2443" s="6"/>
      <c r="AK2443" s="6"/>
      <c r="AL2443" s="6"/>
      <c r="AM2443" s="6"/>
      <c r="AN2443" s="6"/>
      <c r="AO2443" s="6"/>
      <c r="AP2443" s="6"/>
    </row>
    <row r="2444" spans="1:42" s="27" customFormat="1">
      <c r="A2444" s="6"/>
      <c r="B2444" s="25"/>
      <c r="C2444" s="26"/>
      <c r="X2444" s="28"/>
      <c r="Y2444" s="28"/>
      <c r="AB2444" s="42"/>
      <c r="AC2444" s="6"/>
      <c r="AD2444" s="6"/>
      <c r="AE2444" s="6"/>
      <c r="AF2444" s="6"/>
      <c r="AG2444" s="6"/>
      <c r="AH2444" s="6"/>
      <c r="AI2444" s="6"/>
      <c r="AJ2444" s="6"/>
      <c r="AK2444" s="6"/>
      <c r="AL2444" s="6"/>
      <c r="AM2444" s="6"/>
      <c r="AN2444" s="6"/>
      <c r="AO2444" s="6"/>
      <c r="AP2444" s="6"/>
    </row>
    <row r="2445" spans="1:42" s="27" customFormat="1">
      <c r="A2445" s="6"/>
      <c r="B2445" s="25"/>
      <c r="C2445" s="26"/>
      <c r="X2445" s="28"/>
      <c r="Y2445" s="28"/>
      <c r="AB2445" s="42"/>
      <c r="AC2445" s="6"/>
      <c r="AD2445" s="6"/>
      <c r="AE2445" s="6"/>
      <c r="AF2445" s="6"/>
      <c r="AG2445" s="6"/>
      <c r="AH2445" s="6"/>
      <c r="AI2445" s="6"/>
      <c r="AJ2445" s="6"/>
      <c r="AK2445" s="6"/>
      <c r="AL2445" s="6"/>
      <c r="AM2445" s="6"/>
      <c r="AN2445" s="6"/>
      <c r="AO2445" s="6"/>
      <c r="AP2445" s="6"/>
    </row>
    <row r="2446" spans="1:42" s="27" customFormat="1">
      <c r="A2446" s="6"/>
      <c r="B2446" s="25"/>
      <c r="C2446" s="26"/>
      <c r="X2446" s="28"/>
      <c r="Y2446" s="28"/>
      <c r="AB2446" s="42"/>
      <c r="AC2446" s="6"/>
      <c r="AD2446" s="6"/>
      <c r="AE2446" s="6"/>
      <c r="AF2446" s="6"/>
      <c r="AG2446" s="6"/>
      <c r="AH2446" s="6"/>
      <c r="AI2446" s="6"/>
      <c r="AJ2446" s="6"/>
      <c r="AK2446" s="6"/>
      <c r="AL2446" s="6"/>
      <c r="AM2446" s="6"/>
      <c r="AN2446" s="6"/>
      <c r="AO2446" s="6"/>
      <c r="AP2446" s="6"/>
    </row>
    <row r="2447" spans="1:42" s="27" customFormat="1">
      <c r="A2447" s="6"/>
      <c r="B2447" s="25"/>
      <c r="C2447" s="26"/>
      <c r="X2447" s="28"/>
      <c r="Y2447" s="28"/>
      <c r="AB2447" s="42"/>
      <c r="AC2447" s="6"/>
      <c r="AD2447" s="6"/>
      <c r="AE2447" s="6"/>
      <c r="AF2447" s="6"/>
      <c r="AG2447" s="6"/>
      <c r="AH2447" s="6"/>
      <c r="AI2447" s="6"/>
      <c r="AJ2447" s="6"/>
      <c r="AK2447" s="6"/>
      <c r="AL2447" s="6"/>
      <c r="AM2447" s="6"/>
      <c r="AN2447" s="6"/>
      <c r="AO2447" s="6"/>
      <c r="AP2447" s="6"/>
    </row>
    <row r="2448" spans="1:42" s="27" customFormat="1">
      <c r="A2448" s="6"/>
      <c r="B2448" s="25"/>
      <c r="C2448" s="26"/>
      <c r="X2448" s="28"/>
      <c r="Y2448" s="28"/>
      <c r="AB2448" s="42"/>
      <c r="AC2448" s="6"/>
      <c r="AD2448" s="6"/>
      <c r="AE2448" s="6"/>
      <c r="AF2448" s="6"/>
      <c r="AG2448" s="6"/>
      <c r="AH2448" s="6"/>
      <c r="AI2448" s="6"/>
      <c r="AJ2448" s="6"/>
      <c r="AK2448" s="6"/>
      <c r="AL2448" s="6"/>
      <c r="AM2448" s="6"/>
      <c r="AN2448" s="6"/>
      <c r="AO2448" s="6"/>
      <c r="AP2448" s="6"/>
    </row>
    <row r="2449" spans="1:42" s="27" customFormat="1">
      <c r="A2449" s="6"/>
      <c r="B2449" s="25"/>
      <c r="C2449" s="26"/>
      <c r="X2449" s="28"/>
      <c r="Y2449" s="28"/>
      <c r="AB2449" s="42"/>
      <c r="AC2449" s="6"/>
      <c r="AD2449" s="6"/>
      <c r="AE2449" s="6"/>
      <c r="AF2449" s="6"/>
      <c r="AG2449" s="6"/>
      <c r="AH2449" s="6"/>
      <c r="AI2449" s="6"/>
      <c r="AJ2449" s="6"/>
      <c r="AK2449" s="6"/>
      <c r="AL2449" s="6"/>
      <c r="AM2449" s="6"/>
      <c r="AN2449" s="6"/>
      <c r="AO2449" s="6"/>
      <c r="AP2449" s="6"/>
    </row>
    <row r="2450" spans="1:42" s="27" customFormat="1">
      <c r="A2450" s="6"/>
      <c r="B2450" s="25"/>
      <c r="C2450" s="26"/>
      <c r="X2450" s="28"/>
      <c r="Y2450" s="28"/>
      <c r="AB2450" s="42"/>
      <c r="AC2450" s="6"/>
      <c r="AD2450" s="6"/>
      <c r="AE2450" s="6"/>
      <c r="AF2450" s="6"/>
      <c r="AG2450" s="6"/>
      <c r="AH2450" s="6"/>
      <c r="AI2450" s="6"/>
      <c r="AJ2450" s="6"/>
      <c r="AK2450" s="6"/>
      <c r="AL2450" s="6"/>
      <c r="AM2450" s="6"/>
      <c r="AN2450" s="6"/>
      <c r="AO2450" s="6"/>
      <c r="AP2450" s="6"/>
    </row>
    <row r="2451" spans="1:42" s="27" customFormat="1">
      <c r="A2451" s="6"/>
      <c r="B2451" s="25"/>
      <c r="C2451" s="26"/>
      <c r="X2451" s="28"/>
      <c r="Y2451" s="28"/>
      <c r="AB2451" s="42"/>
      <c r="AC2451" s="6"/>
      <c r="AD2451" s="6"/>
      <c r="AE2451" s="6"/>
      <c r="AF2451" s="6"/>
      <c r="AG2451" s="6"/>
      <c r="AH2451" s="6"/>
      <c r="AI2451" s="6"/>
      <c r="AJ2451" s="6"/>
      <c r="AK2451" s="6"/>
      <c r="AL2451" s="6"/>
      <c r="AM2451" s="6"/>
      <c r="AN2451" s="6"/>
      <c r="AO2451" s="6"/>
      <c r="AP2451" s="6"/>
    </row>
    <row r="2452" spans="1:42" s="27" customFormat="1">
      <c r="A2452" s="6"/>
      <c r="B2452" s="25"/>
      <c r="C2452" s="26"/>
      <c r="X2452" s="28"/>
      <c r="Y2452" s="28"/>
      <c r="AB2452" s="42"/>
      <c r="AC2452" s="6"/>
      <c r="AD2452" s="6"/>
      <c r="AE2452" s="6"/>
      <c r="AF2452" s="6"/>
      <c r="AG2452" s="6"/>
      <c r="AH2452" s="6"/>
      <c r="AI2452" s="6"/>
      <c r="AJ2452" s="6"/>
      <c r="AK2452" s="6"/>
      <c r="AL2452" s="6"/>
      <c r="AM2452" s="6"/>
      <c r="AN2452" s="6"/>
      <c r="AO2452" s="6"/>
      <c r="AP2452" s="6"/>
    </row>
    <row r="2453" spans="1:42" s="27" customFormat="1">
      <c r="A2453" s="6"/>
      <c r="B2453" s="25"/>
      <c r="C2453" s="26"/>
      <c r="X2453" s="28"/>
      <c r="Y2453" s="28"/>
      <c r="AB2453" s="42"/>
      <c r="AC2453" s="6"/>
      <c r="AD2453" s="6"/>
      <c r="AE2453" s="6"/>
      <c r="AF2453" s="6"/>
      <c r="AG2453" s="6"/>
      <c r="AH2453" s="6"/>
      <c r="AI2453" s="6"/>
      <c r="AJ2453" s="6"/>
      <c r="AK2453" s="6"/>
      <c r="AL2453" s="6"/>
      <c r="AM2453" s="6"/>
      <c r="AN2453" s="6"/>
      <c r="AO2453" s="6"/>
      <c r="AP2453" s="6"/>
    </row>
    <row r="2454" spans="1:42" s="27" customFormat="1">
      <c r="A2454" s="6"/>
      <c r="B2454" s="25"/>
      <c r="C2454" s="26"/>
      <c r="X2454" s="28"/>
      <c r="Y2454" s="28"/>
      <c r="AB2454" s="42"/>
      <c r="AC2454" s="6"/>
      <c r="AD2454" s="6"/>
      <c r="AE2454" s="6"/>
      <c r="AF2454" s="6"/>
      <c r="AG2454" s="6"/>
      <c r="AH2454" s="6"/>
      <c r="AI2454" s="6"/>
      <c r="AJ2454" s="6"/>
      <c r="AK2454" s="6"/>
      <c r="AL2454" s="6"/>
      <c r="AM2454" s="6"/>
      <c r="AN2454" s="6"/>
      <c r="AO2454" s="6"/>
      <c r="AP2454" s="6"/>
    </row>
    <row r="2455" spans="1:42" s="27" customFormat="1">
      <c r="A2455" s="6"/>
      <c r="B2455" s="25"/>
      <c r="C2455" s="26"/>
      <c r="X2455" s="28"/>
      <c r="Y2455" s="28"/>
      <c r="AB2455" s="42"/>
      <c r="AC2455" s="6"/>
      <c r="AD2455" s="6"/>
      <c r="AE2455" s="6"/>
      <c r="AF2455" s="6"/>
      <c r="AG2455" s="6"/>
      <c r="AH2455" s="6"/>
      <c r="AI2455" s="6"/>
      <c r="AJ2455" s="6"/>
      <c r="AK2455" s="6"/>
      <c r="AL2455" s="6"/>
      <c r="AM2455" s="6"/>
      <c r="AN2455" s="6"/>
      <c r="AO2455" s="6"/>
      <c r="AP2455" s="6"/>
    </row>
    <row r="2456" spans="1:42" s="27" customFormat="1">
      <c r="A2456" s="6"/>
      <c r="B2456" s="25"/>
      <c r="C2456" s="26"/>
      <c r="X2456" s="28"/>
      <c r="Y2456" s="28"/>
      <c r="AB2456" s="42"/>
      <c r="AC2456" s="6"/>
      <c r="AD2456" s="6"/>
      <c r="AE2456" s="6"/>
      <c r="AF2456" s="6"/>
      <c r="AG2456" s="6"/>
      <c r="AH2456" s="6"/>
      <c r="AI2456" s="6"/>
      <c r="AJ2456" s="6"/>
      <c r="AK2456" s="6"/>
      <c r="AL2456" s="6"/>
      <c r="AM2456" s="6"/>
      <c r="AN2456" s="6"/>
      <c r="AO2456" s="6"/>
      <c r="AP2456" s="6"/>
    </row>
    <row r="2457" spans="1:42" s="27" customFormat="1">
      <c r="A2457" s="6"/>
      <c r="B2457" s="25"/>
      <c r="C2457" s="26"/>
      <c r="X2457" s="28"/>
      <c r="Y2457" s="28"/>
      <c r="AB2457" s="42"/>
      <c r="AC2457" s="6"/>
      <c r="AD2457" s="6"/>
      <c r="AE2457" s="6"/>
      <c r="AF2457" s="6"/>
      <c r="AG2457" s="6"/>
      <c r="AH2457" s="6"/>
      <c r="AI2457" s="6"/>
      <c r="AJ2457" s="6"/>
      <c r="AK2457" s="6"/>
      <c r="AL2457" s="6"/>
      <c r="AM2457" s="6"/>
      <c r="AN2457" s="6"/>
      <c r="AO2457" s="6"/>
      <c r="AP2457" s="6"/>
    </row>
    <row r="2458" spans="1:42" s="27" customFormat="1">
      <c r="A2458" s="6"/>
      <c r="B2458" s="25"/>
      <c r="C2458" s="26"/>
      <c r="X2458" s="28"/>
      <c r="Y2458" s="28"/>
      <c r="AB2458" s="42"/>
      <c r="AC2458" s="6"/>
      <c r="AD2458" s="6"/>
      <c r="AE2458" s="6"/>
      <c r="AF2458" s="6"/>
      <c r="AG2458" s="6"/>
      <c r="AH2458" s="6"/>
      <c r="AI2458" s="6"/>
      <c r="AJ2458" s="6"/>
      <c r="AK2458" s="6"/>
      <c r="AL2458" s="6"/>
      <c r="AM2458" s="6"/>
      <c r="AN2458" s="6"/>
      <c r="AO2458" s="6"/>
      <c r="AP2458" s="6"/>
    </row>
    <row r="2459" spans="1:42" s="27" customFormat="1">
      <c r="A2459" s="6"/>
      <c r="B2459" s="25"/>
      <c r="C2459" s="26"/>
      <c r="X2459" s="28"/>
      <c r="Y2459" s="28"/>
      <c r="AB2459" s="42"/>
      <c r="AC2459" s="6"/>
      <c r="AD2459" s="6"/>
      <c r="AE2459" s="6"/>
      <c r="AF2459" s="6"/>
      <c r="AG2459" s="6"/>
      <c r="AH2459" s="6"/>
      <c r="AI2459" s="6"/>
      <c r="AJ2459" s="6"/>
      <c r="AK2459" s="6"/>
      <c r="AL2459" s="6"/>
      <c r="AM2459" s="6"/>
      <c r="AN2459" s="6"/>
      <c r="AO2459" s="6"/>
      <c r="AP2459" s="6"/>
    </row>
    <row r="2460" spans="1:42" s="27" customFormat="1">
      <c r="A2460" s="6"/>
      <c r="B2460" s="25"/>
      <c r="C2460" s="26"/>
      <c r="X2460" s="28"/>
      <c r="Y2460" s="28"/>
      <c r="AB2460" s="42"/>
      <c r="AC2460" s="6"/>
      <c r="AD2460" s="6"/>
      <c r="AE2460" s="6"/>
      <c r="AF2460" s="6"/>
      <c r="AG2460" s="6"/>
      <c r="AH2460" s="6"/>
      <c r="AI2460" s="6"/>
      <c r="AJ2460" s="6"/>
      <c r="AK2460" s="6"/>
      <c r="AL2460" s="6"/>
      <c r="AM2460" s="6"/>
      <c r="AN2460" s="6"/>
      <c r="AO2460" s="6"/>
      <c r="AP2460" s="6"/>
    </row>
    <row r="2461" spans="1:42" s="27" customFormat="1">
      <c r="A2461" s="6"/>
      <c r="B2461" s="25"/>
      <c r="C2461" s="26"/>
      <c r="X2461" s="28"/>
      <c r="Y2461" s="28"/>
      <c r="AB2461" s="42"/>
      <c r="AC2461" s="6"/>
      <c r="AD2461" s="6"/>
      <c r="AE2461" s="6"/>
      <c r="AF2461" s="6"/>
      <c r="AG2461" s="6"/>
      <c r="AH2461" s="6"/>
      <c r="AI2461" s="6"/>
      <c r="AJ2461" s="6"/>
      <c r="AK2461" s="6"/>
      <c r="AL2461" s="6"/>
      <c r="AM2461" s="6"/>
      <c r="AN2461" s="6"/>
      <c r="AO2461" s="6"/>
      <c r="AP2461" s="6"/>
    </row>
    <row r="2462" spans="1:42" s="27" customFormat="1">
      <c r="A2462" s="6"/>
      <c r="B2462" s="25"/>
      <c r="C2462" s="26"/>
      <c r="X2462" s="28"/>
      <c r="Y2462" s="28"/>
      <c r="AB2462" s="42"/>
      <c r="AC2462" s="6"/>
      <c r="AD2462" s="6"/>
      <c r="AE2462" s="6"/>
      <c r="AF2462" s="6"/>
      <c r="AG2462" s="6"/>
      <c r="AH2462" s="6"/>
      <c r="AI2462" s="6"/>
      <c r="AJ2462" s="6"/>
      <c r="AK2462" s="6"/>
      <c r="AL2462" s="6"/>
      <c r="AM2462" s="6"/>
      <c r="AN2462" s="6"/>
      <c r="AO2462" s="6"/>
      <c r="AP2462" s="6"/>
    </row>
    <row r="2463" spans="1:42" s="27" customFormat="1">
      <c r="A2463" s="6"/>
      <c r="B2463" s="25"/>
      <c r="C2463" s="26"/>
      <c r="X2463" s="28"/>
      <c r="Y2463" s="28"/>
      <c r="AB2463" s="42"/>
      <c r="AC2463" s="6"/>
      <c r="AD2463" s="6"/>
      <c r="AE2463" s="6"/>
      <c r="AF2463" s="6"/>
      <c r="AG2463" s="6"/>
      <c r="AH2463" s="6"/>
      <c r="AI2463" s="6"/>
      <c r="AJ2463" s="6"/>
      <c r="AK2463" s="6"/>
      <c r="AL2463" s="6"/>
      <c r="AM2463" s="6"/>
      <c r="AN2463" s="6"/>
      <c r="AO2463" s="6"/>
      <c r="AP2463" s="6"/>
    </row>
    <row r="2464" spans="1:42" s="27" customFormat="1">
      <c r="A2464" s="6"/>
      <c r="B2464" s="25"/>
      <c r="C2464" s="26"/>
      <c r="X2464" s="28"/>
      <c r="Y2464" s="28"/>
      <c r="AB2464" s="42"/>
      <c r="AC2464" s="6"/>
      <c r="AD2464" s="6"/>
      <c r="AE2464" s="6"/>
      <c r="AF2464" s="6"/>
      <c r="AG2464" s="6"/>
      <c r="AH2464" s="6"/>
      <c r="AI2464" s="6"/>
      <c r="AJ2464" s="6"/>
      <c r="AK2464" s="6"/>
      <c r="AL2464" s="6"/>
      <c r="AM2464" s="6"/>
      <c r="AN2464" s="6"/>
      <c r="AO2464" s="6"/>
      <c r="AP2464" s="6"/>
    </row>
    <row r="2465" spans="1:42" s="27" customFormat="1">
      <c r="A2465" s="6"/>
      <c r="B2465" s="25"/>
      <c r="C2465" s="26"/>
      <c r="X2465" s="28"/>
      <c r="Y2465" s="28"/>
      <c r="AB2465" s="42"/>
      <c r="AC2465" s="6"/>
      <c r="AD2465" s="6"/>
      <c r="AE2465" s="6"/>
      <c r="AF2465" s="6"/>
      <c r="AG2465" s="6"/>
      <c r="AH2465" s="6"/>
      <c r="AI2465" s="6"/>
      <c r="AJ2465" s="6"/>
      <c r="AK2465" s="6"/>
      <c r="AL2465" s="6"/>
      <c r="AM2465" s="6"/>
      <c r="AN2465" s="6"/>
      <c r="AO2465" s="6"/>
      <c r="AP2465" s="6"/>
    </row>
    <row r="2466" spans="1:42" s="27" customFormat="1">
      <c r="A2466" s="6"/>
      <c r="B2466" s="25"/>
      <c r="C2466" s="26"/>
      <c r="X2466" s="28"/>
      <c r="Y2466" s="28"/>
      <c r="AB2466" s="42"/>
      <c r="AC2466" s="6"/>
      <c r="AD2466" s="6"/>
      <c r="AE2466" s="6"/>
      <c r="AF2466" s="6"/>
      <c r="AG2466" s="6"/>
      <c r="AH2466" s="6"/>
      <c r="AI2466" s="6"/>
      <c r="AJ2466" s="6"/>
      <c r="AK2466" s="6"/>
      <c r="AL2466" s="6"/>
      <c r="AM2466" s="6"/>
      <c r="AN2466" s="6"/>
      <c r="AO2466" s="6"/>
      <c r="AP2466" s="6"/>
    </row>
    <row r="2467" spans="1:42" s="27" customFormat="1">
      <c r="A2467" s="6"/>
      <c r="B2467" s="25"/>
      <c r="C2467" s="26"/>
      <c r="X2467" s="28"/>
      <c r="Y2467" s="28"/>
      <c r="AB2467" s="42"/>
      <c r="AC2467" s="6"/>
      <c r="AD2467" s="6"/>
      <c r="AE2467" s="6"/>
      <c r="AF2467" s="6"/>
      <c r="AG2467" s="6"/>
      <c r="AH2467" s="6"/>
      <c r="AI2467" s="6"/>
      <c r="AJ2467" s="6"/>
      <c r="AK2467" s="6"/>
      <c r="AL2467" s="6"/>
      <c r="AM2467" s="6"/>
      <c r="AN2467" s="6"/>
      <c r="AO2467" s="6"/>
      <c r="AP2467" s="6"/>
    </row>
    <row r="2468" spans="1:42" s="27" customFormat="1">
      <c r="A2468" s="6"/>
      <c r="B2468" s="25"/>
      <c r="C2468" s="26"/>
      <c r="X2468" s="28"/>
      <c r="Y2468" s="28"/>
      <c r="AB2468" s="42"/>
      <c r="AC2468" s="6"/>
      <c r="AD2468" s="6"/>
      <c r="AE2468" s="6"/>
      <c r="AF2468" s="6"/>
      <c r="AG2468" s="6"/>
      <c r="AH2468" s="6"/>
      <c r="AI2468" s="6"/>
      <c r="AJ2468" s="6"/>
      <c r="AK2468" s="6"/>
      <c r="AL2468" s="6"/>
      <c r="AM2468" s="6"/>
      <c r="AN2468" s="6"/>
      <c r="AO2468" s="6"/>
      <c r="AP2468" s="6"/>
    </row>
    <row r="2469" spans="1:42" s="27" customFormat="1">
      <c r="A2469" s="6"/>
      <c r="B2469" s="25"/>
      <c r="C2469" s="26"/>
      <c r="X2469" s="28"/>
      <c r="Y2469" s="28"/>
      <c r="AB2469" s="42"/>
      <c r="AC2469" s="6"/>
      <c r="AD2469" s="6"/>
      <c r="AE2469" s="6"/>
      <c r="AF2469" s="6"/>
      <c r="AG2469" s="6"/>
      <c r="AH2469" s="6"/>
      <c r="AI2469" s="6"/>
      <c r="AJ2469" s="6"/>
      <c r="AK2469" s="6"/>
      <c r="AL2469" s="6"/>
      <c r="AM2469" s="6"/>
      <c r="AN2469" s="6"/>
      <c r="AO2469" s="6"/>
      <c r="AP2469" s="6"/>
    </row>
    <row r="2470" spans="1:42" s="27" customFormat="1">
      <c r="A2470" s="6"/>
      <c r="B2470" s="25"/>
      <c r="C2470" s="26"/>
      <c r="X2470" s="28"/>
      <c r="Y2470" s="28"/>
      <c r="AB2470" s="42"/>
      <c r="AC2470" s="6"/>
      <c r="AD2470" s="6"/>
      <c r="AE2470" s="6"/>
      <c r="AF2470" s="6"/>
      <c r="AG2470" s="6"/>
      <c r="AH2470" s="6"/>
      <c r="AI2470" s="6"/>
      <c r="AJ2470" s="6"/>
      <c r="AK2470" s="6"/>
      <c r="AL2470" s="6"/>
      <c r="AM2470" s="6"/>
      <c r="AN2470" s="6"/>
      <c r="AO2470" s="6"/>
      <c r="AP2470" s="6"/>
    </row>
    <row r="2471" spans="1:42" s="27" customFormat="1">
      <c r="A2471" s="6"/>
      <c r="B2471" s="25"/>
      <c r="C2471" s="26"/>
      <c r="X2471" s="28"/>
      <c r="Y2471" s="28"/>
      <c r="AB2471" s="42"/>
      <c r="AC2471" s="6"/>
      <c r="AD2471" s="6"/>
      <c r="AE2471" s="6"/>
      <c r="AF2471" s="6"/>
      <c r="AG2471" s="6"/>
      <c r="AH2471" s="6"/>
      <c r="AI2471" s="6"/>
      <c r="AJ2471" s="6"/>
      <c r="AK2471" s="6"/>
      <c r="AL2471" s="6"/>
      <c r="AM2471" s="6"/>
      <c r="AN2471" s="6"/>
      <c r="AO2471" s="6"/>
      <c r="AP2471" s="6"/>
    </row>
    <row r="2472" spans="1:42" s="27" customFormat="1">
      <c r="A2472" s="6"/>
      <c r="B2472" s="25"/>
      <c r="C2472" s="26"/>
      <c r="X2472" s="28"/>
      <c r="Y2472" s="28"/>
      <c r="AB2472" s="42"/>
      <c r="AC2472" s="6"/>
      <c r="AD2472" s="6"/>
      <c r="AE2472" s="6"/>
      <c r="AF2472" s="6"/>
      <c r="AG2472" s="6"/>
      <c r="AH2472" s="6"/>
      <c r="AI2472" s="6"/>
      <c r="AJ2472" s="6"/>
      <c r="AK2472" s="6"/>
      <c r="AL2472" s="6"/>
      <c r="AM2472" s="6"/>
      <c r="AN2472" s="6"/>
      <c r="AO2472" s="6"/>
      <c r="AP2472" s="6"/>
    </row>
    <row r="2473" spans="1:42" s="27" customFormat="1">
      <c r="A2473" s="6"/>
      <c r="B2473" s="25"/>
      <c r="C2473" s="26"/>
      <c r="X2473" s="28"/>
      <c r="Y2473" s="28"/>
      <c r="AB2473" s="42"/>
      <c r="AC2473" s="6"/>
      <c r="AD2473" s="6"/>
      <c r="AE2473" s="6"/>
      <c r="AF2473" s="6"/>
      <c r="AG2473" s="6"/>
      <c r="AH2473" s="6"/>
      <c r="AI2473" s="6"/>
      <c r="AJ2473" s="6"/>
      <c r="AK2473" s="6"/>
      <c r="AL2473" s="6"/>
      <c r="AM2473" s="6"/>
      <c r="AN2473" s="6"/>
      <c r="AO2473" s="6"/>
      <c r="AP2473" s="6"/>
    </row>
    <row r="2474" spans="1:42" s="27" customFormat="1">
      <c r="A2474" s="6"/>
      <c r="B2474" s="25"/>
      <c r="C2474" s="26"/>
      <c r="X2474" s="28"/>
      <c r="Y2474" s="28"/>
      <c r="AB2474" s="42"/>
      <c r="AC2474" s="6"/>
      <c r="AD2474" s="6"/>
      <c r="AE2474" s="6"/>
      <c r="AF2474" s="6"/>
      <c r="AG2474" s="6"/>
      <c r="AH2474" s="6"/>
      <c r="AI2474" s="6"/>
      <c r="AJ2474" s="6"/>
      <c r="AK2474" s="6"/>
      <c r="AL2474" s="6"/>
      <c r="AM2474" s="6"/>
      <c r="AN2474" s="6"/>
      <c r="AO2474" s="6"/>
      <c r="AP2474" s="6"/>
    </row>
    <row r="2475" spans="1:42" s="27" customFormat="1">
      <c r="A2475" s="6"/>
      <c r="B2475" s="25"/>
      <c r="C2475" s="26"/>
      <c r="X2475" s="28"/>
      <c r="Y2475" s="28"/>
      <c r="AB2475" s="42"/>
      <c r="AC2475" s="6"/>
      <c r="AD2475" s="6"/>
      <c r="AE2475" s="6"/>
      <c r="AF2475" s="6"/>
      <c r="AG2475" s="6"/>
      <c r="AH2475" s="6"/>
      <c r="AI2475" s="6"/>
      <c r="AJ2475" s="6"/>
      <c r="AK2475" s="6"/>
      <c r="AL2475" s="6"/>
      <c r="AM2475" s="6"/>
      <c r="AN2475" s="6"/>
      <c r="AO2475" s="6"/>
      <c r="AP2475" s="6"/>
    </row>
    <row r="2476" spans="1:42" s="27" customFormat="1">
      <c r="A2476" s="6"/>
      <c r="B2476" s="25"/>
      <c r="C2476" s="26"/>
      <c r="X2476" s="28"/>
      <c r="Y2476" s="28"/>
      <c r="AB2476" s="42"/>
      <c r="AC2476" s="6"/>
      <c r="AD2476" s="6"/>
      <c r="AE2476" s="6"/>
      <c r="AF2476" s="6"/>
      <c r="AG2476" s="6"/>
      <c r="AH2476" s="6"/>
      <c r="AI2476" s="6"/>
      <c r="AJ2476" s="6"/>
      <c r="AK2476" s="6"/>
      <c r="AL2476" s="6"/>
      <c r="AM2476" s="6"/>
      <c r="AN2476" s="6"/>
      <c r="AO2476" s="6"/>
      <c r="AP2476" s="6"/>
    </row>
    <row r="2477" spans="1:42" s="27" customFormat="1">
      <c r="A2477" s="6"/>
      <c r="B2477" s="25"/>
      <c r="C2477" s="26"/>
      <c r="X2477" s="28"/>
      <c r="Y2477" s="28"/>
      <c r="AB2477" s="42"/>
      <c r="AC2477" s="6"/>
      <c r="AD2477" s="6"/>
      <c r="AE2477" s="6"/>
      <c r="AF2477" s="6"/>
      <c r="AG2477" s="6"/>
      <c r="AH2477" s="6"/>
      <c r="AI2477" s="6"/>
      <c r="AJ2477" s="6"/>
      <c r="AK2477" s="6"/>
      <c r="AL2477" s="6"/>
      <c r="AM2477" s="6"/>
      <c r="AN2477" s="6"/>
      <c r="AO2477" s="6"/>
      <c r="AP2477" s="6"/>
    </row>
    <row r="2478" spans="1:42" s="27" customFormat="1">
      <c r="A2478" s="6"/>
      <c r="B2478" s="25"/>
      <c r="C2478" s="26"/>
      <c r="X2478" s="28"/>
      <c r="Y2478" s="28"/>
      <c r="AB2478" s="42"/>
      <c r="AC2478" s="6"/>
      <c r="AD2478" s="6"/>
      <c r="AE2478" s="6"/>
      <c r="AF2478" s="6"/>
      <c r="AG2478" s="6"/>
      <c r="AH2478" s="6"/>
      <c r="AI2478" s="6"/>
      <c r="AJ2478" s="6"/>
      <c r="AK2478" s="6"/>
      <c r="AL2478" s="6"/>
      <c r="AM2478" s="6"/>
      <c r="AN2478" s="6"/>
      <c r="AO2478" s="6"/>
      <c r="AP2478" s="6"/>
    </row>
    <row r="2479" spans="1:42" s="27" customFormat="1">
      <c r="A2479" s="6"/>
      <c r="B2479" s="25"/>
      <c r="C2479" s="26"/>
      <c r="X2479" s="28"/>
      <c r="Y2479" s="28"/>
      <c r="AB2479" s="42"/>
      <c r="AC2479" s="6"/>
      <c r="AD2479" s="6"/>
      <c r="AE2479" s="6"/>
      <c r="AF2479" s="6"/>
      <c r="AG2479" s="6"/>
      <c r="AH2479" s="6"/>
      <c r="AI2479" s="6"/>
      <c r="AJ2479" s="6"/>
      <c r="AK2479" s="6"/>
      <c r="AL2479" s="6"/>
      <c r="AM2479" s="6"/>
      <c r="AN2479" s="6"/>
      <c r="AO2479" s="6"/>
      <c r="AP2479" s="6"/>
    </row>
    <row r="2480" spans="1:42" s="27" customFormat="1">
      <c r="A2480" s="6"/>
      <c r="B2480" s="25"/>
      <c r="C2480" s="26"/>
      <c r="X2480" s="28"/>
      <c r="Y2480" s="28"/>
      <c r="AB2480" s="42"/>
      <c r="AC2480" s="6"/>
      <c r="AD2480" s="6"/>
      <c r="AE2480" s="6"/>
      <c r="AF2480" s="6"/>
      <c r="AG2480" s="6"/>
      <c r="AH2480" s="6"/>
      <c r="AI2480" s="6"/>
      <c r="AJ2480" s="6"/>
      <c r="AK2480" s="6"/>
      <c r="AL2480" s="6"/>
      <c r="AM2480" s="6"/>
      <c r="AN2480" s="6"/>
      <c r="AO2480" s="6"/>
      <c r="AP2480" s="6"/>
    </row>
    <row r="2481" spans="1:42" s="27" customFormat="1">
      <c r="A2481" s="6"/>
      <c r="B2481" s="25"/>
      <c r="C2481" s="26"/>
      <c r="X2481" s="28"/>
      <c r="Y2481" s="28"/>
      <c r="AB2481" s="42"/>
      <c r="AC2481" s="6"/>
      <c r="AD2481" s="6"/>
      <c r="AE2481" s="6"/>
      <c r="AF2481" s="6"/>
      <c r="AG2481" s="6"/>
      <c r="AH2481" s="6"/>
      <c r="AI2481" s="6"/>
      <c r="AJ2481" s="6"/>
      <c r="AK2481" s="6"/>
      <c r="AL2481" s="6"/>
      <c r="AM2481" s="6"/>
      <c r="AN2481" s="6"/>
      <c r="AO2481" s="6"/>
      <c r="AP2481" s="6"/>
    </row>
    <row r="2482" spans="1:42" s="27" customFormat="1">
      <c r="A2482" s="6"/>
      <c r="B2482" s="25"/>
      <c r="C2482" s="26"/>
      <c r="X2482" s="28"/>
      <c r="Y2482" s="28"/>
      <c r="AB2482" s="42"/>
      <c r="AC2482" s="6"/>
      <c r="AD2482" s="6"/>
      <c r="AE2482" s="6"/>
      <c r="AF2482" s="6"/>
      <c r="AG2482" s="6"/>
      <c r="AH2482" s="6"/>
      <c r="AI2482" s="6"/>
      <c r="AJ2482" s="6"/>
      <c r="AK2482" s="6"/>
      <c r="AL2482" s="6"/>
      <c r="AM2482" s="6"/>
      <c r="AN2482" s="6"/>
      <c r="AO2482" s="6"/>
      <c r="AP2482" s="6"/>
    </row>
    <row r="2483" spans="1:42" s="27" customFormat="1">
      <c r="A2483" s="6"/>
      <c r="B2483" s="25"/>
      <c r="C2483" s="26"/>
      <c r="X2483" s="28"/>
      <c r="Y2483" s="28"/>
      <c r="AB2483" s="42"/>
      <c r="AC2483" s="6"/>
      <c r="AD2483" s="6"/>
      <c r="AE2483" s="6"/>
      <c r="AF2483" s="6"/>
      <c r="AG2483" s="6"/>
      <c r="AH2483" s="6"/>
      <c r="AI2483" s="6"/>
      <c r="AJ2483" s="6"/>
      <c r="AK2483" s="6"/>
      <c r="AL2483" s="6"/>
      <c r="AM2483" s="6"/>
      <c r="AN2483" s="6"/>
      <c r="AO2483" s="6"/>
      <c r="AP2483" s="6"/>
    </row>
    <row r="2484" spans="1:42" s="27" customFormat="1">
      <c r="A2484" s="6"/>
      <c r="B2484" s="25"/>
      <c r="C2484" s="26"/>
      <c r="X2484" s="28"/>
      <c r="Y2484" s="28"/>
      <c r="AB2484" s="42"/>
      <c r="AC2484" s="6"/>
      <c r="AD2484" s="6"/>
      <c r="AE2484" s="6"/>
      <c r="AF2484" s="6"/>
      <c r="AG2484" s="6"/>
      <c r="AH2484" s="6"/>
      <c r="AI2484" s="6"/>
      <c r="AJ2484" s="6"/>
      <c r="AK2484" s="6"/>
      <c r="AL2484" s="6"/>
      <c r="AM2484" s="6"/>
      <c r="AN2484" s="6"/>
      <c r="AO2484" s="6"/>
      <c r="AP2484" s="6"/>
    </row>
    <row r="2485" spans="1:42" s="27" customFormat="1">
      <c r="A2485" s="6"/>
      <c r="B2485" s="25"/>
      <c r="C2485" s="26"/>
      <c r="X2485" s="28"/>
      <c r="Y2485" s="28"/>
      <c r="AB2485" s="42"/>
      <c r="AC2485" s="6"/>
      <c r="AD2485" s="6"/>
      <c r="AE2485" s="6"/>
      <c r="AF2485" s="6"/>
      <c r="AG2485" s="6"/>
      <c r="AH2485" s="6"/>
      <c r="AI2485" s="6"/>
      <c r="AJ2485" s="6"/>
      <c r="AK2485" s="6"/>
      <c r="AL2485" s="6"/>
      <c r="AM2485" s="6"/>
      <c r="AN2485" s="6"/>
      <c r="AO2485" s="6"/>
      <c r="AP2485" s="6"/>
    </row>
    <row r="2486" spans="1:42" s="27" customFormat="1">
      <c r="A2486" s="6"/>
      <c r="B2486" s="25"/>
      <c r="C2486" s="26"/>
      <c r="X2486" s="28"/>
      <c r="Y2486" s="28"/>
      <c r="AB2486" s="42"/>
      <c r="AC2486" s="6"/>
      <c r="AD2486" s="6"/>
      <c r="AE2486" s="6"/>
      <c r="AF2486" s="6"/>
      <c r="AG2486" s="6"/>
      <c r="AH2486" s="6"/>
      <c r="AI2486" s="6"/>
      <c r="AJ2486" s="6"/>
      <c r="AK2486" s="6"/>
      <c r="AL2486" s="6"/>
      <c r="AM2486" s="6"/>
      <c r="AN2486" s="6"/>
      <c r="AO2486" s="6"/>
      <c r="AP2486" s="6"/>
    </row>
    <row r="2487" spans="1:42" s="27" customFormat="1">
      <c r="A2487" s="6"/>
      <c r="B2487" s="25"/>
      <c r="C2487" s="26"/>
      <c r="X2487" s="28"/>
      <c r="Y2487" s="28"/>
      <c r="AB2487" s="42"/>
      <c r="AC2487" s="6"/>
      <c r="AD2487" s="6"/>
      <c r="AE2487" s="6"/>
      <c r="AF2487" s="6"/>
      <c r="AG2487" s="6"/>
      <c r="AH2487" s="6"/>
      <c r="AI2487" s="6"/>
      <c r="AJ2487" s="6"/>
      <c r="AK2487" s="6"/>
      <c r="AL2487" s="6"/>
      <c r="AM2487" s="6"/>
      <c r="AN2487" s="6"/>
      <c r="AO2487" s="6"/>
      <c r="AP2487" s="6"/>
    </row>
    <row r="2488" spans="1:42" s="27" customFormat="1">
      <c r="A2488" s="6"/>
      <c r="B2488" s="25"/>
      <c r="C2488" s="26"/>
      <c r="X2488" s="28"/>
      <c r="Y2488" s="28"/>
      <c r="AB2488" s="42"/>
      <c r="AC2488" s="6"/>
      <c r="AD2488" s="6"/>
      <c r="AE2488" s="6"/>
      <c r="AF2488" s="6"/>
      <c r="AG2488" s="6"/>
      <c r="AH2488" s="6"/>
      <c r="AI2488" s="6"/>
      <c r="AJ2488" s="6"/>
      <c r="AK2488" s="6"/>
      <c r="AL2488" s="6"/>
      <c r="AM2488" s="6"/>
      <c r="AN2488" s="6"/>
      <c r="AO2488" s="6"/>
      <c r="AP2488" s="6"/>
    </row>
    <row r="2489" spans="1:42" s="27" customFormat="1">
      <c r="A2489" s="6"/>
      <c r="B2489" s="25"/>
      <c r="C2489" s="26"/>
      <c r="X2489" s="28"/>
      <c r="Y2489" s="28"/>
      <c r="AB2489" s="42"/>
      <c r="AC2489" s="6"/>
      <c r="AD2489" s="6"/>
      <c r="AE2489" s="6"/>
      <c r="AF2489" s="6"/>
      <c r="AG2489" s="6"/>
      <c r="AH2489" s="6"/>
      <c r="AI2489" s="6"/>
      <c r="AJ2489" s="6"/>
      <c r="AK2489" s="6"/>
      <c r="AL2489" s="6"/>
      <c r="AM2489" s="6"/>
      <c r="AN2489" s="6"/>
      <c r="AO2489" s="6"/>
      <c r="AP2489" s="6"/>
    </row>
    <row r="2490" spans="1:42" s="27" customFormat="1">
      <c r="A2490" s="6"/>
      <c r="B2490" s="25"/>
      <c r="C2490" s="26"/>
      <c r="X2490" s="28"/>
      <c r="Y2490" s="28"/>
      <c r="AB2490" s="42"/>
      <c r="AC2490" s="6"/>
      <c r="AD2490" s="6"/>
      <c r="AE2490" s="6"/>
      <c r="AF2490" s="6"/>
      <c r="AG2490" s="6"/>
      <c r="AH2490" s="6"/>
      <c r="AI2490" s="6"/>
      <c r="AJ2490" s="6"/>
      <c r="AK2490" s="6"/>
      <c r="AL2490" s="6"/>
      <c r="AM2490" s="6"/>
      <c r="AN2490" s="6"/>
      <c r="AO2490" s="6"/>
      <c r="AP2490" s="6"/>
    </row>
    <row r="2491" spans="1:42" s="27" customFormat="1">
      <c r="A2491" s="6"/>
      <c r="B2491" s="25"/>
      <c r="C2491" s="26"/>
      <c r="X2491" s="28"/>
      <c r="Y2491" s="28"/>
      <c r="AB2491" s="42"/>
      <c r="AC2491" s="6"/>
      <c r="AD2491" s="6"/>
      <c r="AE2491" s="6"/>
      <c r="AF2491" s="6"/>
      <c r="AG2491" s="6"/>
      <c r="AH2491" s="6"/>
      <c r="AI2491" s="6"/>
      <c r="AJ2491" s="6"/>
      <c r="AK2491" s="6"/>
      <c r="AL2491" s="6"/>
      <c r="AM2491" s="6"/>
      <c r="AN2491" s="6"/>
      <c r="AO2491" s="6"/>
      <c r="AP2491" s="6"/>
    </row>
    <row r="2492" spans="1:42" s="27" customFormat="1">
      <c r="A2492" s="6"/>
      <c r="B2492" s="25"/>
      <c r="C2492" s="26"/>
      <c r="X2492" s="28"/>
      <c r="Y2492" s="28"/>
      <c r="AB2492" s="42"/>
      <c r="AC2492" s="6"/>
      <c r="AD2492" s="6"/>
      <c r="AE2492" s="6"/>
      <c r="AF2492" s="6"/>
      <c r="AG2492" s="6"/>
      <c r="AH2492" s="6"/>
      <c r="AI2492" s="6"/>
      <c r="AJ2492" s="6"/>
      <c r="AK2492" s="6"/>
      <c r="AL2492" s="6"/>
      <c r="AM2492" s="6"/>
      <c r="AN2492" s="6"/>
      <c r="AO2492" s="6"/>
      <c r="AP2492" s="6"/>
    </row>
    <row r="2493" spans="1:42" s="27" customFormat="1">
      <c r="A2493" s="6"/>
      <c r="B2493" s="25"/>
      <c r="C2493" s="26"/>
      <c r="X2493" s="28"/>
      <c r="Y2493" s="28"/>
      <c r="AB2493" s="42"/>
      <c r="AC2493" s="6"/>
      <c r="AD2493" s="6"/>
      <c r="AE2493" s="6"/>
      <c r="AF2493" s="6"/>
      <c r="AG2493" s="6"/>
      <c r="AH2493" s="6"/>
      <c r="AI2493" s="6"/>
      <c r="AJ2493" s="6"/>
      <c r="AK2493" s="6"/>
      <c r="AL2493" s="6"/>
      <c r="AM2493" s="6"/>
      <c r="AN2493" s="6"/>
      <c r="AO2493" s="6"/>
      <c r="AP2493" s="6"/>
    </row>
    <row r="2494" spans="1:42" s="27" customFormat="1">
      <c r="A2494" s="6"/>
      <c r="B2494" s="25"/>
      <c r="C2494" s="26"/>
      <c r="X2494" s="28"/>
      <c r="Y2494" s="28"/>
      <c r="AB2494" s="42"/>
      <c r="AC2494" s="6"/>
      <c r="AD2494" s="6"/>
      <c r="AE2494" s="6"/>
      <c r="AF2494" s="6"/>
      <c r="AG2494" s="6"/>
      <c r="AH2494" s="6"/>
      <c r="AI2494" s="6"/>
      <c r="AJ2494" s="6"/>
      <c r="AK2494" s="6"/>
      <c r="AL2494" s="6"/>
      <c r="AM2494" s="6"/>
      <c r="AN2494" s="6"/>
      <c r="AO2494" s="6"/>
      <c r="AP2494" s="6"/>
    </row>
    <row r="2495" spans="1:42" s="27" customFormat="1">
      <c r="A2495" s="6"/>
      <c r="B2495" s="25"/>
      <c r="C2495" s="26"/>
      <c r="X2495" s="28"/>
      <c r="Y2495" s="28"/>
      <c r="AB2495" s="42"/>
      <c r="AC2495" s="6"/>
      <c r="AD2495" s="6"/>
      <c r="AE2495" s="6"/>
      <c r="AF2495" s="6"/>
      <c r="AG2495" s="6"/>
      <c r="AH2495" s="6"/>
      <c r="AI2495" s="6"/>
      <c r="AJ2495" s="6"/>
      <c r="AK2495" s="6"/>
      <c r="AL2495" s="6"/>
      <c r="AM2495" s="6"/>
      <c r="AN2495" s="6"/>
      <c r="AO2495" s="6"/>
      <c r="AP2495" s="6"/>
    </row>
    <row r="2496" spans="1:42" s="27" customFormat="1">
      <c r="A2496" s="6"/>
      <c r="B2496" s="25"/>
      <c r="C2496" s="26"/>
      <c r="X2496" s="28"/>
      <c r="Y2496" s="28"/>
      <c r="AB2496" s="42"/>
      <c r="AC2496" s="6"/>
      <c r="AD2496" s="6"/>
      <c r="AE2496" s="6"/>
      <c r="AF2496" s="6"/>
      <c r="AG2496" s="6"/>
      <c r="AH2496" s="6"/>
      <c r="AI2496" s="6"/>
      <c r="AJ2496" s="6"/>
      <c r="AK2496" s="6"/>
      <c r="AL2496" s="6"/>
      <c r="AM2496" s="6"/>
      <c r="AN2496" s="6"/>
      <c r="AO2496" s="6"/>
      <c r="AP2496" s="6"/>
    </row>
    <row r="2497" spans="1:42" s="27" customFormat="1">
      <c r="A2497" s="6"/>
      <c r="B2497" s="25"/>
      <c r="C2497" s="26"/>
      <c r="X2497" s="28"/>
      <c r="Y2497" s="28"/>
      <c r="AB2497" s="42"/>
      <c r="AC2497" s="6"/>
      <c r="AD2497" s="6"/>
      <c r="AE2497" s="6"/>
      <c r="AF2497" s="6"/>
      <c r="AG2497" s="6"/>
      <c r="AH2497" s="6"/>
      <c r="AI2497" s="6"/>
      <c r="AJ2497" s="6"/>
      <c r="AK2497" s="6"/>
      <c r="AL2497" s="6"/>
      <c r="AM2497" s="6"/>
      <c r="AN2497" s="6"/>
      <c r="AO2497" s="6"/>
      <c r="AP2497" s="6"/>
    </row>
    <row r="2498" spans="1:42" s="27" customFormat="1">
      <c r="A2498" s="6"/>
      <c r="B2498" s="25"/>
      <c r="C2498" s="26"/>
      <c r="X2498" s="28"/>
      <c r="Y2498" s="28"/>
      <c r="AB2498" s="42"/>
      <c r="AC2498" s="6"/>
      <c r="AD2498" s="6"/>
      <c r="AE2498" s="6"/>
      <c r="AF2498" s="6"/>
      <c r="AG2498" s="6"/>
      <c r="AH2498" s="6"/>
      <c r="AI2498" s="6"/>
      <c r="AJ2498" s="6"/>
      <c r="AK2498" s="6"/>
      <c r="AL2498" s="6"/>
      <c r="AM2498" s="6"/>
      <c r="AN2498" s="6"/>
      <c r="AO2498" s="6"/>
      <c r="AP2498" s="6"/>
    </row>
    <row r="2499" spans="1:42" s="27" customFormat="1">
      <c r="A2499" s="6"/>
      <c r="B2499" s="25"/>
      <c r="C2499" s="26"/>
      <c r="X2499" s="28"/>
      <c r="Y2499" s="28"/>
      <c r="AB2499" s="42"/>
      <c r="AC2499" s="6"/>
      <c r="AD2499" s="6"/>
      <c r="AE2499" s="6"/>
      <c r="AF2499" s="6"/>
      <c r="AG2499" s="6"/>
      <c r="AH2499" s="6"/>
      <c r="AI2499" s="6"/>
      <c r="AJ2499" s="6"/>
      <c r="AK2499" s="6"/>
      <c r="AL2499" s="6"/>
      <c r="AM2499" s="6"/>
      <c r="AN2499" s="6"/>
      <c r="AO2499" s="6"/>
      <c r="AP2499" s="6"/>
    </row>
    <row r="2500" spans="1:42" s="27" customFormat="1">
      <c r="A2500" s="6"/>
      <c r="B2500" s="25"/>
      <c r="C2500" s="26"/>
      <c r="X2500" s="28"/>
      <c r="Y2500" s="28"/>
      <c r="AB2500" s="42"/>
      <c r="AC2500" s="6"/>
      <c r="AD2500" s="6"/>
      <c r="AE2500" s="6"/>
      <c r="AF2500" s="6"/>
      <c r="AG2500" s="6"/>
      <c r="AH2500" s="6"/>
      <c r="AI2500" s="6"/>
      <c r="AJ2500" s="6"/>
      <c r="AK2500" s="6"/>
      <c r="AL2500" s="6"/>
      <c r="AM2500" s="6"/>
      <c r="AN2500" s="6"/>
      <c r="AO2500" s="6"/>
      <c r="AP2500" s="6"/>
    </row>
    <row r="2501" spans="1:42" s="27" customFormat="1">
      <c r="A2501" s="6"/>
      <c r="B2501" s="25"/>
      <c r="C2501" s="26"/>
      <c r="X2501" s="28"/>
      <c r="Y2501" s="28"/>
      <c r="AB2501" s="42"/>
      <c r="AC2501" s="6"/>
      <c r="AD2501" s="6"/>
      <c r="AE2501" s="6"/>
      <c r="AF2501" s="6"/>
      <c r="AG2501" s="6"/>
      <c r="AH2501" s="6"/>
      <c r="AI2501" s="6"/>
      <c r="AJ2501" s="6"/>
      <c r="AK2501" s="6"/>
      <c r="AL2501" s="6"/>
      <c r="AM2501" s="6"/>
      <c r="AN2501" s="6"/>
      <c r="AO2501" s="6"/>
      <c r="AP2501" s="6"/>
    </row>
    <row r="2502" spans="1:42" s="27" customFormat="1">
      <c r="A2502" s="6"/>
      <c r="B2502" s="25"/>
      <c r="C2502" s="26"/>
      <c r="X2502" s="28"/>
      <c r="Y2502" s="28"/>
      <c r="AB2502" s="42"/>
      <c r="AC2502" s="6"/>
      <c r="AD2502" s="6"/>
      <c r="AE2502" s="6"/>
      <c r="AF2502" s="6"/>
      <c r="AG2502" s="6"/>
      <c r="AH2502" s="6"/>
      <c r="AI2502" s="6"/>
      <c r="AJ2502" s="6"/>
      <c r="AK2502" s="6"/>
      <c r="AL2502" s="6"/>
      <c r="AM2502" s="6"/>
      <c r="AN2502" s="6"/>
      <c r="AO2502" s="6"/>
      <c r="AP2502" s="6"/>
    </row>
    <row r="2503" spans="1:42" s="27" customFormat="1">
      <c r="A2503" s="6"/>
      <c r="B2503" s="25"/>
      <c r="C2503" s="26"/>
      <c r="X2503" s="28"/>
      <c r="Y2503" s="28"/>
      <c r="AB2503" s="42"/>
      <c r="AC2503" s="6"/>
      <c r="AD2503" s="6"/>
      <c r="AE2503" s="6"/>
      <c r="AF2503" s="6"/>
      <c r="AG2503" s="6"/>
      <c r="AH2503" s="6"/>
      <c r="AI2503" s="6"/>
      <c r="AJ2503" s="6"/>
      <c r="AK2503" s="6"/>
      <c r="AL2503" s="6"/>
      <c r="AM2503" s="6"/>
      <c r="AN2503" s="6"/>
      <c r="AO2503" s="6"/>
      <c r="AP2503" s="6"/>
    </row>
    <row r="2504" spans="1:42" s="27" customFormat="1">
      <c r="A2504" s="6"/>
      <c r="B2504" s="25"/>
      <c r="C2504" s="26"/>
      <c r="X2504" s="28"/>
      <c r="Y2504" s="28"/>
      <c r="AB2504" s="42"/>
      <c r="AC2504" s="6"/>
      <c r="AD2504" s="6"/>
      <c r="AE2504" s="6"/>
      <c r="AF2504" s="6"/>
      <c r="AG2504" s="6"/>
      <c r="AH2504" s="6"/>
      <c r="AI2504" s="6"/>
      <c r="AJ2504" s="6"/>
      <c r="AK2504" s="6"/>
      <c r="AL2504" s="6"/>
      <c r="AM2504" s="6"/>
      <c r="AN2504" s="6"/>
      <c r="AO2504" s="6"/>
      <c r="AP2504" s="6"/>
    </row>
    <row r="2505" spans="1:42" s="27" customFormat="1">
      <c r="A2505" s="6"/>
      <c r="B2505" s="25"/>
      <c r="C2505" s="26"/>
      <c r="X2505" s="28"/>
      <c r="Y2505" s="28"/>
      <c r="AB2505" s="42"/>
      <c r="AC2505" s="6"/>
      <c r="AD2505" s="6"/>
      <c r="AE2505" s="6"/>
      <c r="AF2505" s="6"/>
      <c r="AG2505" s="6"/>
      <c r="AH2505" s="6"/>
      <c r="AI2505" s="6"/>
      <c r="AJ2505" s="6"/>
      <c r="AK2505" s="6"/>
      <c r="AL2505" s="6"/>
      <c r="AM2505" s="6"/>
      <c r="AN2505" s="6"/>
      <c r="AO2505" s="6"/>
      <c r="AP2505" s="6"/>
    </row>
    <row r="2506" spans="1:42" s="27" customFormat="1">
      <c r="A2506" s="6"/>
      <c r="B2506" s="25"/>
      <c r="C2506" s="26"/>
      <c r="X2506" s="28"/>
      <c r="Y2506" s="28"/>
      <c r="AB2506" s="42"/>
      <c r="AC2506" s="6"/>
      <c r="AD2506" s="6"/>
      <c r="AE2506" s="6"/>
      <c r="AF2506" s="6"/>
      <c r="AG2506" s="6"/>
      <c r="AH2506" s="6"/>
      <c r="AI2506" s="6"/>
      <c r="AJ2506" s="6"/>
      <c r="AK2506" s="6"/>
      <c r="AL2506" s="6"/>
      <c r="AM2506" s="6"/>
      <c r="AN2506" s="6"/>
      <c r="AO2506" s="6"/>
      <c r="AP2506" s="6"/>
    </row>
    <row r="2507" spans="1:42" s="27" customFormat="1">
      <c r="A2507" s="6"/>
      <c r="B2507" s="25"/>
      <c r="C2507" s="26"/>
      <c r="X2507" s="28"/>
      <c r="Y2507" s="28"/>
      <c r="AB2507" s="42"/>
      <c r="AC2507" s="6"/>
      <c r="AD2507" s="6"/>
      <c r="AE2507" s="6"/>
      <c r="AF2507" s="6"/>
      <c r="AG2507" s="6"/>
      <c r="AH2507" s="6"/>
      <c r="AI2507" s="6"/>
      <c r="AJ2507" s="6"/>
      <c r="AK2507" s="6"/>
      <c r="AL2507" s="6"/>
      <c r="AM2507" s="6"/>
      <c r="AN2507" s="6"/>
      <c r="AO2507" s="6"/>
      <c r="AP2507" s="6"/>
    </row>
    <row r="2508" spans="1:42" s="27" customFormat="1">
      <c r="A2508" s="6"/>
      <c r="B2508" s="25"/>
      <c r="C2508" s="26"/>
      <c r="X2508" s="28"/>
      <c r="Y2508" s="28"/>
      <c r="AB2508" s="42"/>
      <c r="AC2508" s="6"/>
      <c r="AD2508" s="6"/>
      <c r="AE2508" s="6"/>
      <c r="AF2508" s="6"/>
      <c r="AG2508" s="6"/>
      <c r="AH2508" s="6"/>
      <c r="AI2508" s="6"/>
      <c r="AJ2508" s="6"/>
      <c r="AK2508" s="6"/>
      <c r="AL2508" s="6"/>
      <c r="AM2508" s="6"/>
      <c r="AN2508" s="6"/>
      <c r="AO2508" s="6"/>
      <c r="AP2508" s="6"/>
    </row>
    <row r="2509" spans="1:42" s="27" customFormat="1">
      <c r="A2509" s="6"/>
      <c r="B2509" s="25"/>
      <c r="C2509" s="26"/>
      <c r="X2509" s="28"/>
      <c r="Y2509" s="28"/>
      <c r="AB2509" s="42"/>
      <c r="AC2509" s="6"/>
      <c r="AD2509" s="6"/>
      <c r="AE2509" s="6"/>
      <c r="AF2509" s="6"/>
      <c r="AG2509" s="6"/>
      <c r="AH2509" s="6"/>
      <c r="AI2509" s="6"/>
      <c r="AJ2509" s="6"/>
      <c r="AK2509" s="6"/>
      <c r="AL2509" s="6"/>
      <c r="AM2509" s="6"/>
      <c r="AN2509" s="6"/>
      <c r="AO2509" s="6"/>
      <c r="AP2509" s="6"/>
    </row>
    <row r="2510" spans="1:42" s="27" customFormat="1">
      <c r="A2510" s="6"/>
      <c r="B2510" s="25"/>
      <c r="C2510" s="26"/>
      <c r="X2510" s="28"/>
      <c r="Y2510" s="28"/>
      <c r="AB2510" s="42"/>
      <c r="AC2510" s="6"/>
      <c r="AD2510" s="6"/>
      <c r="AE2510" s="6"/>
      <c r="AF2510" s="6"/>
      <c r="AG2510" s="6"/>
      <c r="AH2510" s="6"/>
      <c r="AI2510" s="6"/>
      <c r="AJ2510" s="6"/>
      <c r="AK2510" s="6"/>
      <c r="AL2510" s="6"/>
      <c r="AM2510" s="6"/>
      <c r="AN2510" s="6"/>
      <c r="AO2510" s="6"/>
      <c r="AP2510" s="6"/>
    </row>
    <row r="2511" spans="1:42" s="27" customFormat="1">
      <c r="A2511" s="6"/>
      <c r="B2511" s="25"/>
      <c r="C2511" s="26"/>
      <c r="X2511" s="28"/>
      <c r="Y2511" s="28"/>
      <c r="AB2511" s="42"/>
      <c r="AC2511" s="6"/>
      <c r="AD2511" s="6"/>
      <c r="AE2511" s="6"/>
      <c r="AF2511" s="6"/>
      <c r="AG2511" s="6"/>
      <c r="AH2511" s="6"/>
      <c r="AI2511" s="6"/>
      <c r="AJ2511" s="6"/>
      <c r="AK2511" s="6"/>
      <c r="AL2511" s="6"/>
      <c r="AM2511" s="6"/>
      <c r="AN2511" s="6"/>
      <c r="AO2511" s="6"/>
      <c r="AP2511" s="6"/>
    </row>
    <row r="2512" spans="1:42" s="27" customFormat="1">
      <c r="A2512" s="6"/>
      <c r="B2512" s="25"/>
      <c r="C2512" s="26"/>
      <c r="X2512" s="28"/>
      <c r="Y2512" s="28"/>
      <c r="AB2512" s="42"/>
      <c r="AC2512" s="6"/>
      <c r="AD2512" s="6"/>
      <c r="AE2512" s="6"/>
      <c r="AF2512" s="6"/>
      <c r="AG2512" s="6"/>
      <c r="AH2512" s="6"/>
      <c r="AI2512" s="6"/>
      <c r="AJ2512" s="6"/>
      <c r="AK2512" s="6"/>
      <c r="AL2512" s="6"/>
      <c r="AM2512" s="6"/>
      <c r="AN2512" s="6"/>
      <c r="AO2512" s="6"/>
      <c r="AP2512" s="6"/>
    </row>
    <row r="2513" spans="1:42" s="27" customFormat="1">
      <c r="A2513" s="6"/>
      <c r="B2513" s="25"/>
      <c r="C2513" s="26"/>
      <c r="X2513" s="28"/>
      <c r="Y2513" s="28"/>
      <c r="AB2513" s="42"/>
      <c r="AC2513" s="6"/>
      <c r="AD2513" s="6"/>
      <c r="AE2513" s="6"/>
      <c r="AF2513" s="6"/>
      <c r="AG2513" s="6"/>
      <c r="AH2513" s="6"/>
      <c r="AI2513" s="6"/>
      <c r="AJ2513" s="6"/>
      <c r="AK2513" s="6"/>
      <c r="AL2513" s="6"/>
      <c r="AM2513" s="6"/>
      <c r="AN2513" s="6"/>
      <c r="AO2513" s="6"/>
      <c r="AP2513" s="6"/>
    </row>
    <row r="2514" spans="1:42" s="27" customFormat="1">
      <c r="A2514" s="6"/>
      <c r="B2514" s="25"/>
      <c r="C2514" s="26"/>
      <c r="X2514" s="28"/>
      <c r="Y2514" s="28"/>
      <c r="AB2514" s="42"/>
      <c r="AC2514" s="6"/>
      <c r="AD2514" s="6"/>
      <c r="AE2514" s="6"/>
      <c r="AF2514" s="6"/>
      <c r="AG2514" s="6"/>
      <c r="AH2514" s="6"/>
      <c r="AI2514" s="6"/>
      <c r="AJ2514" s="6"/>
      <c r="AK2514" s="6"/>
      <c r="AL2514" s="6"/>
      <c r="AM2514" s="6"/>
      <c r="AN2514" s="6"/>
      <c r="AO2514" s="6"/>
      <c r="AP2514" s="6"/>
    </row>
    <row r="2515" spans="1:42" s="27" customFormat="1">
      <c r="A2515" s="6"/>
      <c r="B2515" s="25"/>
      <c r="C2515" s="26"/>
      <c r="X2515" s="28"/>
      <c r="Y2515" s="28"/>
      <c r="AB2515" s="42"/>
      <c r="AC2515" s="6"/>
      <c r="AD2515" s="6"/>
      <c r="AE2515" s="6"/>
      <c r="AF2515" s="6"/>
      <c r="AG2515" s="6"/>
      <c r="AH2515" s="6"/>
      <c r="AI2515" s="6"/>
      <c r="AJ2515" s="6"/>
      <c r="AK2515" s="6"/>
      <c r="AL2515" s="6"/>
      <c r="AM2515" s="6"/>
      <c r="AN2515" s="6"/>
      <c r="AO2515" s="6"/>
      <c r="AP2515" s="6"/>
    </row>
    <row r="2516" spans="1:42" s="27" customFormat="1">
      <c r="A2516" s="6"/>
      <c r="B2516" s="25"/>
      <c r="C2516" s="26"/>
      <c r="X2516" s="28"/>
      <c r="Y2516" s="28"/>
      <c r="AB2516" s="42"/>
      <c r="AC2516" s="6"/>
      <c r="AD2516" s="6"/>
      <c r="AE2516" s="6"/>
      <c r="AF2516" s="6"/>
      <c r="AG2516" s="6"/>
      <c r="AH2516" s="6"/>
      <c r="AI2516" s="6"/>
      <c r="AJ2516" s="6"/>
      <c r="AK2516" s="6"/>
      <c r="AL2516" s="6"/>
      <c r="AM2516" s="6"/>
      <c r="AN2516" s="6"/>
      <c r="AO2516" s="6"/>
      <c r="AP2516" s="6"/>
    </row>
    <row r="2517" spans="1:42" s="27" customFormat="1">
      <c r="A2517" s="6"/>
      <c r="B2517" s="25"/>
      <c r="C2517" s="26"/>
      <c r="X2517" s="28"/>
      <c r="Y2517" s="28"/>
      <c r="AB2517" s="42"/>
      <c r="AC2517" s="6"/>
      <c r="AD2517" s="6"/>
      <c r="AE2517" s="6"/>
      <c r="AF2517" s="6"/>
      <c r="AG2517" s="6"/>
      <c r="AH2517" s="6"/>
      <c r="AI2517" s="6"/>
      <c r="AJ2517" s="6"/>
      <c r="AK2517" s="6"/>
      <c r="AL2517" s="6"/>
      <c r="AM2517" s="6"/>
      <c r="AN2517" s="6"/>
      <c r="AO2517" s="6"/>
      <c r="AP2517" s="6"/>
    </row>
    <row r="2518" spans="1:42" s="27" customFormat="1">
      <c r="A2518" s="6"/>
      <c r="B2518" s="25"/>
      <c r="C2518" s="26"/>
      <c r="X2518" s="28"/>
      <c r="Y2518" s="28"/>
      <c r="AB2518" s="42"/>
      <c r="AC2518" s="6"/>
      <c r="AD2518" s="6"/>
      <c r="AE2518" s="6"/>
      <c r="AF2518" s="6"/>
      <c r="AG2518" s="6"/>
      <c r="AH2518" s="6"/>
      <c r="AI2518" s="6"/>
      <c r="AJ2518" s="6"/>
      <c r="AK2518" s="6"/>
      <c r="AL2518" s="6"/>
      <c r="AM2518" s="6"/>
      <c r="AN2518" s="6"/>
      <c r="AO2518" s="6"/>
      <c r="AP2518" s="6"/>
    </row>
    <row r="2519" spans="1:42" s="27" customFormat="1">
      <c r="A2519" s="6"/>
      <c r="B2519" s="25"/>
      <c r="C2519" s="26"/>
      <c r="X2519" s="28"/>
      <c r="Y2519" s="28"/>
      <c r="AB2519" s="42"/>
      <c r="AC2519" s="6"/>
      <c r="AD2519" s="6"/>
      <c r="AE2519" s="6"/>
      <c r="AF2519" s="6"/>
      <c r="AG2519" s="6"/>
      <c r="AH2519" s="6"/>
      <c r="AI2519" s="6"/>
      <c r="AJ2519" s="6"/>
      <c r="AK2519" s="6"/>
      <c r="AL2519" s="6"/>
      <c r="AM2519" s="6"/>
      <c r="AN2519" s="6"/>
      <c r="AO2519" s="6"/>
      <c r="AP2519" s="6"/>
    </row>
    <row r="2520" spans="1:42" s="27" customFormat="1">
      <c r="A2520" s="6"/>
      <c r="B2520" s="25"/>
      <c r="C2520" s="26"/>
      <c r="X2520" s="28"/>
      <c r="Y2520" s="28"/>
      <c r="AB2520" s="42"/>
      <c r="AC2520" s="6"/>
      <c r="AD2520" s="6"/>
      <c r="AE2520" s="6"/>
      <c r="AF2520" s="6"/>
      <c r="AG2520" s="6"/>
      <c r="AH2520" s="6"/>
      <c r="AI2520" s="6"/>
      <c r="AJ2520" s="6"/>
      <c r="AK2520" s="6"/>
      <c r="AL2520" s="6"/>
      <c r="AM2520" s="6"/>
      <c r="AN2520" s="6"/>
      <c r="AO2520" s="6"/>
      <c r="AP2520" s="6"/>
    </row>
    <row r="2521" spans="1:42" s="27" customFormat="1">
      <c r="A2521" s="6"/>
      <c r="B2521" s="25"/>
      <c r="C2521" s="26"/>
      <c r="X2521" s="28"/>
      <c r="Y2521" s="28"/>
      <c r="AB2521" s="42"/>
      <c r="AC2521" s="6"/>
      <c r="AD2521" s="6"/>
      <c r="AE2521" s="6"/>
      <c r="AF2521" s="6"/>
      <c r="AG2521" s="6"/>
      <c r="AH2521" s="6"/>
      <c r="AI2521" s="6"/>
      <c r="AJ2521" s="6"/>
      <c r="AK2521" s="6"/>
      <c r="AL2521" s="6"/>
      <c r="AM2521" s="6"/>
      <c r="AN2521" s="6"/>
      <c r="AO2521" s="6"/>
      <c r="AP2521" s="6"/>
    </row>
    <row r="2522" spans="1:42" s="27" customFormat="1">
      <c r="A2522" s="6"/>
      <c r="B2522" s="25"/>
      <c r="C2522" s="26"/>
      <c r="X2522" s="28"/>
      <c r="Y2522" s="28"/>
      <c r="AB2522" s="42"/>
      <c r="AC2522" s="6"/>
      <c r="AD2522" s="6"/>
      <c r="AE2522" s="6"/>
      <c r="AF2522" s="6"/>
      <c r="AG2522" s="6"/>
      <c r="AH2522" s="6"/>
      <c r="AI2522" s="6"/>
      <c r="AJ2522" s="6"/>
      <c r="AK2522" s="6"/>
      <c r="AL2522" s="6"/>
      <c r="AM2522" s="6"/>
      <c r="AN2522" s="6"/>
      <c r="AO2522" s="6"/>
      <c r="AP2522" s="6"/>
    </row>
    <row r="2523" spans="1:42" s="27" customFormat="1">
      <c r="A2523" s="6"/>
      <c r="B2523" s="25"/>
      <c r="C2523" s="26"/>
      <c r="X2523" s="28"/>
      <c r="Y2523" s="28"/>
      <c r="AB2523" s="42"/>
      <c r="AC2523" s="6"/>
      <c r="AD2523" s="6"/>
      <c r="AE2523" s="6"/>
      <c r="AF2523" s="6"/>
      <c r="AG2523" s="6"/>
      <c r="AH2523" s="6"/>
      <c r="AI2523" s="6"/>
      <c r="AJ2523" s="6"/>
      <c r="AK2523" s="6"/>
      <c r="AL2523" s="6"/>
      <c r="AM2523" s="6"/>
      <c r="AN2523" s="6"/>
      <c r="AO2523" s="6"/>
      <c r="AP2523" s="6"/>
    </row>
    <row r="2524" spans="1:42" s="27" customFormat="1">
      <c r="A2524" s="6"/>
      <c r="B2524" s="25"/>
      <c r="C2524" s="26"/>
      <c r="X2524" s="28"/>
      <c r="Y2524" s="28"/>
      <c r="AB2524" s="42"/>
      <c r="AC2524" s="6"/>
      <c r="AD2524" s="6"/>
      <c r="AE2524" s="6"/>
      <c r="AF2524" s="6"/>
      <c r="AG2524" s="6"/>
      <c r="AH2524" s="6"/>
      <c r="AI2524" s="6"/>
      <c r="AJ2524" s="6"/>
      <c r="AK2524" s="6"/>
      <c r="AL2524" s="6"/>
      <c r="AM2524" s="6"/>
      <c r="AN2524" s="6"/>
      <c r="AO2524" s="6"/>
      <c r="AP2524" s="6"/>
    </row>
    <row r="2525" spans="1:42" s="27" customFormat="1">
      <c r="A2525" s="6"/>
      <c r="B2525" s="25"/>
      <c r="C2525" s="26"/>
      <c r="X2525" s="28"/>
      <c r="Y2525" s="28"/>
      <c r="AB2525" s="42"/>
      <c r="AC2525" s="6"/>
      <c r="AD2525" s="6"/>
      <c r="AE2525" s="6"/>
      <c r="AF2525" s="6"/>
      <c r="AG2525" s="6"/>
      <c r="AH2525" s="6"/>
      <c r="AI2525" s="6"/>
      <c r="AJ2525" s="6"/>
      <c r="AK2525" s="6"/>
      <c r="AL2525" s="6"/>
      <c r="AM2525" s="6"/>
      <c r="AN2525" s="6"/>
      <c r="AO2525" s="6"/>
      <c r="AP2525" s="6"/>
    </row>
    <row r="2526" spans="1:42" s="27" customFormat="1">
      <c r="A2526" s="6"/>
      <c r="B2526" s="25"/>
      <c r="C2526" s="26"/>
      <c r="X2526" s="28"/>
      <c r="Y2526" s="28"/>
      <c r="AB2526" s="42"/>
      <c r="AC2526" s="6"/>
      <c r="AD2526" s="6"/>
      <c r="AE2526" s="6"/>
      <c r="AF2526" s="6"/>
      <c r="AG2526" s="6"/>
      <c r="AH2526" s="6"/>
      <c r="AI2526" s="6"/>
      <c r="AJ2526" s="6"/>
      <c r="AK2526" s="6"/>
      <c r="AL2526" s="6"/>
      <c r="AM2526" s="6"/>
      <c r="AN2526" s="6"/>
      <c r="AO2526" s="6"/>
      <c r="AP2526" s="6"/>
    </row>
    <row r="2527" spans="1:42" s="27" customFormat="1">
      <c r="A2527" s="6"/>
      <c r="B2527" s="25"/>
      <c r="C2527" s="26"/>
      <c r="X2527" s="28"/>
      <c r="Y2527" s="28"/>
      <c r="AB2527" s="42"/>
      <c r="AC2527" s="6"/>
      <c r="AD2527" s="6"/>
      <c r="AE2527" s="6"/>
      <c r="AF2527" s="6"/>
      <c r="AG2527" s="6"/>
      <c r="AH2527" s="6"/>
      <c r="AI2527" s="6"/>
      <c r="AJ2527" s="6"/>
      <c r="AK2527" s="6"/>
      <c r="AL2527" s="6"/>
      <c r="AM2527" s="6"/>
      <c r="AN2527" s="6"/>
      <c r="AO2527" s="6"/>
      <c r="AP2527" s="6"/>
    </row>
    <row r="2528" spans="1:42" s="27" customFormat="1">
      <c r="A2528" s="6"/>
      <c r="B2528" s="25"/>
      <c r="C2528" s="26"/>
      <c r="X2528" s="28"/>
      <c r="Y2528" s="28"/>
      <c r="AB2528" s="42"/>
      <c r="AC2528" s="6"/>
      <c r="AD2528" s="6"/>
      <c r="AE2528" s="6"/>
      <c r="AF2528" s="6"/>
      <c r="AG2528" s="6"/>
      <c r="AH2528" s="6"/>
      <c r="AI2528" s="6"/>
      <c r="AJ2528" s="6"/>
      <c r="AK2528" s="6"/>
      <c r="AL2528" s="6"/>
      <c r="AM2528" s="6"/>
      <c r="AN2528" s="6"/>
      <c r="AO2528" s="6"/>
      <c r="AP2528" s="6"/>
    </row>
    <row r="2529" spans="1:42" s="27" customFormat="1">
      <c r="A2529" s="6"/>
      <c r="B2529" s="25"/>
      <c r="C2529" s="26"/>
      <c r="X2529" s="28"/>
      <c r="Y2529" s="28"/>
      <c r="AB2529" s="42"/>
      <c r="AC2529" s="6"/>
      <c r="AD2529" s="6"/>
      <c r="AE2529" s="6"/>
      <c r="AF2529" s="6"/>
      <c r="AG2529" s="6"/>
      <c r="AH2529" s="6"/>
      <c r="AI2529" s="6"/>
      <c r="AJ2529" s="6"/>
      <c r="AK2529" s="6"/>
      <c r="AL2529" s="6"/>
      <c r="AM2529" s="6"/>
      <c r="AN2529" s="6"/>
      <c r="AO2529" s="6"/>
      <c r="AP2529" s="6"/>
    </row>
    <row r="2530" spans="1:42" s="27" customFormat="1">
      <c r="A2530" s="6"/>
      <c r="B2530" s="25"/>
      <c r="C2530" s="26"/>
      <c r="X2530" s="28"/>
      <c r="Y2530" s="28"/>
      <c r="AB2530" s="42"/>
      <c r="AC2530" s="6"/>
      <c r="AD2530" s="6"/>
      <c r="AE2530" s="6"/>
      <c r="AF2530" s="6"/>
      <c r="AG2530" s="6"/>
      <c r="AH2530" s="6"/>
      <c r="AI2530" s="6"/>
      <c r="AJ2530" s="6"/>
      <c r="AK2530" s="6"/>
      <c r="AL2530" s="6"/>
      <c r="AM2530" s="6"/>
      <c r="AN2530" s="6"/>
      <c r="AO2530" s="6"/>
      <c r="AP2530" s="6"/>
    </row>
    <row r="2531" spans="1:42" s="27" customFormat="1">
      <c r="A2531" s="6"/>
      <c r="B2531" s="25"/>
      <c r="C2531" s="26"/>
      <c r="X2531" s="28"/>
      <c r="Y2531" s="28"/>
      <c r="AB2531" s="42"/>
      <c r="AC2531" s="6"/>
      <c r="AD2531" s="6"/>
      <c r="AE2531" s="6"/>
      <c r="AF2531" s="6"/>
      <c r="AG2531" s="6"/>
      <c r="AH2531" s="6"/>
      <c r="AI2531" s="6"/>
      <c r="AJ2531" s="6"/>
      <c r="AK2531" s="6"/>
      <c r="AL2531" s="6"/>
      <c r="AM2531" s="6"/>
      <c r="AN2531" s="6"/>
      <c r="AO2531" s="6"/>
      <c r="AP2531" s="6"/>
    </row>
    <row r="2532" spans="1:42" s="27" customFormat="1">
      <c r="A2532" s="6"/>
      <c r="B2532" s="25"/>
      <c r="C2532" s="26"/>
      <c r="X2532" s="28"/>
      <c r="Y2532" s="28"/>
      <c r="AB2532" s="42"/>
      <c r="AC2532" s="6"/>
      <c r="AD2532" s="6"/>
      <c r="AE2532" s="6"/>
      <c r="AF2532" s="6"/>
      <c r="AG2532" s="6"/>
      <c r="AH2532" s="6"/>
      <c r="AI2532" s="6"/>
      <c r="AJ2532" s="6"/>
      <c r="AK2532" s="6"/>
      <c r="AL2532" s="6"/>
      <c r="AM2532" s="6"/>
      <c r="AN2532" s="6"/>
      <c r="AO2532" s="6"/>
      <c r="AP2532" s="6"/>
    </row>
    <row r="2533" spans="1:42" s="27" customFormat="1">
      <c r="A2533" s="6"/>
      <c r="B2533" s="25"/>
      <c r="C2533" s="26"/>
      <c r="X2533" s="28"/>
      <c r="Y2533" s="28"/>
      <c r="AB2533" s="42"/>
      <c r="AC2533" s="6"/>
      <c r="AD2533" s="6"/>
      <c r="AE2533" s="6"/>
      <c r="AF2533" s="6"/>
      <c r="AG2533" s="6"/>
      <c r="AH2533" s="6"/>
      <c r="AI2533" s="6"/>
      <c r="AJ2533" s="6"/>
      <c r="AK2533" s="6"/>
      <c r="AL2533" s="6"/>
      <c r="AM2533" s="6"/>
      <c r="AN2533" s="6"/>
      <c r="AO2533" s="6"/>
      <c r="AP2533" s="6"/>
    </row>
    <row r="2534" spans="1:42" s="27" customFormat="1">
      <c r="A2534" s="6"/>
      <c r="B2534" s="25"/>
      <c r="C2534" s="26"/>
      <c r="X2534" s="28"/>
      <c r="Y2534" s="28"/>
      <c r="AB2534" s="42"/>
      <c r="AC2534" s="6"/>
      <c r="AD2534" s="6"/>
      <c r="AE2534" s="6"/>
      <c r="AF2534" s="6"/>
      <c r="AG2534" s="6"/>
      <c r="AH2534" s="6"/>
      <c r="AI2534" s="6"/>
      <c r="AJ2534" s="6"/>
      <c r="AK2534" s="6"/>
      <c r="AL2534" s="6"/>
      <c r="AM2534" s="6"/>
      <c r="AN2534" s="6"/>
      <c r="AO2534" s="6"/>
      <c r="AP2534" s="6"/>
    </row>
    <row r="2535" spans="1:42" s="27" customFormat="1">
      <c r="A2535" s="6"/>
      <c r="B2535" s="25"/>
      <c r="C2535" s="26"/>
      <c r="X2535" s="28"/>
      <c r="Y2535" s="28"/>
      <c r="AB2535" s="42"/>
      <c r="AC2535" s="6"/>
      <c r="AD2535" s="6"/>
      <c r="AE2535" s="6"/>
      <c r="AF2535" s="6"/>
      <c r="AG2535" s="6"/>
      <c r="AH2535" s="6"/>
      <c r="AI2535" s="6"/>
      <c r="AJ2535" s="6"/>
      <c r="AK2535" s="6"/>
      <c r="AL2535" s="6"/>
      <c r="AM2535" s="6"/>
      <c r="AN2535" s="6"/>
      <c r="AO2535" s="6"/>
      <c r="AP2535" s="6"/>
    </row>
    <row r="2536" spans="1:42" s="27" customFormat="1">
      <c r="A2536" s="6"/>
      <c r="B2536" s="25"/>
      <c r="C2536" s="26"/>
      <c r="X2536" s="28"/>
      <c r="Y2536" s="28"/>
      <c r="AB2536" s="42"/>
      <c r="AC2536" s="6"/>
      <c r="AD2536" s="6"/>
      <c r="AE2536" s="6"/>
      <c r="AF2536" s="6"/>
      <c r="AG2536" s="6"/>
      <c r="AH2536" s="6"/>
      <c r="AI2536" s="6"/>
      <c r="AJ2536" s="6"/>
      <c r="AK2536" s="6"/>
      <c r="AL2536" s="6"/>
      <c r="AM2536" s="6"/>
      <c r="AN2536" s="6"/>
      <c r="AO2536" s="6"/>
      <c r="AP2536" s="6"/>
    </row>
    <row r="2537" spans="1:42" s="27" customFormat="1">
      <c r="A2537" s="6"/>
      <c r="B2537" s="25"/>
      <c r="C2537" s="26"/>
      <c r="X2537" s="28"/>
      <c r="Y2537" s="28"/>
      <c r="AB2537" s="42"/>
      <c r="AC2537" s="6"/>
      <c r="AD2537" s="6"/>
      <c r="AE2537" s="6"/>
      <c r="AF2537" s="6"/>
      <c r="AG2537" s="6"/>
      <c r="AH2537" s="6"/>
      <c r="AI2537" s="6"/>
      <c r="AJ2537" s="6"/>
      <c r="AK2537" s="6"/>
      <c r="AL2537" s="6"/>
      <c r="AM2537" s="6"/>
      <c r="AN2537" s="6"/>
      <c r="AO2537" s="6"/>
      <c r="AP2537" s="6"/>
    </row>
    <row r="2538" spans="1:42" s="27" customFormat="1">
      <c r="A2538" s="6"/>
      <c r="B2538" s="25"/>
      <c r="C2538" s="26"/>
      <c r="X2538" s="28"/>
      <c r="Y2538" s="28"/>
      <c r="AB2538" s="42"/>
      <c r="AC2538" s="6"/>
      <c r="AD2538" s="6"/>
      <c r="AE2538" s="6"/>
      <c r="AF2538" s="6"/>
      <c r="AG2538" s="6"/>
      <c r="AH2538" s="6"/>
      <c r="AI2538" s="6"/>
      <c r="AJ2538" s="6"/>
      <c r="AK2538" s="6"/>
      <c r="AL2538" s="6"/>
      <c r="AM2538" s="6"/>
      <c r="AN2538" s="6"/>
      <c r="AO2538" s="6"/>
      <c r="AP2538" s="6"/>
    </row>
    <row r="2539" spans="1:42" s="27" customFormat="1">
      <c r="A2539" s="6"/>
      <c r="B2539" s="25"/>
      <c r="C2539" s="26"/>
      <c r="X2539" s="28"/>
      <c r="Y2539" s="28"/>
      <c r="AB2539" s="42"/>
      <c r="AC2539" s="6"/>
      <c r="AD2539" s="6"/>
      <c r="AE2539" s="6"/>
      <c r="AF2539" s="6"/>
      <c r="AG2539" s="6"/>
      <c r="AH2539" s="6"/>
      <c r="AI2539" s="6"/>
      <c r="AJ2539" s="6"/>
      <c r="AK2539" s="6"/>
      <c r="AL2539" s="6"/>
      <c r="AM2539" s="6"/>
      <c r="AN2539" s="6"/>
      <c r="AO2539" s="6"/>
      <c r="AP2539" s="6"/>
    </row>
    <row r="2540" spans="1:42" s="27" customFormat="1">
      <c r="A2540" s="6"/>
      <c r="B2540" s="25"/>
      <c r="C2540" s="26"/>
      <c r="X2540" s="28"/>
      <c r="Y2540" s="28"/>
      <c r="AB2540" s="42"/>
      <c r="AC2540" s="6"/>
      <c r="AD2540" s="6"/>
      <c r="AE2540" s="6"/>
      <c r="AF2540" s="6"/>
      <c r="AG2540" s="6"/>
      <c r="AH2540" s="6"/>
      <c r="AI2540" s="6"/>
      <c r="AJ2540" s="6"/>
      <c r="AK2540" s="6"/>
      <c r="AL2540" s="6"/>
      <c r="AM2540" s="6"/>
      <c r="AN2540" s="6"/>
      <c r="AO2540" s="6"/>
      <c r="AP2540" s="6"/>
    </row>
    <row r="2541" spans="1:42" s="27" customFormat="1">
      <c r="A2541" s="6"/>
      <c r="B2541" s="25"/>
      <c r="C2541" s="26"/>
      <c r="X2541" s="28"/>
      <c r="Y2541" s="28"/>
      <c r="AB2541" s="42"/>
      <c r="AC2541" s="6"/>
      <c r="AD2541" s="6"/>
      <c r="AE2541" s="6"/>
      <c r="AF2541" s="6"/>
      <c r="AG2541" s="6"/>
      <c r="AH2541" s="6"/>
      <c r="AI2541" s="6"/>
      <c r="AJ2541" s="6"/>
      <c r="AK2541" s="6"/>
      <c r="AL2541" s="6"/>
      <c r="AM2541" s="6"/>
      <c r="AN2541" s="6"/>
      <c r="AO2541" s="6"/>
      <c r="AP2541" s="6"/>
    </row>
    <row r="2542" spans="1:42" s="27" customFormat="1">
      <c r="A2542" s="6"/>
      <c r="B2542" s="25"/>
      <c r="C2542" s="26"/>
      <c r="X2542" s="28"/>
      <c r="Y2542" s="28"/>
      <c r="AB2542" s="42"/>
      <c r="AC2542" s="6"/>
      <c r="AD2542" s="6"/>
      <c r="AE2542" s="6"/>
      <c r="AF2542" s="6"/>
      <c r="AG2542" s="6"/>
      <c r="AH2542" s="6"/>
      <c r="AI2542" s="6"/>
      <c r="AJ2542" s="6"/>
      <c r="AK2542" s="6"/>
      <c r="AL2542" s="6"/>
      <c r="AM2542" s="6"/>
      <c r="AN2542" s="6"/>
      <c r="AO2542" s="6"/>
      <c r="AP2542" s="6"/>
    </row>
    <row r="2543" spans="1:42" s="27" customFormat="1">
      <c r="A2543" s="6"/>
      <c r="B2543" s="25"/>
      <c r="C2543" s="26"/>
      <c r="X2543" s="28"/>
      <c r="Y2543" s="28"/>
      <c r="AB2543" s="42"/>
      <c r="AC2543" s="6"/>
      <c r="AD2543" s="6"/>
      <c r="AE2543" s="6"/>
      <c r="AF2543" s="6"/>
      <c r="AG2543" s="6"/>
      <c r="AH2543" s="6"/>
      <c r="AI2543" s="6"/>
      <c r="AJ2543" s="6"/>
      <c r="AK2543" s="6"/>
      <c r="AL2543" s="6"/>
      <c r="AM2543" s="6"/>
      <c r="AN2543" s="6"/>
      <c r="AO2543" s="6"/>
      <c r="AP2543" s="6"/>
    </row>
    <row r="2544" spans="1:42" s="27" customFormat="1">
      <c r="A2544" s="6"/>
      <c r="B2544" s="25"/>
      <c r="C2544" s="26"/>
      <c r="X2544" s="28"/>
      <c r="Y2544" s="28"/>
      <c r="AB2544" s="42"/>
      <c r="AC2544" s="6"/>
      <c r="AD2544" s="6"/>
      <c r="AE2544" s="6"/>
      <c r="AF2544" s="6"/>
      <c r="AG2544" s="6"/>
      <c r="AH2544" s="6"/>
      <c r="AI2544" s="6"/>
      <c r="AJ2544" s="6"/>
      <c r="AK2544" s="6"/>
      <c r="AL2544" s="6"/>
      <c r="AM2544" s="6"/>
      <c r="AN2544" s="6"/>
      <c r="AO2544" s="6"/>
      <c r="AP2544" s="6"/>
    </row>
    <row r="2545" spans="1:42" s="27" customFormat="1">
      <c r="A2545" s="6"/>
      <c r="B2545" s="25"/>
      <c r="C2545" s="26"/>
      <c r="X2545" s="28"/>
      <c r="Y2545" s="28"/>
      <c r="AB2545" s="42"/>
      <c r="AC2545" s="6"/>
      <c r="AD2545" s="6"/>
      <c r="AE2545" s="6"/>
      <c r="AF2545" s="6"/>
      <c r="AG2545" s="6"/>
      <c r="AH2545" s="6"/>
      <c r="AI2545" s="6"/>
      <c r="AJ2545" s="6"/>
      <c r="AK2545" s="6"/>
      <c r="AL2545" s="6"/>
      <c r="AM2545" s="6"/>
      <c r="AN2545" s="6"/>
      <c r="AO2545" s="6"/>
      <c r="AP2545" s="6"/>
    </row>
    <row r="2546" spans="1:42" s="27" customFormat="1">
      <c r="A2546" s="6"/>
      <c r="B2546" s="25"/>
      <c r="C2546" s="26"/>
      <c r="X2546" s="28"/>
      <c r="Y2546" s="28"/>
      <c r="AB2546" s="42"/>
      <c r="AC2546" s="6"/>
      <c r="AD2546" s="6"/>
      <c r="AE2546" s="6"/>
      <c r="AF2546" s="6"/>
      <c r="AG2546" s="6"/>
      <c r="AH2546" s="6"/>
      <c r="AI2546" s="6"/>
      <c r="AJ2546" s="6"/>
      <c r="AK2546" s="6"/>
      <c r="AL2546" s="6"/>
      <c r="AM2546" s="6"/>
      <c r="AN2546" s="6"/>
      <c r="AO2546" s="6"/>
      <c r="AP2546" s="6"/>
    </row>
    <row r="2547" spans="1:42" s="27" customFormat="1">
      <c r="A2547" s="6"/>
      <c r="B2547" s="25"/>
      <c r="C2547" s="26"/>
      <c r="X2547" s="28"/>
      <c r="Y2547" s="28"/>
      <c r="AB2547" s="42"/>
      <c r="AC2547" s="6"/>
      <c r="AD2547" s="6"/>
      <c r="AE2547" s="6"/>
      <c r="AF2547" s="6"/>
      <c r="AG2547" s="6"/>
      <c r="AH2547" s="6"/>
      <c r="AI2547" s="6"/>
      <c r="AJ2547" s="6"/>
      <c r="AK2547" s="6"/>
      <c r="AL2547" s="6"/>
      <c r="AM2547" s="6"/>
      <c r="AN2547" s="6"/>
      <c r="AO2547" s="6"/>
      <c r="AP2547" s="6"/>
    </row>
    <row r="2548" spans="1:42" s="27" customFormat="1">
      <c r="A2548" s="6"/>
      <c r="B2548" s="25"/>
      <c r="C2548" s="26"/>
      <c r="X2548" s="28"/>
      <c r="Y2548" s="28"/>
      <c r="AB2548" s="42"/>
      <c r="AC2548" s="6"/>
      <c r="AD2548" s="6"/>
      <c r="AE2548" s="6"/>
      <c r="AF2548" s="6"/>
      <c r="AG2548" s="6"/>
      <c r="AH2548" s="6"/>
      <c r="AI2548" s="6"/>
      <c r="AJ2548" s="6"/>
      <c r="AK2548" s="6"/>
      <c r="AL2548" s="6"/>
      <c r="AM2548" s="6"/>
      <c r="AN2548" s="6"/>
      <c r="AO2548" s="6"/>
      <c r="AP2548" s="6"/>
    </row>
    <row r="2549" spans="1:42" s="27" customFormat="1">
      <c r="A2549" s="6"/>
      <c r="B2549" s="25"/>
      <c r="C2549" s="26"/>
      <c r="X2549" s="28"/>
      <c r="Y2549" s="28"/>
      <c r="AB2549" s="42"/>
      <c r="AC2549" s="6"/>
      <c r="AD2549" s="6"/>
      <c r="AE2549" s="6"/>
      <c r="AF2549" s="6"/>
      <c r="AG2549" s="6"/>
      <c r="AH2549" s="6"/>
      <c r="AI2549" s="6"/>
      <c r="AJ2549" s="6"/>
      <c r="AK2549" s="6"/>
      <c r="AL2549" s="6"/>
      <c r="AM2549" s="6"/>
      <c r="AN2549" s="6"/>
      <c r="AO2549" s="6"/>
      <c r="AP2549" s="6"/>
    </row>
    <row r="2550" spans="1:42" s="27" customFormat="1">
      <c r="A2550" s="6"/>
      <c r="B2550" s="25"/>
      <c r="C2550" s="26"/>
      <c r="X2550" s="28"/>
      <c r="Y2550" s="28"/>
      <c r="AB2550" s="42"/>
      <c r="AC2550" s="6"/>
      <c r="AD2550" s="6"/>
      <c r="AE2550" s="6"/>
      <c r="AF2550" s="6"/>
      <c r="AG2550" s="6"/>
      <c r="AH2550" s="6"/>
      <c r="AI2550" s="6"/>
      <c r="AJ2550" s="6"/>
      <c r="AK2550" s="6"/>
      <c r="AL2550" s="6"/>
      <c r="AM2550" s="6"/>
      <c r="AN2550" s="6"/>
      <c r="AO2550" s="6"/>
      <c r="AP2550" s="6"/>
    </row>
    <row r="2551" spans="1:42" s="27" customFormat="1">
      <c r="A2551" s="6"/>
      <c r="B2551" s="25"/>
      <c r="C2551" s="26"/>
      <c r="X2551" s="28"/>
      <c r="Y2551" s="28"/>
      <c r="AB2551" s="42"/>
      <c r="AC2551" s="6"/>
      <c r="AD2551" s="6"/>
      <c r="AE2551" s="6"/>
      <c r="AF2551" s="6"/>
      <c r="AG2551" s="6"/>
      <c r="AH2551" s="6"/>
      <c r="AI2551" s="6"/>
      <c r="AJ2551" s="6"/>
      <c r="AK2551" s="6"/>
      <c r="AL2551" s="6"/>
      <c r="AM2551" s="6"/>
      <c r="AN2551" s="6"/>
      <c r="AO2551" s="6"/>
      <c r="AP2551" s="6"/>
    </row>
    <row r="2552" spans="1:42" s="27" customFormat="1">
      <c r="A2552" s="6"/>
      <c r="B2552" s="25"/>
      <c r="C2552" s="26"/>
      <c r="X2552" s="28"/>
      <c r="Y2552" s="28"/>
      <c r="AB2552" s="42"/>
      <c r="AC2552" s="6"/>
      <c r="AD2552" s="6"/>
      <c r="AE2552" s="6"/>
      <c r="AF2552" s="6"/>
      <c r="AG2552" s="6"/>
      <c r="AH2552" s="6"/>
      <c r="AI2552" s="6"/>
      <c r="AJ2552" s="6"/>
      <c r="AK2552" s="6"/>
      <c r="AL2552" s="6"/>
      <c r="AM2552" s="6"/>
      <c r="AN2552" s="6"/>
      <c r="AO2552" s="6"/>
      <c r="AP2552" s="6"/>
    </row>
    <row r="2553" spans="1:42" s="27" customFormat="1">
      <c r="A2553" s="6"/>
      <c r="B2553" s="25"/>
      <c r="C2553" s="26"/>
      <c r="X2553" s="28"/>
      <c r="Y2553" s="28"/>
      <c r="AB2553" s="42"/>
      <c r="AC2553" s="6"/>
      <c r="AD2553" s="6"/>
      <c r="AE2553" s="6"/>
      <c r="AF2553" s="6"/>
      <c r="AG2553" s="6"/>
      <c r="AH2553" s="6"/>
      <c r="AI2553" s="6"/>
      <c r="AJ2553" s="6"/>
      <c r="AK2553" s="6"/>
      <c r="AL2553" s="6"/>
      <c r="AM2553" s="6"/>
      <c r="AN2553" s="6"/>
      <c r="AO2553" s="6"/>
      <c r="AP2553" s="6"/>
    </row>
    <row r="2554" spans="1:42" s="27" customFormat="1">
      <c r="A2554" s="6"/>
      <c r="B2554" s="25"/>
      <c r="C2554" s="26"/>
      <c r="X2554" s="28"/>
      <c r="Y2554" s="28"/>
      <c r="AB2554" s="42"/>
      <c r="AC2554" s="6"/>
      <c r="AD2554" s="6"/>
      <c r="AE2554" s="6"/>
      <c r="AF2554" s="6"/>
      <c r="AG2554" s="6"/>
      <c r="AH2554" s="6"/>
      <c r="AI2554" s="6"/>
      <c r="AJ2554" s="6"/>
      <c r="AK2554" s="6"/>
      <c r="AL2554" s="6"/>
      <c r="AM2554" s="6"/>
      <c r="AN2554" s="6"/>
      <c r="AO2554" s="6"/>
      <c r="AP2554" s="6"/>
    </row>
    <row r="2555" spans="1:42" s="27" customFormat="1">
      <c r="A2555" s="6"/>
      <c r="B2555" s="25"/>
      <c r="C2555" s="26"/>
      <c r="X2555" s="28"/>
      <c r="Y2555" s="28"/>
      <c r="AB2555" s="42"/>
      <c r="AC2555" s="6"/>
      <c r="AD2555" s="6"/>
      <c r="AE2555" s="6"/>
      <c r="AF2555" s="6"/>
      <c r="AG2555" s="6"/>
      <c r="AH2555" s="6"/>
      <c r="AI2555" s="6"/>
      <c r="AJ2555" s="6"/>
      <c r="AK2555" s="6"/>
      <c r="AL2555" s="6"/>
      <c r="AM2555" s="6"/>
      <c r="AN2555" s="6"/>
      <c r="AO2555" s="6"/>
      <c r="AP2555" s="6"/>
    </row>
    <row r="2556" spans="1:42" s="27" customFormat="1">
      <c r="A2556" s="6"/>
      <c r="B2556" s="25"/>
      <c r="C2556" s="26"/>
      <c r="X2556" s="28"/>
      <c r="Y2556" s="28"/>
      <c r="AB2556" s="42"/>
      <c r="AC2556" s="6"/>
      <c r="AD2556" s="6"/>
      <c r="AE2556" s="6"/>
      <c r="AF2556" s="6"/>
      <c r="AG2556" s="6"/>
      <c r="AH2556" s="6"/>
      <c r="AI2556" s="6"/>
      <c r="AJ2556" s="6"/>
      <c r="AK2556" s="6"/>
      <c r="AL2556" s="6"/>
      <c r="AM2556" s="6"/>
      <c r="AN2556" s="6"/>
      <c r="AO2556" s="6"/>
      <c r="AP2556" s="6"/>
    </row>
    <row r="2557" spans="1:42" s="27" customFormat="1">
      <c r="A2557" s="6"/>
      <c r="B2557" s="25"/>
      <c r="C2557" s="26"/>
      <c r="X2557" s="28"/>
      <c r="Y2557" s="28"/>
      <c r="AB2557" s="42"/>
      <c r="AC2557" s="6"/>
      <c r="AD2557" s="6"/>
      <c r="AE2557" s="6"/>
      <c r="AF2557" s="6"/>
      <c r="AG2557" s="6"/>
      <c r="AH2557" s="6"/>
      <c r="AI2557" s="6"/>
      <c r="AJ2557" s="6"/>
      <c r="AK2557" s="6"/>
      <c r="AL2557" s="6"/>
      <c r="AM2557" s="6"/>
      <c r="AN2557" s="6"/>
      <c r="AO2557" s="6"/>
      <c r="AP2557" s="6"/>
    </row>
    <row r="2558" spans="1:42" s="27" customFormat="1">
      <c r="A2558" s="6"/>
      <c r="B2558" s="25"/>
      <c r="C2558" s="26"/>
      <c r="X2558" s="28"/>
      <c r="Y2558" s="28"/>
      <c r="AB2558" s="42"/>
      <c r="AC2558" s="6"/>
      <c r="AD2558" s="6"/>
      <c r="AE2558" s="6"/>
      <c r="AF2558" s="6"/>
      <c r="AG2558" s="6"/>
      <c r="AH2558" s="6"/>
      <c r="AI2558" s="6"/>
      <c r="AJ2558" s="6"/>
      <c r="AK2558" s="6"/>
      <c r="AL2558" s="6"/>
      <c r="AM2558" s="6"/>
      <c r="AN2558" s="6"/>
      <c r="AO2558" s="6"/>
      <c r="AP2558" s="6"/>
    </row>
    <row r="2559" spans="1:42" s="27" customFormat="1">
      <c r="A2559" s="6"/>
      <c r="B2559" s="25"/>
      <c r="C2559" s="26"/>
      <c r="X2559" s="28"/>
      <c r="Y2559" s="28"/>
      <c r="AB2559" s="42"/>
      <c r="AC2559" s="6"/>
      <c r="AD2559" s="6"/>
      <c r="AE2559" s="6"/>
      <c r="AF2559" s="6"/>
      <c r="AG2559" s="6"/>
      <c r="AH2559" s="6"/>
      <c r="AI2559" s="6"/>
      <c r="AJ2559" s="6"/>
      <c r="AK2559" s="6"/>
      <c r="AL2559" s="6"/>
      <c r="AM2559" s="6"/>
      <c r="AN2559" s="6"/>
      <c r="AO2559" s="6"/>
      <c r="AP2559" s="6"/>
    </row>
    <row r="2560" spans="1:42" s="27" customFormat="1">
      <c r="A2560" s="6"/>
      <c r="B2560" s="25"/>
      <c r="C2560" s="26"/>
      <c r="X2560" s="28"/>
      <c r="Y2560" s="28"/>
      <c r="AB2560" s="42"/>
      <c r="AC2560" s="6"/>
      <c r="AD2560" s="6"/>
      <c r="AE2560" s="6"/>
      <c r="AF2560" s="6"/>
      <c r="AG2560" s="6"/>
      <c r="AH2560" s="6"/>
      <c r="AI2560" s="6"/>
      <c r="AJ2560" s="6"/>
      <c r="AK2560" s="6"/>
      <c r="AL2560" s="6"/>
      <c r="AM2560" s="6"/>
      <c r="AN2560" s="6"/>
      <c r="AO2560" s="6"/>
      <c r="AP2560" s="6"/>
    </row>
    <row r="2561" spans="1:42" s="27" customFormat="1">
      <c r="A2561" s="6"/>
      <c r="B2561" s="25"/>
      <c r="C2561" s="26"/>
      <c r="X2561" s="28"/>
      <c r="Y2561" s="28"/>
      <c r="AB2561" s="42"/>
      <c r="AC2561" s="6"/>
      <c r="AD2561" s="6"/>
      <c r="AE2561" s="6"/>
      <c r="AF2561" s="6"/>
      <c r="AG2561" s="6"/>
      <c r="AH2561" s="6"/>
      <c r="AI2561" s="6"/>
      <c r="AJ2561" s="6"/>
      <c r="AK2561" s="6"/>
      <c r="AL2561" s="6"/>
      <c r="AM2561" s="6"/>
      <c r="AN2561" s="6"/>
      <c r="AO2561" s="6"/>
      <c r="AP2561" s="6"/>
    </row>
    <row r="2562" spans="1:42" s="27" customFormat="1">
      <c r="A2562" s="6"/>
      <c r="B2562" s="25"/>
      <c r="C2562" s="26"/>
      <c r="X2562" s="28"/>
      <c r="Y2562" s="28"/>
      <c r="AB2562" s="42"/>
      <c r="AC2562" s="6"/>
      <c r="AD2562" s="6"/>
      <c r="AE2562" s="6"/>
      <c r="AF2562" s="6"/>
      <c r="AG2562" s="6"/>
      <c r="AH2562" s="6"/>
      <c r="AI2562" s="6"/>
      <c r="AJ2562" s="6"/>
      <c r="AK2562" s="6"/>
      <c r="AL2562" s="6"/>
      <c r="AM2562" s="6"/>
      <c r="AN2562" s="6"/>
      <c r="AO2562" s="6"/>
      <c r="AP2562" s="6"/>
    </row>
    <row r="2563" spans="1:42" s="27" customFormat="1">
      <c r="A2563" s="6"/>
      <c r="B2563" s="25"/>
      <c r="C2563" s="26"/>
      <c r="X2563" s="28"/>
      <c r="Y2563" s="28"/>
      <c r="AB2563" s="42"/>
      <c r="AC2563" s="6"/>
      <c r="AD2563" s="6"/>
      <c r="AE2563" s="6"/>
      <c r="AF2563" s="6"/>
      <c r="AG2563" s="6"/>
      <c r="AH2563" s="6"/>
      <c r="AI2563" s="6"/>
      <c r="AJ2563" s="6"/>
      <c r="AK2563" s="6"/>
      <c r="AL2563" s="6"/>
      <c r="AM2563" s="6"/>
      <c r="AN2563" s="6"/>
      <c r="AO2563" s="6"/>
      <c r="AP2563" s="6"/>
    </row>
    <row r="2564" spans="1:42" s="27" customFormat="1">
      <c r="A2564" s="6"/>
      <c r="B2564" s="25"/>
      <c r="C2564" s="26"/>
      <c r="X2564" s="28"/>
      <c r="Y2564" s="28"/>
      <c r="AB2564" s="42"/>
      <c r="AC2564" s="6"/>
      <c r="AD2564" s="6"/>
      <c r="AE2564" s="6"/>
      <c r="AF2564" s="6"/>
      <c r="AG2564" s="6"/>
      <c r="AH2564" s="6"/>
      <c r="AI2564" s="6"/>
      <c r="AJ2564" s="6"/>
      <c r="AK2564" s="6"/>
      <c r="AL2564" s="6"/>
      <c r="AM2564" s="6"/>
      <c r="AN2564" s="6"/>
      <c r="AO2564" s="6"/>
      <c r="AP2564" s="6"/>
    </row>
    <row r="2565" spans="1:42" s="27" customFormat="1">
      <c r="A2565" s="6"/>
      <c r="B2565" s="25"/>
      <c r="C2565" s="26"/>
      <c r="X2565" s="28"/>
      <c r="Y2565" s="28"/>
      <c r="AB2565" s="42"/>
      <c r="AC2565" s="6"/>
      <c r="AD2565" s="6"/>
      <c r="AE2565" s="6"/>
      <c r="AF2565" s="6"/>
      <c r="AG2565" s="6"/>
      <c r="AH2565" s="6"/>
      <c r="AI2565" s="6"/>
      <c r="AJ2565" s="6"/>
      <c r="AK2565" s="6"/>
      <c r="AL2565" s="6"/>
      <c r="AM2565" s="6"/>
      <c r="AN2565" s="6"/>
      <c r="AO2565" s="6"/>
      <c r="AP2565" s="6"/>
    </row>
    <row r="2566" spans="1:42" s="27" customFormat="1">
      <c r="A2566" s="6"/>
      <c r="B2566" s="25"/>
      <c r="C2566" s="26"/>
      <c r="X2566" s="28"/>
      <c r="Y2566" s="28"/>
      <c r="AB2566" s="42"/>
      <c r="AC2566" s="6"/>
      <c r="AD2566" s="6"/>
      <c r="AE2566" s="6"/>
      <c r="AF2566" s="6"/>
      <c r="AG2566" s="6"/>
      <c r="AH2566" s="6"/>
      <c r="AI2566" s="6"/>
      <c r="AJ2566" s="6"/>
      <c r="AK2566" s="6"/>
      <c r="AL2566" s="6"/>
      <c r="AM2566" s="6"/>
      <c r="AN2566" s="6"/>
      <c r="AO2566" s="6"/>
      <c r="AP2566" s="6"/>
    </row>
    <row r="2567" spans="1:42" s="27" customFormat="1">
      <c r="A2567" s="6"/>
      <c r="B2567" s="25"/>
      <c r="C2567" s="26"/>
      <c r="X2567" s="28"/>
      <c r="Y2567" s="28"/>
      <c r="AB2567" s="42"/>
      <c r="AC2567" s="6"/>
      <c r="AD2567" s="6"/>
      <c r="AE2567" s="6"/>
      <c r="AF2567" s="6"/>
      <c r="AG2567" s="6"/>
      <c r="AH2567" s="6"/>
      <c r="AI2567" s="6"/>
      <c r="AJ2567" s="6"/>
      <c r="AK2567" s="6"/>
      <c r="AL2567" s="6"/>
      <c r="AM2567" s="6"/>
      <c r="AN2567" s="6"/>
      <c r="AO2567" s="6"/>
      <c r="AP2567" s="6"/>
    </row>
    <row r="2568" spans="1:42" s="27" customFormat="1">
      <c r="A2568" s="6"/>
      <c r="B2568" s="25"/>
      <c r="C2568" s="26"/>
      <c r="X2568" s="28"/>
      <c r="Y2568" s="28"/>
      <c r="AB2568" s="42"/>
      <c r="AC2568" s="6"/>
      <c r="AD2568" s="6"/>
      <c r="AE2568" s="6"/>
      <c r="AF2568" s="6"/>
      <c r="AG2568" s="6"/>
      <c r="AH2568" s="6"/>
      <c r="AI2568" s="6"/>
      <c r="AJ2568" s="6"/>
      <c r="AK2568" s="6"/>
      <c r="AL2568" s="6"/>
      <c r="AM2568" s="6"/>
      <c r="AN2568" s="6"/>
      <c r="AO2568" s="6"/>
      <c r="AP2568" s="6"/>
    </row>
    <row r="2569" spans="1:42" s="27" customFormat="1">
      <c r="A2569" s="6"/>
      <c r="B2569" s="25"/>
      <c r="C2569" s="26"/>
      <c r="X2569" s="28"/>
      <c r="Y2569" s="28"/>
      <c r="AB2569" s="42"/>
      <c r="AC2569" s="6"/>
      <c r="AD2569" s="6"/>
      <c r="AE2569" s="6"/>
      <c r="AF2569" s="6"/>
      <c r="AG2569" s="6"/>
      <c r="AH2569" s="6"/>
      <c r="AI2569" s="6"/>
      <c r="AJ2569" s="6"/>
      <c r="AK2569" s="6"/>
      <c r="AL2569" s="6"/>
      <c r="AM2569" s="6"/>
      <c r="AN2569" s="6"/>
      <c r="AO2569" s="6"/>
      <c r="AP2569" s="6"/>
    </row>
    <row r="2570" spans="1:42" s="27" customFormat="1">
      <c r="A2570" s="6"/>
      <c r="B2570" s="25"/>
      <c r="C2570" s="26"/>
      <c r="X2570" s="28"/>
      <c r="Y2570" s="28"/>
      <c r="AB2570" s="42"/>
      <c r="AC2570" s="6"/>
      <c r="AD2570" s="6"/>
      <c r="AE2570" s="6"/>
      <c r="AF2570" s="6"/>
      <c r="AG2570" s="6"/>
      <c r="AH2570" s="6"/>
      <c r="AI2570" s="6"/>
      <c r="AJ2570" s="6"/>
      <c r="AK2570" s="6"/>
      <c r="AL2570" s="6"/>
      <c r="AM2570" s="6"/>
      <c r="AN2570" s="6"/>
      <c r="AO2570" s="6"/>
      <c r="AP2570" s="6"/>
    </row>
    <row r="2571" spans="1:42" s="27" customFormat="1">
      <c r="A2571" s="6"/>
      <c r="B2571" s="25"/>
      <c r="C2571" s="26"/>
      <c r="X2571" s="28"/>
      <c r="Y2571" s="28"/>
      <c r="AB2571" s="42"/>
      <c r="AC2571" s="6"/>
      <c r="AD2571" s="6"/>
      <c r="AE2571" s="6"/>
      <c r="AF2571" s="6"/>
      <c r="AG2571" s="6"/>
      <c r="AH2571" s="6"/>
      <c r="AI2571" s="6"/>
      <c r="AJ2571" s="6"/>
      <c r="AK2571" s="6"/>
      <c r="AL2571" s="6"/>
      <c r="AM2571" s="6"/>
      <c r="AN2571" s="6"/>
      <c r="AO2571" s="6"/>
      <c r="AP2571" s="6"/>
    </row>
    <row r="2572" spans="1:42" s="27" customFormat="1">
      <c r="A2572" s="6"/>
      <c r="B2572" s="25"/>
      <c r="C2572" s="26"/>
      <c r="X2572" s="28"/>
      <c r="Y2572" s="28"/>
      <c r="AB2572" s="42"/>
      <c r="AC2572" s="6"/>
      <c r="AD2572" s="6"/>
      <c r="AE2572" s="6"/>
      <c r="AF2572" s="6"/>
      <c r="AG2572" s="6"/>
      <c r="AH2572" s="6"/>
      <c r="AI2572" s="6"/>
      <c r="AJ2572" s="6"/>
      <c r="AK2572" s="6"/>
      <c r="AL2572" s="6"/>
      <c r="AM2572" s="6"/>
      <c r="AN2572" s="6"/>
      <c r="AO2572" s="6"/>
      <c r="AP2572" s="6"/>
    </row>
    <row r="2573" spans="1:42" s="27" customFormat="1">
      <c r="A2573" s="6"/>
      <c r="B2573" s="25"/>
      <c r="C2573" s="26"/>
      <c r="X2573" s="28"/>
      <c r="Y2573" s="28"/>
      <c r="AB2573" s="42"/>
      <c r="AC2573" s="6"/>
      <c r="AD2573" s="6"/>
      <c r="AE2573" s="6"/>
      <c r="AF2573" s="6"/>
      <c r="AG2573" s="6"/>
      <c r="AH2573" s="6"/>
      <c r="AI2573" s="6"/>
      <c r="AJ2573" s="6"/>
      <c r="AK2573" s="6"/>
      <c r="AL2573" s="6"/>
      <c r="AM2573" s="6"/>
      <c r="AN2573" s="6"/>
      <c r="AO2573" s="6"/>
      <c r="AP2573" s="6"/>
    </row>
    <row r="2574" spans="1:42" s="27" customFormat="1">
      <c r="A2574" s="6"/>
      <c r="B2574" s="25"/>
      <c r="C2574" s="26"/>
      <c r="X2574" s="28"/>
      <c r="Y2574" s="28"/>
      <c r="AB2574" s="42"/>
      <c r="AC2574" s="6"/>
      <c r="AD2574" s="6"/>
      <c r="AE2574" s="6"/>
      <c r="AF2574" s="6"/>
      <c r="AG2574" s="6"/>
      <c r="AH2574" s="6"/>
      <c r="AI2574" s="6"/>
      <c r="AJ2574" s="6"/>
      <c r="AK2574" s="6"/>
      <c r="AL2574" s="6"/>
      <c r="AM2574" s="6"/>
      <c r="AN2574" s="6"/>
      <c r="AO2574" s="6"/>
      <c r="AP2574" s="6"/>
    </row>
    <row r="2575" spans="1:42" s="27" customFormat="1">
      <c r="A2575" s="6"/>
      <c r="B2575" s="25"/>
      <c r="C2575" s="26"/>
      <c r="X2575" s="28"/>
      <c r="Y2575" s="28"/>
      <c r="AB2575" s="42"/>
      <c r="AC2575" s="6"/>
      <c r="AD2575" s="6"/>
      <c r="AE2575" s="6"/>
      <c r="AF2575" s="6"/>
      <c r="AG2575" s="6"/>
      <c r="AH2575" s="6"/>
      <c r="AI2575" s="6"/>
      <c r="AJ2575" s="6"/>
      <c r="AK2575" s="6"/>
      <c r="AL2575" s="6"/>
      <c r="AM2575" s="6"/>
      <c r="AN2575" s="6"/>
      <c r="AO2575" s="6"/>
      <c r="AP2575" s="6"/>
    </row>
    <row r="2576" spans="1:42" s="27" customFormat="1">
      <c r="A2576" s="6"/>
      <c r="B2576" s="25"/>
      <c r="C2576" s="26"/>
      <c r="X2576" s="28"/>
      <c r="Y2576" s="28"/>
      <c r="AB2576" s="42"/>
      <c r="AC2576" s="6"/>
      <c r="AD2576" s="6"/>
      <c r="AE2576" s="6"/>
      <c r="AF2576" s="6"/>
      <c r="AG2576" s="6"/>
      <c r="AH2576" s="6"/>
      <c r="AI2576" s="6"/>
      <c r="AJ2576" s="6"/>
      <c r="AK2576" s="6"/>
      <c r="AL2576" s="6"/>
      <c r="AM2576" s="6"/>
      <c r="AN2576" s="6"/>
      <c r="AO2576" s="6"/>
      <c r="AP2576" s="6"/>
    </row>
    <row r="2577" spans="1:42" s="27" customFormat="1">
      <c r="A2577" s="6"/>
      <c r="B2577" s="25"/>
      <c r="C2577" s="26"/>
      <c r="X2577" s="28"/>
      <c r="Y2577" s="28"/>
      <c r="AB2577" s="42"/>
      <c r="AC2577" s="6"/>
      <c r="AD2577" s="6"/>
      <c r="AE2577" s="6"/>
      <c r="AF2577" s="6"/>
      <c r="AG2577" s="6"/>
      <c r="AH2577" s="6"/>
      <c r="AI2577" s="6"/>
      <c r="AJ2577" s="6"/>
      <c r="AK2577" s="6"/>
      <c r="AL2577" s="6"/>
      <c r="AM2577" s="6"/>
      <c r="AN2577" s="6"/>
      <c r="AO2577" s="6"/>
      <c r="AP2577" s="6"/>
    </row>
    <row r="2578" spans="1:42" s="27" customFormat="1">
      <c r="A2578" s="6"/>
      <c r="B2578" s="25"/>
      <c r="C2578" s="26"/>
      <c r="X2578" s="28"/>
      <c r="Y2578" s="28"/>
      <c r="AB2578" s="42"/>
      <c r="AC2578" s="6"/>
      <c r="AD2578" s="6"/>
      <c r="AE2578" s="6"/>
      <c r="AF2578" s="6"/>
      <c r="AG2578" s="6"/>
      <c r="AH2578" s="6"/>
      <c r="AI2578" s="6"/>
      <c r="AJ2578" s="6"/>
      <c r="AK2578" s="6"/>
      <c r="AL2578" s="6"/>
      <c r="AM2578" s="6"/>
      <c r="AN2578" s="6"/>
      <c r="AO2578" s="6"/>
      <c r="AP2578" s="6"/>
    </row>
    <row r="2579" spans="1:42" s="27" customFormat="1">
      <c r="A2579" s="6"/>
      <c r="B2579" s="25"/>
      <c r="C2579" s="26"/>
      <c r="X2579" s="28"/>
      <c r="Y2579" s="28"/>
      <c r="AB2579" s="42"/>
      <c r="AC2579" s="6"/>
      <c r="AD2579" s="6"/>
      <c r="AE2579" s="6"/>
      <c r="AF2579" s="6"/>
      <c r="AG2579" s="6"/>
      <c r="AH2579" s="6"/>
      <c r="AI2579" s="6"/>
      <c r="AJ2579" s="6"/>
      <c r="AK2579" s="6"/>
      <c r="AL2579" s="6"/>
      <c r="AM2579" s="6"/>
      <c r="AN2579" s="6"/>
      <c r="AO2579" s="6"/>
      <c r="AP2579" s="6"/>
    </row>
    <row r="2580" spans="1:42" s="27" customFormat="1">
      <c r="A2580" s="6"/>
      <c r="B2580" s="25"/>
      <c r="C2580" s="26"/>
      <c r="X2580" s="28"/>
      <c r="Y2580" s="28"/>
      <c r="AB2580" s="42"/>
      <c r="AC2580" s="6"/>
      <c r="AD2580" s="6"/>
      <c r="AE2580" s="6"/>
      <c r="AF2580" s="6"/>
      <c r="AG2580" s="6"/>
      <c r="AH2580" s="6"/>
      <c r="AI2580" s="6"/>
      <c r="AJ2580" s="6"/>
      <c r="AK2580" s="6"/>
      <c r="AL2580" s="6"/>
      <c r="AM2580" s="6"/>
      <c r="AN2580" s="6"/>
      <c r="AO2580" s="6"/>
      <c r="AP2580" s="6"/>
    </row>
    <row r="2581" spans="1:42" s="27" customFormat="1">
      <c r="A2581" s="6"/>
      <c r="B2581" s="25"/>
      <c r="C2581" s="26"/>
      <c r="X2581" s="28"/>
      <c r="Y2581" s="28"/>
      <c r="AB2581" s="42"/>
      <c r="AC2581" s="6"/>
      <c r="AD2581" s="6"/>
      <c r="AE2581" s="6"/>
      <c r="AF2581" s="6"/>
      <c r="AG2581" s="6"/>
      <c r="AH2581" s="6"/>
      <c r="AI2581" s="6"/>
      <c r="AJ2581" s="6"/>
      <c r="AK2581" s="6"/>
      <c r="AL2581" s="6"/>
      <c r="AM2581" s="6"/>
      <c r="AN2581" s="6"/>
      <c r="AO2581" s="6"/>
      <c r="AP2581" s="6"/>
    </row>
    <row r="2582" spans="1:42" s="27" customFormat="1">
      <c r="A2582" s="6"/>
      <c r="B2582" s="25"/>
      <c r="C2582" s="26"/>
      <c r="X2582" s="28"/>
      <c r="Y2582" s="28"/>
      <c r="AB2582" s="42"/>
      <c r="AC2582" s="6"/>
      <c r="AD2582" s="6"/>
      <c r="AE2582" s="6"/>
      <c r="AF2582" s="6"/>
      <c r="AG2582" s="6"/>
      <c r="AH2582" s="6"/>
      <c r="AI2582" s="6"/>
      <c r="AJ2582" s="6"/>
      <c r="AK2582" s="6"/>
      <c r="AL2582" s="6"/>
      <c r="AM2582" s="6"/>
      <c r="AN2582" s="6"/>
      <c r="AO2582" s="6"/>
      <c r="AP2582" s="6"/>
    </row>
    <row r="2583" spans="1:42" s="27" customFormat="1">
      <c r="A2583" s="6"/>
      <c r="B2583" s="25"/>
      <c r="C2583" s="26"/>
      <c r="X2583" s="28"/>
      <c r="Y2583" s="28"/>
      <c r="AB2583" s="42"/>
      <c r="AC2583" s="6"/>
      <c r="AD2583" s="6"/>
      <c r="AE2583" s="6"/>
      <c r="AF2583" s="6"/>
      <c r="AG2583" s="6"/>
      <c r="AH2583" s="6"/>
      <c r="AI2583" s="6"/>
      <c r="AJ2583" s="6"/>
      <c r="AK2583" s="6"/>
      <c r="AL2583" s="6"/>
      <c r="AM2583" s="6"/>
      <c r="AN2583" s="6"/>
      <c r="AO2583" s="6"/>
      <c r="AP2583" s="6"/>
    </row>
    <row r="2584" spans="1:42" s="27" customFormat="1">
      <c r="A2584" s="6"/>
      <c r="B2584" s="25"/>
      <c r="C2584" s="26"/>
      <c r="X2584" s="28"/>
      <c r="Y2584" s="28"/>
      <c r="AB2584" s="42"/>
      <c r="AC2584" s="6"/>
      <c r="AD2584" s="6"/>
      <c r="AE2584" s="6"/>
      <c r="AF2584" s="6"/>
      <c r="AG2584" s="6"/>
      <c r="AH2584" s="6"/>
      <c r="AI2584" s="6"/>
      <c r="AJ2584" s="6"/>
      <c r="AK2584" s="6"/>
      <c r="AL2584" s="6"/>
      <c r="AM2584" s="6"/>
      <c r="AN2584" s="6"/>
      <c r="AO2584" s="6"/>
      <c r="AP2584" s="6"/>
    </row>
    <row r="2585" spans="1:42" s="27" customFormat="1">
      <c r="A2585" s="6"/>
      <c r="B2585" s="25"/>
      <c r="C2585" s="26"/>
      <c r="X2585" s="28"/>
      <c r="Y2585" s="28"/>
      <c r="AB2585" s="42"/>
      <c r="AC2585" s="6"/>
      <c r="AD2585" s="6"/>
      <c r="AE2585" s="6"/>
      <c r="AF2585" s="6"/>
      <c r="AG2585" s="6"/>
      <c r="AH2585" s="6"/>
      <c r="AI2585" s="6"/>
      <c r="AJ2585" s="6"/>
      <c r="AK2585" s="6"/>
      <c r="AL2585" s="6"/>
      <c r="AM2585" s="6"/>
      <c r="AN2585" s="6"/>
      <c r="AO2585" s="6"/>
      <c r="AP2585" s="6"/>
    </row>
    <row r="2586" spans="1:42" s="27" customFormat="1">
      <c r="A2586" s="6"/>
      <c r="B2586" s="25"/>
      <c r="C2586" s="26"/>
      <c r="X2586" s="28"/>
      <c r="Y2586" s="28"/>
      <c r="AB2586" s="42"/>
      <c r="AC2586" s="6"/>
      <c r="AD2586" s="6"/>
      <c r="AE2586" s="6"/>
      <c r="AF2586" s="6"/>
      <c r="AG2586" s="6"/>
      <c r="AH2586" s="6"/>
      <c r="AI2586" s="6"/>
      <c r="AJ2586" s="6"/>
      <c r="AK2586" s="6"/>
      <c r="AL2586" s="6"/>
      <c r="AM2586" s="6"/>
      <c r="AN2586" s="6"/>
      <c r="AO2586" s="6"/>
      <c r="AP2586" s="6"/>
    </row>
    <row r="2587" spans="1:42" s="27" customFormat="1">
      <c r="A2587" s="6"/>
      <c r="B2587" s="25"/>
      <c r="C2587" s="26"/>
      <c r="X2587" s="28"/>
      <c r="Y2587" s="28"/>
      <c r="AB2587" s="42"/>
      <c r="AC2587" s="6"/>
      <c r="AD2587" s="6"/>
      <c r="AE2587" s="6"/>
      <c r="AF2587" s="6"/>
      <c r="AG2587" s="6"/>
      <c r="AH2587" s="6"/>
      <c r="AI2587" s="6"/>
      <c r="AJ2587" s="6"/>
      <c r="AK2587" s="6"/>
      <c r="AL2587" s="6"/>
      <c r="AM2587" s="6"/>
      <c r="AN2587" s="6"/>
      <c r="AO2587" s="6"/>
      <c r="AP2587" s="6"/>
    </row>
    <row r="2588" spans="1:42" s="27" customFormat="1">
      <c r="A2588" s="6"/>
      <c r="B2588" s="25"/>
      <c r="C2588" s="26"/>
      <c r="X2588" s="28"/>
      <c r="Y2588" s="28"/>
      <c r="AB2588" s="42"/>
      <c r="AC2588" s="6"/>
      <c r="AD2588" s="6"/>
      <c r="AE2588" s="6"/>
      <c r="AF2588" s="6"/>
      <c r="AG2588" s="6"/>
      <c r="AH2588" s="6"/>
      <c r="AI2588" s="6"/>
      <c r="AJ2588" s="6"/>
      <c r="AK2588" s="6"/>
      <c r="AL2588" s="6"/>
      <c r="AM2588" s="6"/>
      <c r="AN2588" s="6"/>
      <c r="AO2588" s="6"/>
      <c r="AP2588" s="6"/>
    </row>
    <row r="2589" spans="1:42" s="27" customFormat="1">
      <c r="A2589" s="6"/>
      <c r="B2589" s="25"/>
      <c r="C2589" s="26"/>
      <c r="X2589" s="28"/>
      <c r="Y2589" s="28"/>
      <c r="AB2589" s="42"/>
      <c r="AC2589" s="6"/>
      <c r="AD2589" s="6"/>
      <c r="AE2589" s="6"/>
      <c r="AF2589" s="6"/>
      <c r="AG2589" s="6"/>
      <c r="AH2589" s="6"/>
      <c r="AI2589" s="6"/>
      <c r="AJ2589" s="6"/>
      <c r="AK2589" s="6"/>
      <c r="AL2589" s="6"/>
      <c r="AM2589" s="6"/>
      <c r="AN2589" s="6"/>
      <c r="AO2589" s="6"/>
      <c r="AP2589" s="6"/>
    </row>
    <row r="2590" spans="1:42" s="27" customFormat="1">
      <c r="A2590" s="6"/>
      <c r="B2590" s="25"/>
      <c r="C2590" s="26"/>
      <c r="X2590" s="28"/>
      <c r="Y2590" s="28"/>
      <c r="AB2590" s="42"/>
      <c r="AC2590" s="6"/>
      <c r="AD2590" s="6"/>
      <c r="AE2590" s="6"/>
      <c r="AF2590" s="6"/>
      <c r="AG2590" s="6"/>
      <c r="AH2590" s="6"/>
      <c r="AI2590" s="6"/>
      <c r="AJ2590" s="6"/>
      <c r="AK2590" s="6"/>
      <c r="AL2590" s="6"/>
      <c r="AM2590" s="6"/>
      <c r="AN2590" s="6"/>
      <c r="AO2590" s="6"/>
      <c r="AP2590" s="6"/>
    </row>
    <row r="2591" spans="1:42" s="27" customFormat="1">
      <c r="A2591" s="6"/>
      <c r="B2591" s="25"/>
      <c r="C2591" s="26"/>
      <c r="X2591" s="28"/>
      <c r="Y2591" s="28"/>
      <c r="AB2591" s="42"/>
      <c r="AC2591" s="6"/>
      <c r="AD2591" s="6"/>
      <c r="AE2591" s="6"/>
      <c r="AF2591" s="6"/>
      <c r="AG2591" s="6"/>
      <c r="AH2591" s="6"/>
      <c r="AI2591" s="6"/>
      <c r="AJ2591" s="6"/>
      <c r="AK2591" s="6"/>
      <c r="AL2591" s="6"/>
      <c r="AM2591" s="6"/>
      <c r="AN2591" s="6"/>
      <c r="AO2591" s="6"/>
      <c r="AP2591" s="6"/>
    </row>
    <row r="2592" spans="1:42" s="27" customFormat="1">
      <c r="A2592" s="6"/>
      <c r="B2592" s="25"/>
      <c r="C2592" s="26"/>
      <c r="X2592" s="28"/>
      <c r="Y2592" s="28"/>
      <c r="AB2592" s="42"/>
      <c r="AC2592" s="6"/>
      <c r="AD2592" s="6"/>
      <c r="AE2592" s="6"/>
      <c r="AF2592" s="6"/>
      <c r="AG2592" s="6"/>
      <c r="AH2592" s="6"/>
      <c r="AI2592" s="6"/>
      <c r="AJ2592" s="6"/>
      <c r="AK2592" s="6"/>
      <c r="AL2592" s="6"/>
      <c r="AM2592" s="6"/>
      <c r="AN2592" s="6"/>
      <c r="AO2592" s="6"/>
      <c r="AP2592" s="6"/>
    </row>
    <row r="2593" spans="1:42" s="27" customFormat="1">
      <c r="A2593" s="6"/>
      <c r="B2593" s="25"/>
      <c r="C2593" s="26"/>
      <c r="X2593" s="28"/>
      <c r="Y2593" s="28"/>
      <c r="AB2593" s="42"/>
      <c r="AC2593" s="6"/>
      <c r="AD2593" s="6"/>
      <c r="AE2593" s="6"/>
      <c r="AF2593" s="6"/>
      <c r="AG2593" s="6"/>
      <c r="AH2593" s="6"/>
      <c r="AI2593" s="6"/>
      <c r="AJ2593" s="6"/>
      <c r="AK2593" s="6"/>
      <c r="AL2593" s="6"/>
      <c r="AM2593" s="6"/>
      <c r="AN2593" s="6"/>
      <c r="AO2593" s="6"/>
      <c r="AP2593" s="6"/>
    </row>
    <row r="2594" spans="1:42" s="27" customFormat="1">
      <c r="A2594" s="6"/>
      <c r="B2594" s="25"/>
      <c r="C2594" s="26"/>
      <c r="X2594" s="28"/>
      <c r="Y2594" s="28"/>
      <c r="AB2594" s="42"/>
      <c r="AC2594" s="6"/>
      <c r="AD2594" s="6"/>
      <c r="AE2594" s="6"/>
      <c r="AF2594" s="6"/>
      <c r="AG2594" s="6"/>
      <c r="AH2594" s="6"/>
      <c r="AI2594" s="6"/>
      <c r="AJ2594" s="6"/>
      <c r="AK2594" s="6"/>
      <c r="AL2594" s="6"/>
      <c r="AM2594" s="6"/>
      <c r="AN2594" s="6"/>
      <c r="AO2594" s="6"/>
      <c r="AP2594" s="6"/>
    </row>
    <row r="2595" spans="1:42" s="27" customFormat="1">
      <c r="A2595" s="6"/>
      <c r="B2595" s="25"/>
      <c r="C2595" s="26"/>
      <c r="X2595" s="28"/>
      <c r="Y2595" s="28"/>
      <c r="AB2595" s="42"/>
      <c r="AC2595" s="6"/>
      <c r="AD2595" s="6"/>
      <c r="AE2595" s="6"/>
      <c r="AF2595" s="6"/>
      <c r="AG2595" s="6"/>
      <c r="AH2595" s="6"/>
      <c r="AI2595" s="6"/>
      <c r="AJ2595" s="6"/>
      <c r="AK2595" s="6"/>
      <c r="AL2595" s="6"/>
      <c r="AM2595" s="6"/>
      <c r="AN2595" s="6"/>
      <c r="AO2595" s="6"/>
      <c r="AP2595" s="6"/>
    </row>
    <row r="2596" spans="1:42" s="27" customFormat="1">
      <c r="A2596" s="6"/>
      <c r="B2596" s="25"/>
      <c r="C2596" s="26"/>
      <c r="X2596" s="28"/>
      <c r="Y2596" s="28"/>
      <c r="AB2596" s="42"/>
      <c r="AC2596" s="6"/>
      <c r="AD2596" s="6"/>
      <c r="AE2596" s="6"/>
      <c r="AF2596" s="6"/>
      <c r="AG2596" s="6"/>
      <c r="AH2596" s="6"/>
      <c r="AI2596" s="6"/>
      <c r="AJ2596" s="6"/>
      <c r="AK2596" s="6"/>
      <c r="AL2596" s="6"/>
      <c r="AM2596" s="6"/>
      <c r="AN2596" s="6"/>
      <c r="AO2596" s="6"/>
      <c r="AP2596" s="6"/>
    </row>
    <row r="2597" spans="1:42" s="27" customFormat="1">
      <c r="A2597" s="6"/>
      <c r="B2597" s="25"/>
      <c r="C2597" s="26"/>
      <c r="X2597" s="28"/>
      <c r="Y2597" s="28"/>
      <c r="AB2597" s="42"/>
      <c r="AC2597" s="6"/>
      <c r="AD2597" s="6"/>
      <c r="AE2597" s="6"/>
      <c r="AF2597" s="6"/>
      <c r="AG2597" s="6"/>
      <c r="AH2597" s="6"/>
      <c r="AI2597" s="6"/>
      <c r="AJ2597" s="6"/>
      <c r="AK2597" s="6"/>
      <c r="AL2597" s="6"/>
      <c r="AM2597" s="6"/>
      <c r="AN2597" s="6"/>
      <c r="AO2597" s="6"/>
      <c r="AP2597" s="6"/>
    </row>
    <row r="2598" spans="1:42" s="27" customFormat="1">
      <c r="A2598" s="6"/>
      <c r="B2598" s="25"/>
      <c r="C2598" s="26"/>
      <c r="X2598" s="28"/>
      <c r="Y2598" s="28"/>
      <c r="AB2598" s="42"/>
      <c r="AC2598" s="6"/>
      <c r="AD2598" s="6"/>
      <c r="AE2598" s="6"/>
      <c r="AF2598" s="6"/>
      <c r="AG2598" s="6"/>
      <c r="AH2598" s="6"/>
      <c r="AI2598" s="6"/>
      <c r="AJ2598" s="6"/>
      <c r="AK2598" s="6"/>
      <c r="AL2598" s="6"/>
      <c r="AM2598" s="6"/>
      <c r="AN2598" s="6"/>
      <c r="AO2598" s="6"/>
      <c r="AP2598" s="6"/>
    </row>
    <row r="2599" spans="1:42" s="27" customFormat="1">
      <c r="A2599" s="6"/>
      <c r="B2599" s="25"/>
      <c r="C2599" s="26"/>
      <c r="X2599" s="28"/>
      <c r="Y2599" s="28"/>
      <c r="AB2599" s="42"/>
      <c r="AC2599" s="6"/>
      <c r="AD2599" s="6"/>
      <c r="AE2599" s="6"/>
      <c r="AF2599" s="6"/>
      <c r="AG2599" s="6"/>
      <c r="AH2599" s="6"/>
      <c r="AI2599" s="6"/>
      <c r="AJ2599" s="6"/>
      <c r="AK2599" s="6"/>
      <c r="AL2599" s="6"/>
      <c r="AM2599" s="6"/>
      <c r="AN2599" s="6"/>
      <c r="AO2599" s="6"/>
      <c r="AP2599" s="6"/>
    </row>
    <row r="2600" spans="1:42" s="27" customFormat="1">
      <c r="A2600" s="6"/>
      <c r="B2600" s="25"/>
      <c r="C2600" s="26"/>
      <c r="X2600" s="28"/>
      <c r="Y2600" s="28"/>
      <c r="AB2600" s="42"/>
      <c r="AC2600" s="6"/>
      <c r="AD2600" s="6"/>
      <c r="AE2600" s="6"/>
      <c r="AF2600" s="6"/>
      <c r="AG2600" s="6"/>
      <c r="AH2600" s="6"/>
      <c r="AI2600" s="6"/>
      <c r="AJ2600" s="6"/>
      <c r="AK2600" s="6"/>
      <c r="AL2600" s="6"/>
      <c r="AM2600" s="6"/>
      <c r="AN2600" s="6"/>
      <c r="AO2600" s="6"/>
      <c r="AP2600" s="6"/>
    </row>
    <row r="2601" spans="1:42" s="27" customFormat="1">
      <c r="A2601" s="6"/>
      <c r="B2601" s="25"/>
      <c r="C2601" s="26"/>
      <c r="X2601" s="28"/>
      <c r="Y2601" s="28"/>
      <c r="AB2601" s="42"/>
      <c r="AC2601" s="6"/>
      <c r="AD2601" s="6"/>
      <c r="AE2601" s="6"/>
      <c r="AF2601" s="6"/>
      <c r="AG2601" s="6"/>
      <c r="AH2601" s="6"/>
      <c r="AI2601" s="6"/>
      <c r="AJ2601" s="6"/>
      <c r="AK2601" s="6"/>
      <c r="AL2601" s="6"/>
      <c r="AM2601" s="6"/>
      <c r="AN2601" s="6"/>
      <c r="AO2601" s="6"/>
      <c r="AP2601" s="6"/>
    </row>
    <row r="2602" spans="1:42" s="27" customFormat="1">
      <c r="A2602" s="6"/>
      <c r="B2602" s="25"/>
      <c r="C2602" s="26"/>
      <c r="X2602" s="28"/>
      <c r="Y2602" s="28"/>
      <c r="AB2602" s="42"/>
      <c r="AC2602" s="6"/>
      <c r="AD2602" s="6"/>
      <c r="AE2602" s="6"/>
      <c r="AF2602" s="6"/>
      <c r="AG2602" s="6"/>
      <c r="AH2602" s="6"/>
      <c r="AI2602" s="6"/>
      <c r="AJ2602" s="6"/>
      <c r="AK2602" s="6"/>
      <c r="AL2602" s="6"/>
      <c r="AM2602" s="6"/>
      <c r="AN2602" s="6"/>
      <c r="AO2602" s="6"/>
      <c r="AP2602" s="6"/>
    </row>
    <row r="2603" spans="1:42" s="27" customFormat="1">
      <c r="A2603" s="6"/>
      <c r="B2603" s="25"/>
      <c r="C2603" s="26"/>
      <c r="X2603" s="28"/>
      <c r="Y2603" s="28"/>
      <c r="AB2603" s="42"/>
      <c r="AC2603" s="6"/>
      <c r="AD2603" s="6"/>
      <c r="AE2603" s="6"/>
      <c r="AF2603" s="6"/>
      <c r="AG2603" s="6"/>
      <c r="AH2603" s="6"/>
      <c r="AI2603" s="6"/>
      <c r="AJ2603" s="6"/>
      <c r="AK2603" s="6"/>
      <c r="AL2603" s="6"/>
      <c r="AM2603" s="6"/>
      <c r="AN2603" s="6"/>
      <c r="AO2603" s="6"/>
      <c r="AP2603" s="6"/>
    </row>
    <row r="2604" spans="1:42" s="27" customFormat="1">
      <c r="A2604" s="6"/>
      <c r="B2604" s="25"/>
      <c r="C2604" s="26"/>
      <c r="X2604" s="28"/>
      <c r="Y2604" s="28"/>
      <c r="AB2604" s="42"/>
      <c r="AC2604" s="6"/>
      <c r="AD2604" s="6"/>
      <c r="AE2604" s="6"/>
      <c r="AF2604" s="6"/>
      <c r="AG2604" s="6"/>
      <c r="AH2604" s="6"/>
      <c r="AI2604" s="6"/>
      <c r="AJ2604" s="6"/>
      <c r="AK2604" s="6"/>
      <c r="AL2604" s="6"/>
      <c r="AM2604" s="6"/>
      <c r="AN2604" s="6"/>
      <c r="AO2604" s="6"/>
      <c r="AP2604" s="6"/>
    </row>
    <row r="2605" spans="1:42" s="27" customFormat="1">
      <c r="A2605" s="6"/>
      <c r="B2605" s="25"/>
      <c r="C2605" s="26"/>
      <c r="X2605" s="28"/>
      <c r="Y2605" s="28"/>
      <c r="AB2605" s="42"/>
      <c r="AC2605" s="6"/>
      <c r="AD2605" s="6"/>
      <c r="AE2605" s="6"/>
      <c r="AF2605" s="6"/>
      <c r="AG2605" s="6"/>
      <c r="AH2605" s="6"/>
      <c r="AI2605" s="6"/>
      <c r="AJ2605" s="6"/>
      <c r="AK2605" s="6"/>
      <c r="AL2605" s="6"/>
      <c r="AM2605" s="6"/>
      <c r="AN2605" s="6"/>
      <c r="AO2605" s="6"/>
      <c r="AP2605" s="6"/>
    </row>
    <row r="2606" spans="1:42" s="27" customFormat="1">
      <c r="A2606" s="6"/>
      <c r="B2606" s="25"/>
      <c r="C2606" s="26"/>
      <c r="X2606" s="28"/>
      <c r="Y2606" s="28"/>
      <c r="AB2606" s="42"/>
      <c r="AC2606" s="6"/>
      <c r="AD2606" s="6"/>
      <c r="AE2606" s="6"/>
      <c r="AF2606" s="6"/>
      <c r="AG2606" s="6"/>
      <c r="AH2606" s="6"/>
      <c r="AI2606" s="6"/>
      <c r="AJ2606" s="6"/>
      <c r="AK2606" s="6"/>
      <c r="AL2606" s="6"/>
      <c r="AM2606" s="6"/>
      <c r="AN2606" s="6"/>
      <c r="AO2606" s="6"/>
      <c r="AP2606" s="6"/>
    </row>
    <row r="2607" spans="1:42" s="27" customFormat="1">
      <c r="A2607" s="6"/>
      <c r="B2607" s="25"/>
      <c r="C2607" s="26"/>
      <c r="X2607" s="28"/>
      <c r="Y2607" s="28"/>
      <c r="AB2607" s="42"/>
      <c r="AC2607" s="6"/>
      <c r="AD2607" s="6"/>
      <c r="AE2607" s="6"/>
      <c r="AF2607" s="6"/>
      <c r="AG2607" s="6"/>
      <c r="AH2607" s="6"/>
      <c r="AI2607" s="6"/>
      <c r="AJ2607" s="6"/>
      <c r="AK2607" s="6"/>
      <c r="AL2607" s="6"/>
      <c r="AM2607" s="6"/>
      <c r="AN2607" s="6"/>
      <c r="AO2607" s="6"/>
      <c r="AP2607" s="6"/>
    </row>
    <row r="2608" spans="1:42" s="27" customFormat="1">
      <c r="A2608" s="6"/>
      <c r="B2608" s="25"/>
      <c r="C2608" s="26"/>
      <c r="X2608" s="28"/>
      <c r="Y2608" s="28"/>
      <c r="AB2608" s="42"/>
      <c r="AC2608" s="6"/>
      <c r="AD2608" s="6"/>
      <c r="AE2608" s="6"/>
      <c r="AF2608" s="6"/>
      <c r="AG2608" s="6"/>
      <c r="AH2608" s="6"/>
      <c r="AI2608" s="6"/>
      <c r="AJ2608" s="6"/>
      <c r="AK2608" s="6"/>
      <c r="AL2608" s="6"/>
      <c r="AM2608" s="6"/>
      <c r="AN2608" s="6"/>
      <c r="AO2608" s="6"/>
      <c r="AP2608" s="6"/>
    </row>
    <row r="2609" spans="1:42" s="27" customFormat="1">
      <c r="A2609" s="6"/>
      <c r="B2609" s="25"/>
      <c r="C2609" s="26"/>
      <c r="X2609" s="28"/>
      <c r="Y2609" s="28"/>
      <c r="AB2609" s="42"/>
      <c r="AC2609" s="6"/>
      <c r="AD2609" s="6"/>
      <c r="AE2609" s="6"/>
      <c r="AF2609" s="6"/>
      <c r="AG2609" s="6"/>
      <c r="AH2609" s="6"/>
      <c r="AI2609" s="6"/>
      <c r="AJ2609" s="6"/>
      <c r="AK2609" s="6"/>
      <c r="AL2609" s="6"/>
      <c r="AM2609" s="6"/>
      <c r="AN2609" s="6"/>
      <c r="AO2609" s="6"/>
      <c r="AP2609" s="6"/>
    </row>
    <row r="2610" spans="1:42" s="27" customFormat="1">
      <c r="A2610" s="6"/>
      <c r="B2610" s="25"/>
      <c r="C2610" s="26"/>
      <c r="X2610" s="28"/>
      <c r="Y2610" s="28"/>
      <c r="AB2610" s="42"/>
      <c r="AC2610" s="6"/>
      <c r="AD2610" s="6"/>
      <c r="AE2610" s="6"/>
      <c r="AF2610" s="6"/>
      <c r="AG2610" s="6"/>
      <c r="AH2610" s="6"/>
      <c r="AI2610" s="6"/>
      <c r="AJ2610" s="6"/>
      <c r="AK2610" s="6"/>
      <c r="AL2610" s="6"/>
      <c r="AM2610" s="6"/>
      <c r="AN2610" s="6"/>
      <c r="AO2610" s="6"/>
      <c r="AP2610" s="6"/>
    </row>
    <row r="2611" spans="1:42" s="27" customFormat="1">
      <c r="A2611" s="6"/>
      <c r="B2611" s="25"/>
      <c r="C2611" s="26"/>
      <c r="X2611" s="28"/>
      <c r="Y2611" s="28"/>
      <c r="AB2611" s="42"/>
      <c r="AC2611" s="6"/>
      <c r="AD2611" s="6"/>
      <c r="AE2611" s="6"/>
      <c r="AF2611" s="6"/>
      <c r="AG2611" s="6"/>
      <c r="AH2611" s="6"/>
      <c r="AI2611" s="6"/>
      <c r="AJ2611" s="6"/>
      <c r="AK2611" s="6"/>
      <c r="AL2611" s="6"/>
      <c r="AM2611" s="6"/>
      <c r="AN2611" s="6"/>
      <c r="AO2611" s="6"/>
      <c r="AP2611" s="6"/>
    </row>
    <row r="2612" spans="1:42" s="27" customFormat="1">
      <c r="A2612" s="6"/>
      <c r="B2612" s="25"/>
      <c r="C2612" s="26"/>
      <c r="X2612" s="28"/>
      <c r="Y2612" s="28"/>
      <c r="AB2612" s="42"/>
      <c r="AC2612" s="6"/>
      <c r="AD2612" s="6"/>
      <c r="AE2612" s="6"/>
      <c r="AF2612" s="6"/>
      <c r="AG2612" s="6"/>
      <c r="AH2612" s="6"/>
      <c r="AI2612" s="6"/>
      <c r="AJ2612" s="6"/>
      <c r="AK2612" s="6"/>
      <c r="AL2612" s="6"/>
      <c r="AM2612" s="6"/>
      <c r="AN2612" s="6"/>
      <c r="AO2612" s="6"/>
      <c r="AP2612" s="6"/>
    </row>
    <row r="2613" spans="1:42" s="27" customFormat="1">
      <c r="A2613" s="6"/>
      <c r="B2613" s="25"/>
      <c r="C2613" s="26"/>
      <c r="X2613" s="28"/>
      <c r="Y2613" s="28"/>
      <c r="AB2613" s="42"/>
      <c r="AC2613" s="6"/>
      <c r="AD2613" s="6"/>
      <c r="AE2613" s="6"/>
      <c r="AF2613" s="6"/>
      <c r="AG2613" s="6"/>
      <c r="AH2613" s="6"/>
      <c r="AI2613" s="6"/>
      <c r="AJ2613" s="6"/>
      <c r="AK2613" s="6"/>
      <c r="AL2613" s="6"/>
      <c r="AM2613" s="6"/>
      <c r="AN2613" s="6"/>
      <c r="AO2613" s="6"/>
      <c r="AP2613" s="6"/>
    </row>
    <row r="2614" spans="1:42" s="27" customFormat="1">
      <c r="A2614" s="6"/>
      <c r="B2614" s="25"/>
      <c r="C2614" s="26"/>
      <c r="X2614" s="28"/>
      <c r="Y2614" s="28"/>
      <c r="AB2614" s="42"/>
      <c r="AC2614" s="6"/>
      <c r="AD2614" s="6"/>
      <c r="AE2614" s="6"/>
      <c r="AF2614" s="6"/>
      <c r="AG2614" s="6"/>
      <c r="AH2614" s="6"/>
      <c r="AI2614" s="6"/>
      <c r="AJ2614" s="6"/>
      <c r="AK2614" s="6"/>
      <c r="AL2614" s="6"/>
      <c r="AM2614" s="6"/>
      <c r="AN2614" s="6"/>
      <c r="AO2614" s="6"/>
      <c r="AP2614" s="6"/>
    </row>
    <row r="2615" spans="1:42" s="27" customFormat="1">
      <c r="A2615" s="6"/>
      <c r="B2615" s="25"/>
      <c r="C2615" s="26"/>
      <c r="X2615" s="28"/>
      <c r="Y2615" s="28"/>
      <c r="AB2615" s="42"/>
      <c r="AC2615" s="6"/>
      <c r="AD2615" s="6"/>
      <c r="AE2615" s="6"/>
      <c r="AF2615" s="6"/>
      <c r="AG2615" s="6"/>
      <c r="AH2615" s="6"/>
      <c r="AI2615" s="6"/>
      <c r="AJ2615" s="6"/>
      <c r="AK2615" s="6"/>
      <c r="AL2615" s="6"/>
      <c r="AM2615" s="6"/>
      <c r="AN2615" s="6"/>
      <c r="AO2615" s="6"/>
      <c r="AP2615" s="6"/>
    </row>
    <row r="2616" spans="1:42" s="27" customFormat="1">
      <c r="A2616" s="6"/>
      <c r="B2616" s="25"/>
      <c r="C2616" s="26"/>
      <c r="X2616" s="28"/>
      <c r="Y2616" s="28"/>
      <c r="AB2616" s="42"/>
      <c r="AC2616" s="6"/>
      <c r="AD2616" s="6"/>
      <c r="AE2616" s="6"/>
      <c r="AF2616" s="6"/>
      <c r="AG2616" s="6"/>
      <c r="AH2616" s="6"/>
      <c r="AI2616" s="6"/>
      <c r="AJ2616" s="6"/>
      <c r="AK2616" s="6"/>
      <c r="AL2616" s="6"/>
      <c r="AM2616" s="6"/>
      <c r="AN2616" s="6"/>
      <c r="AO2616" s="6"/>
      <c r="AP2616" s="6"/>
    </row>
    <row r="2617" spans="1:42" s="27" customFormat="1">
      <c r="A2617" s="6"/>
      <c r="B2617" s="25"/>
      <c r="C2617" s="26"/>
      <c r="X2617" s="28"/>
      <c r="Y2617" s="28"/>
      <c r="AB2617" s="42"/>
      <c r="AC2617" s="6"/>
      <c r="AD2617" s="6"/>
      <c r="AE2617" s="6"/>
      <c r="AF2617" s="6"/>
      <c r="AG2617" s="6"/>
      <c r="AH2617" s="6"/>
      <c r="AI2617" s="6"/>
      <c r="AJ2617" s="6"/>
      <c r="AK2617" s="6"/>
      <c r="AL2617" s="6"/>
      <c r="AM2617" s="6"/>
      <c r="AN2617" s="6"/>
      <c r="AO2617" s="6"/>
      <c r="AP2617" s="6"/>
    </row>
    <row r="2618" spans="1:42" s="27" customFormat="1">
      <c r="A2618" s="6"/>
      <c r="B2618" s="25"/>
      <c r="C2618" s="26"/>
      <c r="X2618" s="28"/>
      <c r="Y2618" s="28"/>
      <c r="AB2618" s="42"/>
      <c r="AC2618" s="6"/>
      <c r="AD2618" s="6"/>
      <c r="AE2618" s="6"/>
      <c r="AF2618" s="6"/>
      <c r="AG2618" s="6"/>
      <c r="AH2618" s="6"/>
      <c r="AI2618" s="6"/>
      <c r="AJ2618" s="6"/>
      <c r="AK2618" s="6"/>
      <c r="AL2618" s="6"/>
      <c r="AM2618" s="6"/>
      <c r="AN2618" s="6"/>
      <c r="AO2618" s="6"/>
      <c r="AP2618" s="6"/>
    </row>
    <row r="2619" spans="1:42" s="27" customFormat="1">
      <c r="A2619" s="6"/>
      <c r="B2619" s="25"/>
      <c r="C2619" s="26"/>
      <c r="X2619" s="28"/>
      <c r="Y2619" s="28"/>
      <c r="AB2619" s="42"/>
      <c r="AC2619" s="6"/>
      <c r="AD2619" s="6"/>
      <c r="AE2619" s="6"/>
      <c r="AF2619" s="6"/>
      <c r="AG2619" s="6"/>
      <c r="AH2619" s="6"/>
      <c r="AI2619" s="6"/>
      <c r="AJ2619" s="6"/>
      <c r="AK2619" s="6"/>
      <c r="AL2619" s="6"/>
      <c r="AM2619" s="6"/>
      <c r="AN2619" s="6"/>
      <c r="AO2619" s="6"/>
      <c r="AP2619" s="6"/>
    </row>
    <row r="2620" spans="1:42" s="27" customFormat="1">
      <c r="A2620" s="6"/>
      <c r="B2620" s="25"/>
      <c r="C2620" s="26"/>
      <c r="X2620" s="28"/>
      <c r="Y2620" s="28"/>
      <c r="AB2620" s="42"/>
      <c r="AC2620" s="6"/>
      <c r="AD2620" s="6"/>
      <c r="AE2620" s="6"/>
      <c r="AF2620" s="6"/>
      <c r="AG2620" s="6"/>
      <c r="AH2620" s="6"/>
      <c r="AI2620" s="6"/>
      <c r="AJ2620" s="6"/>
      <c r="AK2620" s="6"/>
      <c r="AL2620" s="6"/>
      <c r="AM2620" s="6"/>
      <c r="AN2620" s="6"/>
      <c r="AO2620" s="6"/>
      <c r="AP2620" s="6"/>
    </row>
    <row r="2621" spans="1:42" s="27" customFormat="1">
      <c r="A2621" s="6"/>
      <c r="B2621" s="25"/>
      <c r="C2621" s="26"/>
      <c r="X2621" s="28"/>
      <c r="Y2621" s="28"/>
      <c r="AB2621" s="42"/>
      <c r="AC2621" s="6"/>
      <c r="AD2621" s="6"/>
      <c r="AE2621" s="6"/>
      <c r="AF2621" s="6"/>
      <c r="AG2621" s="6"/>
      <c r="AH2621" s="6"/>
      <c r="AI2621" s="6"/>
      <c r="AJ2621" s="6"/>
      <c r="AK2621" s="6"/>
      <c r="AL2621" s="6"/>
      <c r="AM2621" s="6"/>
      <c r="AN2621" s="6"/>
      <c r="AO2621" s="6"/>
      <c r="AP2621" s="6"/>
    </row>
    <row r="2622" spans="1:42" s="27" customFormat="1">
      <c r="A2622" s="6"/>
      <c r="B2622" s="25"/>
      <c r="C2622" s="26"/>
      <c r="X2622" s="28"/>
      <c r="Y2622" s="28"/>
      <c r="AB2622" s="42"/>
      <c r="AC2622" s="6"/>
      <c r="AD2622" s="6"/>
      <c r="AE2622" s="6"/>
      <c r="AF2622" s="6"/>
      <c r="AG2622" s="6"/>
      <c r="AH2622" s="6"/>
      <c r="AI2622" s="6"/>
      <c r="AJ2622" s="6"/>
      <c r="AK2622" s="6"/>
      <c r="AL2622" s="6"/>
      <c r="AM2622" s="6"/>
      <c r="AN2622" s="6"/>
      <c r="AO2622" s="6"/>
      <c r="AP2622" s="6"/>
    </row>
    <row r="2623" spans="1:42" s="27" customFormat="1">
      <c r="A2623" s="6"/>
      <c r="B2623" s="25"/>
      <c r="C2623" s="26"/>
      <c r="X2623" s="28"/>
      <c r="Y2623" s="28"/>
      <c r="AB2623" s="42"/>
      <c r="AC2623" s="6"/>
      <c r="AD2623" s="6"/>
      <c r="AE2623" s="6"/>
      <c r="AF2623" s="6"/>
      <c r="AG2623" s="6"/>
      <c r="AH2623" s="6"/>
      <c r="AI2623" s="6"/>
      <c r="AJ2623" s="6"/>
      <c r="AK2623" s="6"/>
      <c r="AL2623" s="6"/>
      <c r="AM2623" s="6"/>
      <c r="AN2623" s="6"/>
      <c r="AO2623" s="6"/>
      <c r="AP2623" s="6"/>
    </row>
    <row r="2624" spans="1:42" s="27" customFormat="1">
      <c r="A2624" s="6"/>
      <c r="B2624" s="25"/>
      <c r="C2624" s="26"/>
      <c r="X2624" s="28"/>
      <c r="Y2624" s="28"/>
      <c r="AB2624" s="42"/>
      <c r="AC2624" s="6"/>
      <c r="AD2624" s="6"/>
      <c r="AE2624" s="6"/>
      <c r="AF2624" s="6"/>
      <c r="AG2624" s="6"/>
      <c r="AH2624" s="6"/>
      <c r="AI2624" s="6"/>
      <c r="AJ2624" s="6"/>
      <c r="AK2624" s="6"/>
      <c r="AL2624" s="6"/>
      <c r="AM2624" s="6"/>
      <c r="AN2624" s="6"/>
      <c r="AO2624" s="6"/>
      <c r="AP2624" s="6"/>
    </row>
    <row r="2625" spans="1:42" s="27" customFormat="1">
      <c r="A2625" s="6"/>
      <c r="B2625" s="25"/>
      <c r="C2625" s="26"/>
      <c r="X2625" s="28"/>
      <c r="Y2625" s="28"/>
      <c r="AB2625" s="42"/>
      <c r="AC2625" s="6"/>
      <c r="AD2625" s="6"/>
      <c r="AE2625" s="6"/>
      <c r="AF2625" s="6"/>
      <c r="AG2625" s="6"/>
      <c r="AH2625" s="6"/>
      <c r="AI2625" s="6"/>
      <c r="AJ2625" s="6"/>
      <c r="AK2625" s="6"/>
      <c r="AL2625" s="6"/>
      <c r="AM2625" s="6"/>
      <c r="AN2625" s="6"/>
      <c r="AO2625" s="6"/>
      <c r="AP2625" s="6"/>
    </row>
    <row r="2626" spans="1:42" s="27" customFormat="1">
      <c r="A2626" s="6"/>
      <c r="B2626" s="25"/>
      <c r="C2626" s="26"/>
      <c r="X2626" s="28"/>
      <c r="Y2626" s="28"/>
      <c r="AB2626" s="42"/>
      <c r="AC2626" s="6"/>
      <c r="AD2626" s="6"/>
      <c r="AE2626" s="6"/>
      <c r="AF2626" s="6"/>
      <c r="AG2626" s="6"/>
      <c r="AH2626" s="6"/>
      <c r="AI2626" s="6"/>
      <c r="AJ2626" s="6"/>
      <c r="AK2626" s="6"/>
      <c r="AL2626" s="6"/>
      <c r="AM2626" s="6"/>
      <c r="AN2626" s="6"/>
      <c r="AO2626" s="6"/>
      <c r="AP2626" s="6"/>
    </row>
    <row r="2627" spans="1:42" s="27" customFormat="1">
      <c r="A2627" s="6"/>
      <c r="B2627" s="25"/>
      <c r="C2627" s="26"/>
      <c r="X2627" s="28"/>
      <c r="Y2627" s="28"/>
      <c r="AB2627" s="42"/>
      <c r="AC2627" s="6"/>
      <c r="AD2627" s="6"/>
      <c r="AE2627" s="6"/>
      <c r="AF2627" s="6"/>
      <c r="AG2627" s="6"/>
      <c r="AH2627" s="6"/>
      <c r="AI2627" s="6"/>
      <c r="AJ2627" s="6"/>
      <c r="AK2627" s="6"/>
      <c r="AL2627" s="6"/>
      <c r="AM2627" s="6"/>
      <c r="AN2627" s="6"/>
      <c r="AO2627" s="6"/>
      <c r="AP2627" s="6"/>
    </row>
    <row r="2628" spans="1:42" s="27" customFormat="1">
      <c r="A2628" s="6"/>
      <c r="B2628" s="25"/>
      <c r="C2628" s="26"/>
      <c r="X2628" s="28"/>
      <c r="Y2628" s="28"/>
      <c r="AB2628" s="42"/>
      <c r="AC2628" s="6"/>
      <c r="AD2628" s="6"/>
      <c r="AE2628" s="6"/>
      <c r="AF2628" s="6"/>
      <c r="AG2628" s="6"/>
      <c r="AH2628" s="6"/>
      <c r="AI2628" s="6"/>
      <c r="AJ2628" s="6"/>
      <c r="AK2628" s="6"/>
      <c r="AL2628" s="6"/>
      <c r="AM2628" s="6"/>
      <c r="AN2628" s="6"/>
      <c r="AO2628" s="6"/>
      <c r="AP2628" s="6"/>
    </row>
    <row r="2629" spans="1:42" s="27" customFormat="1">
      <c r="A2629" s="6"/>
      <c r="B2629" s="25"/>
      <c r="C2629" s="26"/>
      <c r="X2629" s="28"/>
      <c r="Y2629" s="28"/>
      <c r="AB2629" s="42"/>
      <c r="AC2629" s="6"/>
      <c r="AD2629" s="6"/>
      <c r="AE2629" s="6"/>
      <c r="AF2629" s="6"/>
      <c r="AG2629" s="6"/>
      <c r="AH2629" s="6"/>
      <c r="AI2629" s="6"/>
      <c r="AJ2629" s="6"/>
      <c r="AK2629" s="6"/>
      <c r="AL2629" s="6"/>
      <c r="AM2629" s="6"/>
      <c r="AN2629" s="6"/>
      <c r="AO2629" s="6"/>
      <c r="AP2629" s="6"/>
    </row>
    <row r="2630" spans="1:42" s="27" customFormat="1">
      <c r="A2630" s="6"/>
      <c r="B2630" s="25"/>
      <c r="C2630" s="26"/>
      <c r="X2630" s="28"/>
      <c r="Y2630" s="28"/>
      <c r="AB2630" s="42"/>
      <c r="AC2630" s="6"/>
      <c r="AD2630" s="6"/>
      <c r="AE2630" s="6"/>
      <c r="AF2630" s="6"/>
      <c r="AG2630" s="6"/>
      <c r="AH2630" s="6"/>
      <c r="AI2630" s="6"/>
      <c r="AJ2630" s="6"/>
      <c r="AK2630" s="6"/>
      <c r="AL2630" s="6"/>
      <c r="AM2630" s="6"/>
      <c r="AN2630" s="6"/>
      <c r="AO2630" s="6"/>
      <c r="AP2630" s="6"/>
    </row>
    <row r="2631" spans="1:42" s="27" customFormat="1">
      <c r="A2631" s="6"/>
      <c r="B2631" s="25"/>
      <c r="C2631" s="26"/>
      <c r="X2631" s="28"/>
      <c r="Y2631" s="28"/>
      <c r="AB2631" s="42"/>
      <c r="AC2631" s="6"/>
      <c r="AD2631" s="6"/>
      <c r="AE2631" s="6"/>
      <c r="AF2631" s="6"/>
      <c r="AG2631" s="6"/>
      <c r="AH2631" s="6"/>
      <c r="AI2631" s="6"/>
      <c r="AJ2631" s="6"/>
      <c r="AK2631" s="6"/>
      <c r="AL2631" s="6"/>
      <c r="AM2631" s="6"/>
      <c r="AN2631" s="6"/>
      <c r="AO2631" s="6"/>
      <c r="AP2631" s="6"/>
    </row>
    <row r="2632" spans="1:42" s="27" customFormat="1">
      <c r="A2632" s="6"/>
      <c r="B2632" s="25"/>
      <c r="C2632" s="26"/>
      <c r="X2632" s="28"/>
      <c r="Y2632" s="28"/>
      <c r="AB2632" s="42"/>
      <c r="AC2632" s="6"/>
      <c r="AD2632" s="6"/>
      <c r="AE2632" s="6"/>
      <c r="AF2632" s="6"/>
      <c r="AG2632" s="6"/>
      <c r="AH2632" s="6"/>
      <c r="AI2632" s="6"/>
      <c r="AJ2632" s="6"/>
      <c r="AK2632" s="6"/>
      <c r="AL2632" s="6"/>
      <c r="AM2632" s="6"/>
      <c r="AN2632" s="6"/>
      <c r="AO2632" s="6"/>
      <c r="AP2632" s="6"/>
    </row>
    <row r="2633" spans="1:42" s="27" customFormat="1">
      <c r="A2633" s="6"/>
      <c r="B2633" s="25"/>
      <c r="C2633" s="26"/>
      <c r="X2633" s="28"/>
      <c r="Y2633" s="28"/>
      <c r="AB2633" s="42"/>
      <c r="AC2633" s="6"/>
      <c r="AD2633" s="6"/>
      <c r="AE2633" s="6"/>
      <c r="AF2633" s="6"/>
      <c r="AG2633" s="6"/>
      <c r="AH2633" s="6"/>
      <c r="AI2633" s="6"/>
      <c r="AJ2633" s="6"/>
      <c r="AK2633" s="6"/>
      <c r="AL2633" s="6"/>
      <c r="AM2633" s="6"/>
      <c r="AN2633" s="6"/>
      <c r="AO2633" s="6"/>
      <c r="AP2633" s="6"/>
    </row>
    <row r="2634" spans="1:42" s="27" customFormat="1">
      <c r="A2634" s="6"/>
      <c r="B2634" s="25"/>
      <c r="C2634" s="26"/>
      <c r="X2634" s="28"/>
      <c r="Y2634" s="28"/>
      <c r="AB2634" s="42"/>
      <c r="AC2634" s="6"/>
      <c r="AD2634" s="6"/>
      <c r="AE2634" s="6"/>
      <c r="AF2634" s="6"/>
      <c r="AG2634" s="6"/>
      <c r="AH2634" s="6"/>
      <c r="AI2634" s="6"/>
      <c r="AJ2634" s="6"/>
      <c r="AK2634" s="6"/>
      <c r="AL2634" s="6"/>
      <c r="AM2634" s="6"/>
      <c r="AN2634" s="6"/>
      <c r="AO2634" s="6"/>
      <c r="AP2634" s="6"/>
    </row>
    <row r="2635" spans="1:42" s="27" customFormat="1">
      <c r="A2635" s="6"/>
      <c r="B2635" s="25"/>
      <c r="C2635" s="26"/>
      <c r="X2635" s="28"/>
      <c r="Y2635" s="28"/>
      <c r="AB2635" s="42"/>
      <c r="AC2635" s="6"/>
      <c r="AD2635" s="6"/>
      <c r="AE2635" s="6"/>
      <c r="AF2635" s="6"/>
      <c r="AG2635" s="6"/>
      <c r="AH2635" s="6"/>
      <c r="AI2635" s="6"/>
      <c r="AJ2635" s="6"/>
      <c r="AK2635" s="6"/>
      <c r="AL2635" s="6"/>
      <c r="AM2635" s="6"/>
      <c r="AN2635" s="6"/>
      <c r="AO2635" s="6"/>
      <c r="AP2635" s="6"/>
    </row>
    <row r="2636" spans="1:42" s="27" customFormat="1">
      <c r="A2636" s="6"/>
      <c r="B2636" s="25"/>
      <c r="C2636" s="26"/>
      <c r="X2636" s="28"/>
      <c r="Y2636" s="28"/>
      <c r="AB2636" s="42"/>
      <c r="AC2636" s="6"/>
      <c r="AD2636" s="6"/>
      <c r="AE2636" s="6"/>
      <c r="AF2636" s="6"/>
      <c r="AG2636" s="6"/>
      <c r="AH2636" s="6"/>
      <c r="AI2636" s="6"/>
      <c r="AJ2636" s="6"/>
      <c r="AK2636" s="6"/>
      <c r="AL2636" s="6"/>
      <c r="AM2636" s="6"/>
      <c r="AN2636" s="6"/>
      <c r="AO2636" s="6"/>
      <c r="AP2636" s="6"/>
    </row>
    <row r="2637" spans="1:42" s="27" customFormat="1">
      <c r="A2637" s="6"/>
      <c r="B2637" s="25"/>
      <c r="C2637" s="26"/>
      <c r="X2637" s="28"/>
      <c r="Y2637" s="28"/>
      <c r="AB2637" s="42"/>
      <c r="AC2637" s="6"/>
      <c r="AD2637" s="6"/>
      <c r="AE2637" s="6"/>
      <c r="AF2637" s="6"/>
      <c r="AG2637" s="6"/>
      <c r="AH2637" s="6"/>
      <c r="AI2637" s="6"/>
      <c r="AJ2637" s="6"/>
      <c r="AK2637" s="6"/>
      <c r="AL2637" s="6"/>
      <c r="AM2637" s="6"/>
      <c r="AN2637" s="6"/>
      <c r="AO2637" s="6"/>
      <c r="AP2637" s="6"/>
    </row>
    <row r="2638" spans="1:42" s="27" customFormat="1">
      <c r="A2638" s="6"/>
      <c r="B2638" s="25"/>
      <c r="C2638" s="26"/>
      <c r="X2638" s="28"/>
      <c r="Y2638" s="28"/>
      <c r="AB2638" s="42"/>
      <c r="AC2638" s="6"/>
      <c r="AD2638" s="6"/>
      <c r="AE2638" s="6"/>
      <c r="AF2638" s="6"/>
      <c r="AG2638" s="6"/>
      <c r="AH2638" s="6"/>
      <c r="AI2638" s="6"/>
      <c r="AJ2638" s="6"/>
      <c r="AK2638" s="6"/>
      <c r="AL2638" s="6"/>
      <c r="AM2638" s="6"/>
      <c r="AN2638" s="6"/>
      <c r="AO2638" s="6"/>
      <c r="AP2638" s="6"/>
    </row>
    <row r="2639" spans="1:42" s="27" customFormat="1">
      <c r="A2639" s="6"/>
      <c r="B2639" s="25"/>
      <c r="C2639" s="26"/>
      <c r="X2639" s="28"/>
      <c r="Y2639" s="28"/>
      <c r="AB2639" s="42"/>
      <c r="AC2639" s="6"/>
      <c r="AD2639" s="6"/>
      <c r="AE2639" s="6"/>
      <c r="AF2639" s="6"/>
      <c r="AG2639" s="6"/>
      <c r="AH2639" s="6"/>
      <c r="AI2639" s="6"/>
      <c r="AJ2639" s="6"/>
      <c r="AK2639" s="6"/>
      <c r="AL2639" s="6"/>
      <c r="AM2639" s="6"/>
      <c r="AN2639" s="6"/>
      <c r="AO2639" s="6"/>
      <c r="AP2639" s="6"/>
    </row>
    <row r="2640" spans="1:42" s="27" customFormat="1">
      <c r="A2640" s="6"/>
      <c r="B2640" s="25"/>
      <c r="C2640" s="26"/>
      <c r="X2640" s="28"/>
      <c r="Y2640" s="28"/>
      <c r="AB2640" s="42"/>
      <c r="AC2640" s="6"/>
      <c r="AD2640" s="6"/>
      <c r="AE2640" s="6"/>
      <c r="AF2640" s="6"/>
      <c r="AG2640" s="6"/>
      <c r="AH2640" s="6"/>
      <c r="AI2640" s="6"/>
      <c r="AJ2640" s="6"/>
      <c r="AK2640" s="6"/>
      <c r="AL2640" s="6"/>
      <c r="AM2640" s="6"/>
      <c r="AN2640" s="6"/>
      <c r="AO2640" s="6"/>
      <c r="AP2640" s="6"/>
    </row>
    <row r="2641" spans="1:42" s="27" customFormat="1">
      <c r="A2641" s="6"/>
      <c r="B2641" s="25"/>
      <c r="C2641" s="26"/>
      <c r="X2641" s="28"/>
      <c r="Y2641" s="28"/>
      <c r="AB2641" s="42"/>
      <c r="AC2641" s="6"/>
      <c r="AD2641" s="6"/>
      <c r="AE2641" s="6"/>
      <c r="AF2641" s="6"/>
      <c r="AG2641" s="6"/>
      <c r="AH2641" s="6"/>
      <c r="AI2641" s="6"/>
      <c r="AJ2641" s="6"/>
      <c r="AK2641" s="6"/>
      <c r="AL2641" s="6"/>
      <c r="AM2641" s="6"/>
      <c r="AN2641" s="6"/>
      <c r="AO2641" s="6"/>
      <c r="AP2641" s="6"/>
    </row>
    <row r="2642" spans="1:42" s="27" customFormat="1">
      <c r="A2642" s="6"/>
      <c r="B2642" s="25"/>
      <c r="C2642" s="26"/>
      <c r="X2642" s="28"/>
      <c r="Y2642" s="28"/>
      <c r="AB2642" s="42"/>
      <c r="AC2642" s="6"/>
      <c r="AD2642" s="6"/>
      <c r="AE2642" s="6"/>
      <c r="AF2642" s="6"/>
      <c r="AG2642" s="6"/>
      <c r="AH2642" s="6"/>
      <c r="AI2642" s="6"/>
      <c r="AJ2642" s="6"/>
      <c r="AK2642" s="6"/>
      <c r="AL2642" s="6"/>
      <c r="AM2642" s="6"/>
      <c r="AN2642" s="6"/>
      <c r="AO2642" s="6"/>
      <c r="AP2642" s="6"/>
    </row>
    <row r="2643" spans="1:42" s="27" customFormat="1">
      <c r="A2643" s="6"/>
      <c r="B2643" s="25"/>
      <c r="C2643" s="26"/>
      <c r="X2643" s="28"/>
      <c r="Y2643" s="28"/>
      <c r="AB2643" s="42"/>
      <c r="AC2643" s="6"/>
      <c r="AD2643" s="6"/>
      <c r="AE2643" s="6"/>
      <c r="AF2643" s="6"/>
      <c r="AG2643" s="6"/>
      <c r="AH2643" s="6"/>
      <c r="AI2643" s="6"/>
      <c r="AJ2643" s="6"/>
      <c r="AK2643" s="6"/>
      <c r="AL2643" s="6"/>
      <c r="AM2643" s="6"/>
      <c r="AN2643" s="6"/>
      <c r="AO2643" s="6"/>
      <c r="AP2643" s="6"/>
    </row>
    <row r="2644" spans="1:42" s="27" customFormat="1">
      <c r="A2644" s="6"/>
      <c r="B2644" s="25"/>
      <c r="C2644" s="26"/>
      <c r="X2644" s="28"/>
      <c r="Y2644" s="28"/>
      <c r="AB2644" s="42"/>
      <c r="AC2644" s="6"/>
      <c r="AD2644" s="6"/>
      <c r="AE2644" s="6"/>
      <c r="AF2644" s="6"/>
      <c r="AG2644" s="6"/>
      <c r="AH2644" s="6"/>
      <c r="AI2644" s="6"/>
      <c r="AJ2644" s="6"/>
      <c r="AK2644" s="6"/>
      <c r="AL2644" s="6"/>
      <c r="AM2644" s="6"/>
      <c r="AN2644" s="6"/>
      <c r="AO2644" s="6"/>
      <c r="AP2644" s="6"/>
    </row>
    <row r="2645" spans="1:42" s="27" customFormat="1">
      <c r="A2645" s="6"/>
      <c r="B2645" s="25"/>
      <c r="C2645" s="26"/>
      <c r="X2645" s="28"/>
      <c r="Y2645" s="28"/>
      <c r="AB2645" s="42"/>
      <c r="AC2645" s="6"/>
      <c r="AD2645" s="6"/>
      <c r="AE2645" s="6"/>
      <c r="AF2645" s="6"/>
      <c r="AG2645" s="6"/>
      <c r="AH2645" s="6"/>
      <c r="AI2645" s="6"/>
      <c r="AJ2645" s="6"/>
      <c r="AK2645" s="6"/>
      <c r="AL2645" s="6"/>
      <c r="AM2645" s="6"/>
      <c r="AN2645" s="6"/>
      <c r="AO2645" s="6"/>
      <c r="AP2645" s="6"/>
    </row>
    <row r="2646" spans="1:42" s="27" customFormat="1">
      <c r="A2646" s="6"/>
      <c r="B2646" s="25"/>
      <c r="C2646" s="26"/>
      <c r="X2646" s="28"/>
      <c r="Y2646" s="28"/>
      <c r="AB2646" s="42"/>
      <c r="AC2646" s="6"/>
      <c r="AD2646" s="6"/>
      <c r="AE2646" s="6"/>
      <c r="AF2646" s="6"/>
      <c r="AG2646" s="6"/>
      <c r="AH2646" s="6"/>
      <c r="AI2646" s="6"/>
      <c r="AJ2646" s="6"/>
      <c r="AK2646" s="6"/>
      <c r="AL2646" s="6"/>
      <c r="AM2646" s="6"/>
      <c r="AN2646" s="6"/>
      <c r="AO2646" s="6"/>
      <c r="AP2646" s="6"/>
    </row>
    <row r="2647" spans="1:42" s="27" customFormat="1">
      <c r="A2647" s="6"/>
      <c r="B2647" s="25"/>
      <c r="C2647" s="26"/>
      <c r="X2647" s="28"/>
      <c r="Y2647" s="28"/>
      <c r="AB2647" s="42"/>
      <c r="AC2647" s="6"/>
      <c r="AD2647" s="6"/>
      <c r="AE2647" s="6"/>
      <c r="AF2647" s="6"/>
      <c r="AG2647" s="6"/>
      <c r="AH2647" s="6"/>
      <c r="AI2647" s="6"/>
      <c r="AJ2647" s="6"/>
      <c r="AK2647" s="6"/>
      <c r="AL2647" s="6"/>
      <c r="AM2647" s="6"/>
      <c r="AN2647" s="6"/>
      <c r="AO2647" s="6"/>
      <c r="AP2647" s="6"/>
    </row>
    <row r="2648" spans="1:42" s="27" customFormat="1">
      <c r="A2648" s="6"/>
      <c r="B2648" s="25"/>
      <c r="C2648" s="26"/>
      <c r="X2648" s="28"/>
      <c r="Y2648" s="28"/>
      <c r="AB2648" s="42"/>
      <c r="AC2648" s="6"/>
      <c r="AD2648" s="6"/>
      <c r="AE2648" s="6"/>
      <c r="AF2648" s="6"/>
      <c r="AG2648" s="6"/>
      <c r="AH2648" s="6"/>
      <c r="AI2648" s="6"/>
      <c r="AJ2648" s="6"/>
      <c r="AK2648" s="6"/>
      <c r="AL2648" s="6"/>
      <c r="AM2648" s="6"/>
      <c r="AN2648" s="6"/>
      <c r="AO2648" s="6"/>
      <c r="AP2648" s="6"/>
    </row>
    <row r="2649" spans="1:42" s="27" customFormat="1">
      <c r="A2649" s="6"/>
      <c r="B2649" s="25"/>
      <c r="C2649" s="26"/>
      <c r="X2649" s="28"/>
      <c r="Y2649" s="28"/>
      <c r="AB2649" s="42"/>
      <c r="AC2649" s="6"/>
      <c r="AD2649" s="6"/>
      <c r="AE2649" s="6"/>
      <c r="AF2649" s="6"/>
      <c r="AG2649" s="6"/>
      <c r="AH2649" s="6"/>
      <c r="AI2649" s="6"/>
      <c r="AJ2649" s="6"/>
      <c r="AK2649" s="6"/>
      <c r="AL2649" s="6"/>
      <c r="AM2649" s="6"/>
      <c r="AN2649" s="6"/>
      <c r="AO2649" s="6"/>
      <c r="AP2649" s="6"/>
    </row>
    <row r="2650" spans="1:42" s="27" customFormat="1">
      <c r="A2650" s="6"/>
      <c r="B2650" s="25"/>
      <c r="C2650" s="26"/>
      <c r="X2650" s="28"/>
      <c r="Y2650" s="28"/>
      <c r="AB2650" s="42"/>
      <c r="AC2650" s="6"/>
      <c r="AD2650" s="6"/>
      <c r="AE2650" s="6"/>
      <c r="AF2650" s="6"/>
      <c r="AG2650" s="6"/>
      <c r="AH2650" s="6"/>
      <c r="AI2650" s="6"/>
      <c r="AJ2650" s="6"/>
      <c r="AK2650" s="6"/>
      <c r="AL2650" s="6"/>
      <c r="AM2650" s="6"/>
      <c r="AN2650" s="6"/>
      <c r="AO2650" s="6"/>
      <c r="AP2650" s="6"/>
    </row>
    <row r="2651" spans="1:42" s="27" customFormat="1">
      <c r="A2651" s="6"/>
      <c r="B2651" s="25"/>
      <c r="C2651" s="26"/>
      <c r="X2651" s="28"/>
      <c r="Y2651" s="28"/>
      <c r="AB2651" s="42"/>
      <c r="AC2651" s="6"/>
      <c r="AD2651" s="6"/>
      <c r="AE2651" s="6"/>
      <c r="AF2651" s="6"/>
      <c r="AG2651" s="6"/>
      <c r="AH2651" s="6"/>
      <c r="AI2651" s="6"/>
      <c r="AJ2651" s="6"/>
      <c r="AK2651" s="6"/>
      <c r="AL2651" s="6"/>
      <c r="AM2651" s="6"/>
      <c r="AN2651" s="6"/>
      <c r="AO2651" s="6"/>
      <c r="AP2651" s="6"/>
    </row>
    <row r="2652" spans="1:42" s="27" customFormat="1">
      <c r="A2652" s="6"/>
      <c r="B2652" s="25"/>
      <c r="C2652" s="26"/>
      <c r="X2652" s="28"/>
      <c r="Y2652" s="28"/>
      <c r="AB2652" s="42"/>
      <c r="AC2652" s="6"/>
      <c r="AD2652" s="6"/>
      <c r="AE2652" s="6"/>
      <c r="AF2652" s="6"/>
      <c r="AG2652" s="6"/>
      <c r="AH2652" s="6"/>
      <c r="AI2652" s="6"/>
      <c r="AJ2652" s="6"/>
      <c r="AK2652" s="6"/>
      <c r="AL2652" s="6"/>
      <c r="AM2652" s="6"/>
      <c r="AN2652" s="6"/>
      <c r="AO2652" s="6"/>
      <c r="AP2652" s="6"/>
    </row>
    <row r="2653" spans="1:42" s="27" customFormat="1">
      <c r="A2653" s="6"/>
      <c r="B2653" s="25"/>
      <c r="C2653" s="26"/>
      <c r="X2653" s="28"/>
      <c r="Y2653" s="28"/>
      <c r="AB2653" s="42"/>
      <c r="AC2653" s="6"/>
      <c r="AD2653" s="6"/>
      <c r="AE2653" s="6"/>
      <c r="AF2653" s="6"/>
      <c r="AG2653" s="6"/>
      <c r="AH2653" s="6"/>
      <c r="AI2653" s="6"/>
      <c r="AJ2653" s="6"/>
      <c r="AK2653" s="6"/>
      <c r="AL2653" s="6"/>
      <c r="AM2653" s="6"/>
      <c r="AN2653" s="6"/>
      <c r="AO2653" s="6"/>
      <c r="AP2653" s="6"/>
    </row>
    <row r="2654" spans="1:42" s="27" customFormat="1">
      <c r="A2654" s="6"/>
      <c r="B2654" s="25"/>
      <c r="C2654" s="26"/>
      <c r="X2654" s="28"/>
      <c r="Y2654" s="28"/>
      <c r="AB2654" s="42"/>
      <c r="AC2654" s="6"/>
      <c r="AD2654" s="6"/>
      <c r="AE2654" s="6"/>
      <c r="AF2654" s="6"/>
      <c r="AG2654" s="6"/>
      <c r="AH2654" s="6"/>
      <c r="AI2654" s="6"/>
      <c r="AJ2654" s="6"/>
      <c r="AK2654" s="6"/>
      <c r="AL2654" s="6"/>
      <c r="AM2654" s="6"/>
      <c r="AN2654" s="6"/>
      <c r="AO2654" s="6"/>
      <c r="AP2654" s="6"/>
    </row>
    <row r="2655" spans="1:42" s="27" customFormat="1">
      <c r="A2655" s="6"/>
      <c r="B2655" s="25"/>
      <c r="C2655" s="26"/>
      <c r="X2655" s="28"/>
      <c r="Y2655" s="28"/>
      <c r="AB2655" s="42"/>
      <c r="AC2655" s="6"/>
      <c r="AD2655" s="6"/>
      <c r="AE2655" s="6"/>
      <c r="AF2655" s="6"/>
      <c r="AG2655" s="6"/>
      <c r="AH2655" s="6"/>
      <c r="AI2655" s="6"/>
      <c r="AJ2655" s="6"/>
      <c r="AK2655" s="6"/>
      <c r="AL2655" s="6"/>
      <c r="AM2655" s="6"/>
      <c r="AN2655" s="6"/>
      <c r="AO2655" s="6"/>
      <c r="AP2655" s="6"/>
    </row>
    <row r="2656" spans="1:42" s="27" customFormat="1">
      <c r="A2656" s="6"/>
      <c r="B2656" s="25"/>
      <c r="C2656" s="26"/>
      <c r="X2656" s="28"/>
      <c r="Y2656" s="28"/>
      <c r="AB2656" s="42"/>
      <c r="AC2656" s="6"/>
      <c r="AD2656" s="6"/>
      <c r="AE2656" s="6"/>
      <c r="AF2656" s="6"/>
      <c r="AG2656" s="6"/>
      <c r="AH2656" s="6"/>
      <c r="AI2656" s="6"/>
      <c r="AJ2656" s="6"/>
      <c r="AK2656" s="6"/>
      <c r="AL2656" s="6"/>
      <c r="AM2656" s="6"/>
      <c r="AN2656" s="6"/>
      <c r="AO2656" s="6"/>
      <c r="AP2656" s="6"/>
    </row>
    <row r="2657" spans="1:42" s="27" customFormat="1">
      <c r="A2657" s="6"/>
      <c r="B2657" s="25"/>
      <c r="C2657" s="26"/>
      <c r="X2657" s="28"/>
      <c r="Y2657" s="28"/>
      <c r="AB2657" s="42"/>
      <c r="AC2657" s="6"/>
      <c r="AD2657" s="6"/>
      <c r="AE2657" s="6"/>
      <c r="AF2657" s="6"/>
      <c r="AG2657" s="6"/>
      <c r="AH2657" s="6"/>
      <c r="AI2657" s="6"/>
      <c r="AJ2657" s="6"/>
      <c r="AK2657" s="6"/>
      <c r="AL2657" s="6"/>
      <c r="AM2657" s="6"/>
      <c r="AN2657" s="6"/>
      <c r="AO2657" s="6"/>
      <c r="AP2657" s="6"/>
    </row>
    <row r="2658" spans="1:42" s="27" customFormat="1">
      <c r="A2658" s="6"/>
      <c r="B2658" s="25"/>
      <c r="C2658" s="26"/>
      <c r="X2658" s="28"/>
      <c r="Y2658" s="28"/>
      <c r="AB2658" s="42"/>
      <c r="AC2658" s="6"/>
      <c r="AD2658" s="6"/>
      <c r="AE2658" s="6"/>
      <c r="AF2658" s="6"/>
      <c r="AG2658" s="6"/>
      <c r="AH2658" s="6"/>
      <c r="AI2658" s="6"/>
      <c r="AJ2658" s="6"/>
      <c r="AK2658" s="6"/>
      <c r="AL2658" s="6"/>
      <c r="AM2658" s="6"/>
      <c r="AN2658" s="6"/>
      <c r="AO2658" s="6"/>
      <c r="AP2658" s="6"/>
    </row>
    <row r="2659" spans="1:42" s="27" customFormat="1">
      <c r="A2659" s="6"/>
      <c r="B2659" s="25"/>
      <c r="C2659" s="26"/>
      <c r="X2659" s="28"/>
      <c r="Y2659" s="28"/>
      <c r="AB2659" s="42"/>
      <c r="AC2659" s="6"/>
      <c r="AD2659" s="6"/>
      <c r="AE2659" s="6"/>
      <c r="AF2659" s="6"/>
      <c r="AG2659" s="6"/>
      <c r="AH2659" s="6"/>
      <c r="AI2659" s="6"/>
      <c r="AJ2659" s="6"/>
      <c r="AK2659" s="6"/>
      <c r="AL2659" s="6"/>
      <c r="AM2659" s="6"/>
      <c r="AN2659" s="6"/>
      <c r="AO2659" s="6"/>
      <c r="AP2659" s="6"/>
    </row>
    <row r="2660" spans="1:42" s="27" customFormat="1">
      <c r="A2660" s="6"/>
      <c r="B2660" s="25"/>
      <c r="C2660" s="26"/>
      <c r="X2660" s="28"/>
      <c r="Y2660" s="28"/>
      <c r="AB2660" s="42"/>
      <c r="AC2660" s="6"/>
      <c r="AD2660" s="6"/>
      <c r="AE2660" s="6"/>
      <c r="AF2660" s="6"/>
      <c r="AG2660" s="6"/>
      <c r="AH2660" s="6"/>
      <c r="AI2660" s="6"/>
      <c r="AJ2660" s="6"/>
      <c r="AK2660" s="6"/>
      <c r="AL2660" s="6"/>
      <c r="AM2660" s="6"/>
      <c r="AN2660" s="6"/>
      <c r="AO2660" s="6"/>
      <c r="AP2660" s="6"/>
    </row>
    <row r="2661" spans="1:42" s="27" customFormat="1">
      <c r="A2661" s="6"/>
      <c r="B2661" s="25"/>
      <c r="C2661" s="26"/>
      <c r="X2661" s="28"/>
      <c r="Y2661" s="28"/>
      <c r="AB2661" s="42"/>
      <c r="AC2661" s="6"/>
      <c r="AD2661" s="6"/>
      <c r="AE2661" s="6"/>
      <c r="AF2661" s="6"/>
      <c r="AG2661" s="6"/>
      <c r="AH2661" s="6"/>
      <c r="AI2661" s="6"/>
      <c r="AJ2661" s="6"/>
      <c r="AK2661" s="6"/>
      <c r="AL2661" s="6"/>
      <c r="AM2661" s="6"/>
      <c r="AN2661" s="6"/>
      <c r="AO2661" s="6"/>
      <c r="AP2661" s="6"/>
    </row>
    <row r="2662" spans="1:42" s="27" customFormat="1">
      <c r="A2662" s="6"/>
      <c r="B2662" s="25"/>
      <c r="C2662" s="26"/>
      <c r="X2662" s="28"/>
      <c r="Y2662" s="28"/>
      <c r="AB2662" s="42"/>
      <c r="AC2662" s="6"/>
      <c r="AD2662" s="6"/>
      <c r="AE2662" s="6"/>
      <c r="AF2662" s="6"/>
      <c r="AG2662" s="6"/>
      <c r="AH2662" s="6"/>
      <c r="AI2662" s="6"/>
      <c r="AJ2662" s="6"/>
      <c r="AK2662" s="6"/>
      <c r="AL2662" s="6"/>
      <c r="AM2662" s="6"/>
      <c r="AN2662" s="6"/>
      <c r="AO2662" s="6"/>
      <c r="AP2662" s="6"/>
    </row>
    <row r="2663" spans="1:42" s="27" customFormat="1">
      <c r="A2663" s="6"/>
      <c r="B2663" s="25"/>
      <c r="C2663" s="26"/>
      <c r="X2663" s="28"/>
      <c r="Y2663" s="28"/>
      <c r="AB2663" s="42"/>
      <c r="AC2663" s="6"/>
      <c r="AD2663" s="6"/>
      <c r="AE2663" s="6"/>
      <c r="AF2663" s="6"/>
      <c r="AG2663" s="6"/>
      <c r="AH2663" s="6"/>
      <c r="AI2663" s="6"/>
      <c r="AJ2663" s="6"/>
      <c r="AK2663" s="6"/>
      <c r="AL2663" s="6"/>
      <c r="AM2663" s="6"/>
      <c r="AN2663" s="6"/>
      <c r="AO2663" s="6"/>
      <c r="AP2663" s="6"/>
    </row>
    <row r="2664" spans="1:42" s="27" customFormat="1">
      <c r="A2664" s="6"/>
      <c r="B2664" s="25"/>
      <c r="C2664" s="26"/>
      <c r="X2664" s="28"/>
      <c r="Y2664" s="28"/>
      <c r="AB2664" s="42"/>
      <c r="AC2664" s="6"/>
      <c r="AD2664" s="6"/>
      <c r="AE2664" s="6"/>
      <c r="AF2664" s="6"/>
      <c r="AG2664" s="6"/>
      <c r="AH2664" s="6"/>
      <c r="AI2664" s="6"/>
      <c r="AJ2664" s="6"/>
      <c r="AK2664" s="6"/>
      <c r="AL2664" s="6"/>
      <c r="AM2664" s="6"/>
      <c r="AN2664" s="6"/>
      <c r="AO2664" s="6"/>
      <c r="AP2664" s="6"/>
    </row>
    <row r="2665" spans="1:42" s="27" customFormat="1">
      <c r="A2665" s="6"/>
      <c r="B2665" s="25"/>
      <c r="C2665" s="26"/>
      <c r="X2665" s="28"/>
      <c r="Y2665" s="28"/>
      <c r="AB2665" s="42"/>
      <c r="AC2665" s="6"/>
      <c r="AD2665" s="6"/>
      <c r="AE2665" s="6"/>
      <c r="AF2665" s="6"/>
      <c r="AG2665" s="6"/>
      <c r="AH2665" s="6"/>
      <c r="AI2665" s="6"/>
      <c r="AJ2665" s="6"/>
      <c r="AK2665" s="6"/>
      <c r="AL2665" s="6"/>
      <c r="AM2665" s="6"/>
      <c r="AN2665" s="6"/>
      <c r="AO2665" s="6"/>
      <c r="AP2665" s="6"/>
    </row>
    <row r="2666" spans="1:42" s="27" customFormat="1">
      <c r="A2666" s="6"/>
      <c r="B2666" s="25"/>
      <c r="C2666" s="26"/>
      <c r="X2666" s="28"/>
      <c r="Y2666" s="28"/>
      <c r="AB2666" s="42"/>
      <c r="AC2666" s="6"/>
      <c r="AD2666" s="6"/>
      <c r="AE2666" s="6"/>
      <c r="AF2666" s="6"/>
      <c r="AG2666" s="6"/>
      <c r="AH2666" s="6"/>
      <c r="AI2666" s="6"/>
      <c r="AJ2666" s="6"/>
      <c r="AK2666" s="6"/>
      <c r="AL2666" s="6"/>
      <c r="AM2666" s="6"/>
      <c r="AN2666" s="6"/>
      <c r="AO2666" s="6"/>
      <c r="AP2666" s="6"/>
    </row>
    <row r="2667" spans="1:42" s="27" customFormat="1">
      <c r="A2667" s="6"/>
      <c r="B2667" s="25"/>
      <c r="C2667" s="26"/>
      <c r="X2667" s="28"/>
      <c r="Y2667" s="28"/>
      <c r="AB2667" s="42"/>
      <c r="AC2667" s="6"/>
      <c r="AD2667" s="6"/>
      <c r="AE2667" s="6"/>
      <c r="AF2667" s="6"/>
      <c r="AG2667" s="6"/>
      <c r="AH2667" s="6"/>
      <c r="AI2667" s="6"/>
      <c r="AJ2667" s="6"/>
      <c r="AK2667" s="6"/>
      <c r="AL2667" s="6"/>
      <c r="AM2667" s="6"/>
      <c r="AN2667" s="6"/>
      <c r="AO2667" s="6"/>
      <c r="AP2667" s="6"/>
    </row>
    <row r="2668" spans="1:42" s="27" customFormat="1">
      <c r="A2668" s="6"/>
      <c r="B2668" s="25"/>
      <c r="C2668" s="26"/>
      <c r="X2668" s="28"/>
      <c r="Y2668" s="28"/>
      <c r="AB2668" s="42"/>
      <c r="AC2668" s="6"/>
      <c r="AD2668" s="6"/>
      <c r="AE2668" s="6"/>
      <c r="AF2668" s="6"/>
      <c r="AG2668" s="6"/>
      <c r="AH2668" s="6"/>
      <c r="AI2668" s="6"/>
      <c r="AJ2668" s="6"/>
      <c r="AK2668" s="6"/>
      <c r="AL2668" s="6"/>
      <c r="AM2668" s="6"/>
      <c r="AN2668" s="6"/>
      <c r="AO2668" s="6"/>
      <c r="AP2668" s="6"/>
    </row>
    <row r="2669" spans="1:42" s="27" customFormat="1">
      <c r="A2669" s="6"/>
      <c r="B2669" s="25"/>
      <c r="C2669" s="26"/>
      <c r="X2669" s="28"/>
      <c r="Y2669" s="28"/>
      <c r="AB2669" s="42"/>
      <c r="AC2669" s="6"/>
      <c r="AD2669" s="6"/>
      <c r="AE2669" s="6"/>
      <c r="AF2669" s="6"/>
      <c r="AG2669" s="6"/>
      <c r="AH2669" s="6"/>
      <c r="AI2669" s="6"/>
      <c r="AJ2669" s="6"/>
      <c r="AK2669" s="6"/>
      <c r="AL2669" s="6"/>
      <c r="AM2669" s="6"/>
      <c r="AN2669" s="6"/>
      <c r="AO2669" s="6"/>
      <c r="AP2669" s="6"/>
    </row>
    <row r="2670" spans="1:42" s="27" customFormat="1">
      <c r="A2670" s="6"/>
      <c r="B2670" s="25"/>
      <c r="C2670" s="26"/>
      <c r="X2670" s="28"/>
      <c r="Y2670" s="28"/>
      <c r="AB2670" s="42"/>
      <c r="AC2670" s="6"/>
      <c r="AD2670" s="6"/>
      <c r="AE2670" s="6"/>
      <c r="AF2670" s="6"/>
      <c r="AG2670" s="6"/>
      <c r="AH2670" s="6"/>
      <c r="AI2670" s="6"/>
      <c r="AJ2670" s="6"/>
      <c r="AK2670" s="6"/>
      <c r="AL2670" s="6"/>
      <c r="AM2670" s="6"/>
      <c r="AN2670" s="6"/>
      <c r="AO2670" s="6"/>
      <c r="AP2670" s="6"/>
    </row>
    <row r="2671" spans="1:42" s="27" customFormat="1">
      <c r="A2671" s="6"/>
      <c r="B2671" s="25"/>
      <c r="C2671" s="26"/>
      <c r="X2671" s="28"/>
      <c r="Y2671" s="28"/>
      <c r="AB2671" s="42"/>
      <c r="AC2671" s="6"/>
      <c r="AD2671" s="6"/>
      <c r="AE2671" s="6"/>
      <c r="AF2671" s="6"/>
      <c r="AG2671" s="6"/>
      <c r="AH2671" s="6"/>
      <c r="AI2671" s="6"/>
      <c r="AJ2671" s="6"/>
      <c r="AK2671" s="6"/>
      <c r="AL2671" s="6"/>
      <c r="AM2671" s="6"/>
      <c r="AN2671" s="6"/>
      <c r="AO2671" s="6"/>
      <c r="AP2671" s="6"/>
    </row>
    <row r="2672" spans="1:42" s="27" customFormat="1">
      <c r="A2672" s="6"/>
      <c r="B2672" s="25"/>
      <c r="C2672" s="26"/>
      <c r="X2672" s="28"/>
      <c r="Y2672" s="28"/>
      <c r="AB2672" s="42"/>
      <c r="AC2672" s="6"/>
      <c r="AD2672" s="6"/>
      <c r="AE2672" s="6"/>
      <c r="AF2672" s="6"/>
      <c r="AG2672" s="6"/>
      <c r="AH2672" s="6"/>
      <c r="AI2672" s="6"/>
      <c r="AJ2672" s="6"/>
      <c r="AK2672" s="6"/>
      <c r="AL2672" s="6"/>
      <c r="AM2672" s="6"/>
      <c r="AN2672" s="6"/>
      <c r="AO2672" s="6"/>
      <c r="AP2672" s="6"/>
    </row>
    <row r="2673" spans="1:42" s="27" customFormat="1">
      <c r="A2673" s="6"/>
      <c r="B2673" s="25"/>
      <c r="C2673" s="26"/>
      <c r="X2673" s="28"/>
      <c r="Y2673" s="28"/>
      <c r="AB2673" s="42"/>
      <c r="AC2673" s="6"/>
      <c r="AD2673" s="6"/>
      <c r="AE2673" s="6"/>
      <c r="AF2673" s="6"/>
      <c r="AG2673" s="6"/>
      <c r="AH2673" s="6"/>
      <c r="AI2673" s="6"/>
      <c r="AJ2673" s="6"/>
      <c r="AK2673" s="6"/>
      <c r="AL2673" s="6"/>
      <c r="AM2673" s="6"/>
      <c r="AN2673" s="6"/>
      <c r="AO2673" s="6"/>
      <c r="AP2673" s="6"/>
    </row>
    <row r="2674" spans="1:42" s="27" customFormat="1">
      <c r="A2674" s="6"/>
      <c r="B2674" s="25"/>
      <c r="C2674" s="26"/>
      <c r="X2674" s="28"/>
      <c r="Y2674" s="28"/>
      <c r="AB2674" s="42"/>
      <c r="AC2674" s="6"/>
      <c r="AD2674" s="6"/>
      <c r="AE2674" s="6"/>
      <c r="AF2674" s="6"/>
      <c r="AG2674" s="6"/>
      <c r="AH2674" s="6"/>
      <c r="AI2674" s="6"/>
      <c r="AJ2674" s="6"/>
      <c r="AK2674" s="6"/>
      <c r="AL2674" s="6"/>
      <c r="AM2674" s="6"/>
      <c r="AN2674" s="6"/>
      <c r="AO2674" s="6"/>
      <c r="AP2674" s="6"/>
    </row>
    <row r="2675" spans="1:42" s="27" customFormat="1">
      <c r="A2675" s="6"/>
      <c r="B2675" s="25"/>
      <c r="C2675" s="26"/>
      <c r="X2675" s="28"/>
      <c r="Y2675" s="28"/>
      <c r="AB2675" s="42"/>
      <c r="AC2675" s="6"/>
      <c r="AD2675" s="6"/>
      <c r="AE2675" s="6"/>
      <c r="AF2675" s="6"/>
      <c r="AG2675" s="6"/>
      <c r="AH2675" s="6"/>
      <c r="AI2675" s="6"/>
      <c r="AJ2675" s="6"/>
      <c r="AK2675" s="6"/>
      <c r="AL2675" s="6"/>
      <c r="AM2675" s="6"/>
      <c r="AN2675" s="6"/>
      <c r="AO2675" s="6"/>
      <c r="AP2675" s="6"/>
    </row>
    <row r="2676" spans="1:42" s="27" customFormat="1">
      <c r="A2676" s="6"/>
      <c r="B2676" s="25"/>
      <c r="C2676" s="26"/>
      <c r="X2676" s="28"/>
      <c r="Y2676" s="28"/>
      <c r="AB2676" s="42"/>
      <c r="AC2676" s="6"/>
      <c r="AD2676" s="6"/>
      <c r="AE2676" s="6"/>
      <c r="AF2676" s="6"/>
      <c r="AG2676" s="6"/>
      <c r="AH2676" s="6"/>
      <c r="AI2676" s="6"/>
      <c r="AJ2676" s="6"/>
      <c r="AK2676" s="6"/>
      <c r="AL2676" s="6"/>
      <c r="AM2676" s="6"/>
      <c r="AN2676" s="6"/>
      <c r="AO2676" s="6"/>
      <c r="AP2676" s="6"/>
    </row>
    <row r="2677" spans="1:42" s="27" customFormat="1">
      <c r="A2677" s="6"/>
      <c r="B2677" s="25"/>
      <c r="C2677" s="26"/>
      <c r="X2677" s="28"/>
      <c r="Y2677" s="28"/>
      <c r="AB2677" s="42"/>
      <c r="AC2677" s="6"/>
      <c r="AD2677" s="6"/>
      <c r="AE2677" s="6"/>
      <c r="AF2677" s="6"/>
      <c r="AG2677" s="6"/>
      <c r="AH2677" s="6"/>
      <c r="AI2677" s="6"/>
      <c r="AJ2677" s="6"/>
      <c r="AK2677" s="6"/>
      <c r="AL2677" s="6"/>
      <c r="AM2677" s="6"/>
      <c r="AN2677" s="6"/>
      <c r="AO2677" s="6"/>
      <c r="AP2677" s="6"/>
    </row>
    <row r="2678" spans="1:42" s="27" customFormat="1">
      <c r="A2678" s="6"/>
      <c r="B2678" s="25"/>
      <c r="C2678" s="26"/>
      <c r="X2678" s="28"/>
      <c r="Y2678" s="28"/>
      <c r="AB2678" s="42"/>
      <c r="AC2678" s="6"/>
      <c r="AD2678" s="6"/>
      <c r="AE2678" s="6"/>
      <c r="AF2678" s="6"/>
      <c r="AG2678" s="6"/>
      <c r="AH2678" s="6"/>
      <c r="AI2678" s="6"/>
      <c r="AJ2678" s="6"/>
      <c r="AK2678" s="6"/>
      <c r="AL2678" s="6"/>
      <c r="AM2678" s="6"/>
      <c r="AN2678" s="6"/>
      <c r="AO2678" s="6"/>
      <c r="AP2678" s="6"/>
    </row>
    <row r="2679" spans="1:42" s="27" customFormat="1">
      <c r="A2679" s="6"/>
      <c r="B2679" s="25"/>
      <c r="C2679" s="26"/>
      <c r="X2679" s="28"/>
      <c r="Y2679" s="28"/>
      <c r="AB2679" s="42"/>
      <c r="AC2679" s="6"/>
      <c r="AD2679" s="6"/>
      <c r="AE2679" s="6"/>
      <c r="AF2679" s="6"/>
      <c r="AG2679" s="6"/>
      <c r="AH2679" s="6"/>
      <c r="AI2679" s="6"/>
      <c r="AJ2679" s="6"/>
      <c r="AK2679" s="6"/>
      <c r="AL2679" s="6"/>
      <c r="AM2679" s="6"/>
      <c r="AN2679" s="6"/>
      <c r="AO2679" s="6"/>
      <c r="AP2679" s="6"/>
    </row>
    <row r="2680" spans="1:42" s="27" customFormat="1">
      <c r="A2680" s="6"/>
      <c r="B2680" s="25"/>
      <c r="C2680" s="26"/>
      <c r="X2680" s="28"/>
      <c r="Y2680" s="28"/>
      <c r="AB2680" s="42"/>
      <c r="AC2680" s="6"/>
      <c r="AD2680" s="6"/>
      <c r="AE2680" s="6"/>
      <c r="AF2680" s="6"/>
      <c r="AG2680" s="6"/>
      <c r="AH2680" s="6"/>
      <c r="AI2680" s="6"/>
      <c r="AJ2680" s="6"/>
      <c r="AK2680" s="6"/>
      <c r="AL2680" s="6"/>
      <c r="AM2680" s="6"/>
      <c r="AN2680" s="6"/>
      <c r="AO2680" s="6"/>
      <c r="AP2680" s="6"/>
    </row>
    <row r="2681" spans="1:42" s="27" customFormat="1">
      <c r="A2681" s="6"/>
      <c r="B2681" s="25"/>
      <c r="C2681" s="26"/>
      <c r="X2681" s="28"/>
      <c r="Y2681" s="28"/>
      <c r="AB2681" s="42"/>
      <c r="AC2681" s="6"/>
      <c r="AD2681" s="6"/>
      <c r="AE2681" s="6"/>
      <c r="AF2681" s="6"/>
      <c r="AG2681" s="6"/>
      <c r="AH2681" s="6"/>
      <c r="AI2681" s="6"/>
      <c r="AJ2681" s="6"/>
      <c r="AK2681" s="6"/>
      <c r="AL2681" s="6"/>
      <c r="AM2681" s="6"/>
      <c r="AN2681" s="6"/>
      <c r="AO2681" s="6"/>
      <c r="AP2681" s="6"/>
    </row>
    <row r="2682" spans="1:42" s="27" customFormat="1">
      <c r="A2682" s="6"/>
      <c r="B2682" s="25"/>
      <c r="C2682" s="26"/>
      <c r="X2682" s="28"/>
      <c r="Y2682" s="28"/>
      <c r="AB2682" s="42"/>
      <c r="AC2682" s="6"/>
      <c r="AD2682" s="6"/>
      <c r="AE2682" s="6"/>
      <c r="AF2682" s="6"/>
      <c r="AG2682" s="6"/>
      <c r="AH2682" s="6"/>
      <c r="AI2682" s="6"/>
      <c r="AJ2682" s="6"/>
      <c r="AK2682" s="6"/>
      <c r="AL2682" s="6"/>
      <c r="AM2682" s="6"/>
      <c r="AN2682" s="6"/>
      <c r="AO2682" s="6"/>
      <c r="AP2682" s="6"/>
    </row>
    <row r="2683" spans="1:42" s="27" customFormat="1">
      <c r="A2683" s="6"/>
      <c r="B2683" s="25"/>
      <c r="C2683" s="26"/>
      <c r="X2683" s="28"/>
      <c r="Y2683" s="28"/>
      <c r="AB2683" s="42"/>
      <c r="AC2683" s="6"/>
      <c r="AD2683" s="6"/>
      <c r="AE2683" s="6"/>
      <c r="AF2683" s="6"/>
      <c r="AG2683" s="6"/>
      <c r="AH2683" s="6"/>
      <c r="AI2683" s="6"/>
      <c r="AJ2683" s="6"/>
      <c r="AK2683" s="6"/>
      <c r="AL2683" s="6"/>
      <c r="AM2683" s="6"/>
      <c r="AN2683" s="6"/>
      <c r="AO2683" s="6"/>
      <c r="AP2683" s="6"/>
    </row>
    <row r="2684" spans="1:42" s="27" customFormat="1">
      <c r="A2684" s="6"/>
      <c r="B2684" s="25"/>
      <c r="C2684" s="26"/>
      <c r="X2684" s="28"/>
      <c r="Y2684" s="28"/>
      <c r="AB2684" s="42"/>
      <c r="AC2684" s="6"/>
      <c r="AD2684" s="6"/>
      <c r="AE2684" s="6"/>
      <c r="AF2684" s="6"/>
      <c r="AG2684" s="6"/>
      <c r="AH2684" s="6"/>
      <c r="AI2684" s="6"/>
      <c r="AJ2684" s="6"/>
      <c r="AK2684" s="6"/>
      <c r="AL2684" s="6"/>
      <c r="AM2684" s="6"/>
      <c r="AN2684" s="6"/>
      <c r="AO2684" s="6"/>
      <c r="AP2684" s="6"/>
    </row>
    <row r="2685" spans="1:42" s="27" customFormat="1">
      <c r="A2685" s="6"/>
      <c r="B2685" s="25"/>
      <c r="C2685" s="26"/>
      <c r="X2685" s="28"/>
      <c r="Y2685" s="28"/>
      <c r="AB2685" s="42"/>
      <c r="AC2685" s="6"/>
      <c r="AD2685" s="6"/>
      <c r="AE2685" s="6"/>
      <c r="AF2685" s="6"/>
      <c r="AG2685" s="6"/>
      <c r="AH2685" s="6"/>
      <c r="AI2685" s="6"/>
      <c r="AJ2685" s="6"/>
      <c r="AK2685" s="6"/>
      <c r="AL2685" s="6"/>
      <c r="AM2685" s="6"/>
      <c r="AN2685" s="6"/>
      <c r="AO2685" s="6"/>
      <c r="AP2685" s="6"/>
    </row>
    <row r="2686" spans="1:42" s="27" customFormat="1">
      <c r="A2686" s="6"/>
      <c r="B2686" s="25"/>
      <c r="C2686" s="26"/>
      <c r="X2686" s="28"/>
      <c r="Y2686" s="28"/>
      <c r="AB2686" s="42"/>
      <c r="AC2686" s="6"/>
      <c r="AD2686" s="6"/>
      <c r="AE2686" s="6"/>
      <c r="AF2686" s="6"/>
      <c r="AG2686" s="6"/>
      <c r="AH2686" s="6"/>
      <c r="AI2686" s="6"/>
      <c r="AJ2686" s="6"/>
      <c r="AK2686" s="6"/>
      <c r="AL2686" s="6"/>
      <c r="AM2686" s="6"/>
      <c r="AN2686" s="6"/>
      <c r="AO2686" s="6"/>
      <c r="AP2686" s="6"/>
    </row>
    <row r="2687" spans="1:42" s="27" customFormat="1">
      <c r="A2687" s="6"/>
      <c r="B2687" s="25"/>
      <c r="C2687" s="26"/>
      <c r="X2687" s="28"/>
      <c r="Y2687" s="28"/>
      <c r="AB2687" s="42"/>
      <c r="AC2687" s="6"/>
      <c r="AD2687" s="6"/>
      <c r="AE2687" s="6"/>
      <c r="AF2687" s="6"/>
      <c r="AG2687" s="6"/>
      <c r="AH2687" s="6"/>
      <c r="AI2687" s="6"/>
      <c r="AJ2687" s="6"/>
      <c r="AK2687" s="6"/>
      <c r="AL2687" s="6"/>
      <c r="AM2687" s="6"/>
      <c r="AN2687" s="6"/>
      <c r="AO2687" s="6"/>
      <c r="AP2687" s="6"/>
    </row>
    <row r="2688" spans="1:42" s="27" customFormat="1">
      <c r="A2688" s="6"/>
      <c r="B2688" s="25"/>
      <c r="C2688" s="26"/>
      <c r="X2688" s="28"/>
      <c r="Y2688" s="28"/>
      <c r="AB2688" s="42"/>
      <c r="AC2688" s="6"/>
      <c r="AD2688" s="6"/>
      <c r="AE2688" s="6"/>
      <c r="AF2688" s="6"/>
      <c r="AG2688" s="6"/>
      <c r="AH2688" s="6"/>
      <c r="AI2688" s="6"/>
      <c r="AJ2688" s="6"/>
      <c r="AK2688" s="6"/>
      <c r="AL2688" s="6"/>
      <c r="AM2688" s="6"/>
      <c r="AN2688" s="6"/>
      <c r="AO2688" s="6"/>
      <c r="AP2688" s="6"/>
    </row>
    <row r="2689" spans="1:42" s="27" customFormat="1">
      <c r="A2689" s="6"/>
      <c r="B2689" s="25"/>
      <c r="C2689" s="26"/>
      <c r="X2689" s="28"/>
      <c r="Y2689" s="28"/>
      <c r="AB2689" s="42"/>
      <c r="AC2689" s="6"/>
      <c r="AD2689" s="6"/>
      <c r="AE2689" s="6"/>
      <c r="AF2689" s="6"/>
      <c r="AG2689" s="6"/>
      <c r="AH2689" s="6"/>
      <c r="AI2689" s="6"/>
      <c r="AJ2689" s="6"/>
      <c r="AK2689" s="6"/>
      <c r="AL2689" s="6"/>
      <c r="AM2689" s="6"/>
      <c r="AN2689" s="6"/>
      <c r="AO2689" s="6"/>
      <c r="AP2689" s="6"/>
    </row>
    <row r="2690" spans="1:42" s="27" customFormat="1">
      <c r="A2690" s="6"/>
      <c r="B2690" s="25"/>
      <c r="C2690" s="26"/>
      <c r="X2690" s="28"/>
      <c r="Y2690" s="28"/>
      <c r="AB2690" s="42"/>
      <c r="AC2690" s="6"/>
      <c r="AD2690" s="6"/>
      <c r="AE2690" s="6"/>
      <c r="AF2690" s="6"/>
      <c r="AG2690" s="6"/>
      <c r="AH2690" s="6"/>
      <c r="AI2690" s="6"/>
      <c r="AJ2690" s="6"/>
      <c r="AK2690" s="6"/>
      <c r="AL2690" s="6"/>
      <c r="AM2690" s="6"/>
      <c r="AN2690" s="6"/>
      <c r="AO2690" s="6"/>
      <c r="AP2690" s="6"/>
    </row>
    <row r="2691" spans="1:42" s="27" customFormat="1">
      <c r="A2691" s="6"/>
      <c r="B2691" s="25"/>
      <c r="C2691" s="26"/>
      <c r="X2691" s="28"/>
      <c r="Y2691" s="28"/>
      <c r="AB2691" s="42"/>
      <c r="AC2691" s="6"/>
      <c r="AD2691" s="6"/>
      <c r="AE2691" s="6"/>
      <c r="AF2691" s="6"/>
      <c r="AG2691" s="6"/>
      <c r="AH2691" s="6"/>
      <c r="AI2691" s="6"/>
      <c r="AJ2691" s="6"/>
      <c r="AK2691" s="6"/>
      <c r="AL2691" s="6"/>
      <c r="AM2691" s="6"/>
      <c r="AN2691" s="6"/>
      <c r="AO2691" s="6"/>
      <c r="AP2691" s="6"/>
    </row>
    <row r="2692" spans="1:42" s="27" customFormat="1">
      <c r="A2692" s="6"/>
      <c r="B2692" s="25"/>
      <c r="C2692" s="26"/>
      <c r="X2692" s="28"/>
      <c r="Y2692" s="28"/>
      <c r="AB2692" s="42"/>
      <c r="AC2692" s="6"/>
      <c r="AD2692" s="6"/>
      <c r="AE2692" s="6"/>
      <c r="AF2692" s="6"/>
      <c r="AG2692" s="6"/>
      <c r="AH2692" s="6"/>
      <c r="AI2692" s="6"/>
      <c r="AJ2692" s="6"/>
      <c r="AK2692" s="6"/>
      <c r="AL2692" s="6"/>
      <c r="AM2692" s="6"/>
      <c r="AN2692" s="6"/>
      <c r="AO2692" s="6"/>
      <c r="AP2692" s="6"/>
    </row>
    <row r="2693" spans="1:42" s="27" customFormat="1">
      <c r="A2693" s="6"/>
      <c r="B2693" s="25"/>
      <c r="C2693" s="26"/>
      <c r="X2693" s="28"/>
      <c r="Y2693" s="28"/>
      <c r="AB2693" s="42"/>
      <c r="AC2693" s="6"/>
      <c r="AD2693" s="6"/>
      <c r="AE2693" s="6"/>
      <c r="AF2693" s="6"/>
      <c r="AG2693" s="6"/>
      <c r="AH2693" s="6"/>
      <c r="AI2693" s="6"/>
      <c r="AJ2693" s="6"/>
      <c r="AK2693" s="6"/>
      <c r="AL2693" s="6"/>
      <c r="AM2693" s="6"/>
      <c r="AN2693" s="6"/>
      <c r="AO2693" s="6"/>
      <c r="AP2693" s="6"/>
    </row>
    <row r="2694" spans="1:42" s="27" customFormat="1">
      <c r="A2694" s="6"/>
      <c r="B2694" s="25"/>
      <c r="C2694" s="26"/>
      <c r="X2694" s="28"/>
      <c r="Y2694" s="28"/>
      <c r="AB2694" s="42"/>
      <c r="AC2694" s="6"/>
      <c r="AD2694" s="6"/>
      <c r="AE2694" s="6"/>
      <c r="AF2694" s="6"/>
      <c r="AG2694" s="6"/>
      <c r="AH2694" s="6"/>
      <c r="AI2694" s="6"/>
      <c r="AJ2694" s="6"/>
      <c r="AK2694" s="6"/>
      <c r="AL2694" s="6"/>
      <c r="AM2694" s="6"/>
      <c r="AN2694" s="6"/>
      <c r="AO2694" s="6"/>
      <c r="AP2694" s="6"/>
    </row>
    <row r="2695" spans="1:42" s="27" customFormat="1">
      <c r="A2695" s="6"/>
      <c r="B2695" s="25"/>
      <c r="C2695" s="26"/>
      <c r="X2695" s="28"/>
      <c r="Y2695" s="28"/>
      <c r="AB2695" s="42"/>
      <c r="AC2695" s="6"/>
      <c r="AD2695" s="6"/>
      <c r="AE2695" s="6"/>
      <c r="AF2695" s="6"/>
      <c r="AG2695" s="6"/>
      <c r="AH2695" s="6"/>
      <c r="AI2695" s="6"/>
      <c r="AJ2695" s="6"/>
      <c r="AK2695" s="6"/>
      <c r="AL2695" s="6"/>
      <c r="AM2695" s="6"/>
      <c r="AN2695" s="6"/>
      <c r="AO2695" s="6"/>
      <c r="AP2695" s="6"/>
    </row>
    <row r="2696" spans="1:42" s="27" customFormat="1">
      <c r="A2696" s="6"/>
      <c r="B2696" s="25"/>
      <c r="C2696" s="26"/>
      <c r="X2696" s="28"/>
      <c r="Y2696" s="28"/>
      <c r="AB2696" s="42"/>
      <c r="AC2696" s="6"/>
      <c r="AD2696" s="6"/>
      <c r="AE2696" s="6"/>
      <c r="AF2696" s="6"/>
      <c r="AG2696" s="6"/>
      <c r="AH2696" s="6"/>
      <c r="AI2696" s="6"/>
      <c r="AJ2696" s="6"/>
      <c r="AK2696" s="6"/>
      <c r="AL2696" s="6"/>
      <c r="AM2696" s="6"/>
      <c r="AN2696" s="6"/>
      <c r="AO2696" s="6"/>
      <c r="AP2696" s="6"/>
    </row>
    <row r="2697" spans="1:42" s="27" customFormat="1">
      <c r="A2697" s="6"/>
      <c r="B2697" s="25"/>
      <c r="C2697" s="26"/>
      <c r="X2697" s="28"/>
      <c r="Y2697" s="28"/>
      <c r="AB2697" s="42"/>
      <c r="AC2697" s="6"/>
      <c r="AD2697" s="6"/>
      <c r="AE2697" s="6"/>
      <c r="AF2697" s="6"/>
      <c r="AG2697" s="6"/>
      <c r="AH2697" s="6"/>
      <c r="AI2697" s="6"/>
      <c r="AJ2697" s="6"/>
      <c r="AK2697" s="6"/>
      <c r="AL2697" s="6"/>
      <c r="AM2697" s="6"/>
      <c r="AN2697" s="6"/>
      <c r="AO2697" s="6"/>
      <c r="AP2697" s="6"/>
    </row>
    <row r="2698" spans="1:42" s="27" customFormat="1">
      <c r="A2698" s="6"/>
      <c r="B2698" s="25"/>
      <c r="C2698" s="26"/>
      <c r="X2698" s="28"/>
      <c r="Y2698" s="28"/>
      <c r="AB2698" s="42"/>
      <c r="AC2698" s="6"/>
      <c r="AD2698" s="6"/>
      <c r="AE2698" s="6"/>
      <c r="AF2698" s="6"/>
      <c r="AG2698" s="6"/>
      <c r="AH2698" s="6"/>
      <c r="AI2698" s="6"/>
      <c r="AJ2698" s="6"/>
      <c r="AK2698" s="6"/>
      <c r="AL2698" s="6"/>
      <c r="AM2698" s="6"/>
      <c r="AN2698" s="6"/>
      <c r="AO2698" s="6"/>
      <c r="AP2698" s="6"/>
    </row>
    <row r="2699" spans="1:42" s="27" customFormat="1">
      <c r="A2699" s="6"/>
      <c r="B2699" s="25"/>
      <c r="C2699" s="26"/>
      <c r="X2699" s="28"/>
      <c r="Y2699" s="28"/>
      <c r="AB2699" s="42"/>
      <c r="AC2699" s="6"/>
      <c r="AD2699" s="6"/>
      <c r="AE2699" s="6"/>
      <c r="AF2699" s="6"/>
      <c r="AG2699" s="6"/>
      <c r="AH2699" s="6"/>
      <c r="AI2699" s="6"/>
      <c r="AJ2699" s="6"/>
      <c r="AK2699" s="6"/>
      <c r="AL2699" s="6"/>
      <c r="AM2699" s="6"/>
      <c r="AN2699" s="6"/>
      <c r="AO2699" s="6"/>
      <c r="AP2699" s="6"/>
    </row>
    <row r="2700" spans="1:42" s="27" customFormat="1">
      <c r="A2700" s="6"/>
      <c r="B2700" s="25"/>
      <c r="C2700" s="26"/>
      <c r="X2700" s="28"/>
      <c r="Y2700" s="28"/>
      <c r="AB2700" s="42"/>
      <c r="AC2700" s="6"/>
      <c r="AD2700" s="6"/>
      <c r="AE2700" s="6"/>
      <c r="AF2700" s="6"/>
      <c r="AG2700" s="6"/>
      <c r="AH2700" s="6"/>
      <c r="AI2700" s="6"/>
      <c r="AJ2700" s="6"/>
      <c r="AK2700" s="6"/>
      <c r="AL2700" s="6"/>
      <c r="AM2700" s="6"/>
      <c r="AN2700" s="6"/>
      <c r="AO2700" s="6"/>
      <c r="AP2700" s="6"/>
    </row>
    <row r="2701" spans="1:42" s="27" customFormat="1">
      <c r="A2701" s="6"/>
      <c r="B2701" s="25"/>
      <c r="C2701" s="26"/>
      <c r="X2701" s="28"/>
      <c r="Y2701" s="28"/>
      <c r="AB2701" s="42"/>
      <c r="AC2701" s="6"/>
      <c r="AD2701" s="6"/>
      <c r="AE2701" s="6"/>
      <c r="AF2701" s="6"/>
      <c r="AG2701" s="6"/>
      <c r="AH2701" s="6"/>
      <c r="AI2701" s="6"/>
      <c r="AJ2701" s="6"/>
      <c r="AK2701" s="6"/>
      <c r="AL2701" s="6"/>
      <c r="AM2701" s="6"/>
      <c r="AN2701" s="6"/>
      <c r="AO2701" s="6"/>
      <c r="AP2701" s="6"/>
    </row>
    <row r="2702" spans="1:42" s="27" customFormat="1">
      <c r="A2702" s="6"/>
      <c r="B2702" s="25"/>
      <c r="C2702" s="26"/>
      <c r="X2702" s="28"/>
      <c r="Y2702" s="28"/>
      <c r="AB2702" s="42"/>
      <c r="AC2702" s="6"/>
      <c r="AD2702" s="6"/>
      <c r="AE2702" s="6"/>
      <c r="AF2702" s="6"/>
      <c r="AG2702" s="6"/>
      <c r="AH2702" s="6"/>
      <c r="AI2702" s="6"/>
      <c r="AJ2702" s="6"/>
      <c r="AK2702" s="6"/>
      <c r="AL2702" s="6"/>
      <c r="AM2702" s="6"/>
      <c r="AN2702" s="6"/>
      <c r="AO2702" s="6"/>
      <c r="AP2702" s="6"/>
    </row>
    <row r="2703" spans="1:42" s="27" customFormat="1">
      <c r="A2703" s="6"/>
      <c r="B2703" s="25"/>
      <c r="C2703" s="26"/>
      <c r="X2703" s="28"/>
      <c r="Y2703" s="28"/>
      <c r="AB2703" s="42"/>
      <c r="AC2703" s="6"/>
      <c r="AD2703" s="6"/>
      <c r="AE2703" s="6"/>
      <c r="AF2703" s="6"/>
      <c r="AG2703" s="6"/>
      <c r="AH2703" s="6"/>
      <c r="AI2703" s="6"/>
      <c r="AJ2703" s="6"/>
      <c r="AK2703" s="6"/>
      <c r="AL2703" s="6"/>
      <c r="AM2703" s="6"/>
      <c r="AN2703" s="6"/>
      <c r="AO2703" s="6"/>
      <c r="AP2703" s="6"/>
    </row>
    <row r="2704" spans="1:42" s="27" customFormat="1">
      <c r="A2704" s="6"/>
      <c r="B2704" s="25"/>
      <c r="C2704" s="26"/>
      <c r="X2704" s="28"/>
      <c r="Y2704" s="28"/>
      <c r="AB2704" s="42"/>
      <c r="AC2704" s="6"/>
      <c r="AD2704" s="6"/>
      <c r="AE2704" s="6"/>
      <c r="AF2704" s="6"/>
      <c r="AG2704" s="6"/>
      <c r="AH2704" s="6"/>
      <c r="AI2704" s="6"/>
      <c r="AJ2704" s="6"/>
      <c r="AK2704" s="6"/>
      <c r="AL2704" s="6"/>
      <c r="AM2704" s="6"/>
      <c r="AN2704" s="6"/>
      <c r="AO2704" s="6"/>
      <c r="AP2704" s="6"/>
    </row>
    <row r="2705" spans="1:42" s="27" customFormat="1">
      <c r="A2705" s="6"/>
      <c r="B2705" s="25"/>
      <c r="C2705" s="26"/>
      <c r="X2705" s="28"/>
      <c r="Y2705" s="28"/>
      <c r="AB2705" s="42"/>
      <c r="AC2705" s="6"/>
      <c r="AD2705" s="6"/>
      <c r="AE2705" s="6"/>
      <c r="AF2705" s="6"/>
      <c r="AG2705" s="6"/>
      <c r="AH2705" s="6"/>
      <c r="AI2705" s="6"/>
      <c r="AJ2705" s="6"/>
      <c r="AK2705" s="6"/>
      <c r="AL2705" s="6"/>
      <c r="AM2705" s="6"/>
      <c r="AN2705" s="6"/>
      <c r="AO2705" s="6"/>
      <c r="AP2705" s="6"/>
    </row>
    <row r="2706" spans="1:42" s="27" customFormat="1">
      <c r="A2706" s="6"/>
      <c r="B2706" s="25"/>
      <c r="C2706" s="26"/>
      <c r="X2706" s="28"/>
      <c r="Y2706" s="28"/>
      <c r="AB2706" s="42"/>
      <c r="AC2706" s="6"/>
      <c r="AD2706" s="6"/>
      <c r="AE2706" s="6"/>
      <c r="AF2706" s="6"/>
      <c r="AG2706" s="6"/>
      <c r="AH2706" s="6"/>
      <c r="AI2706" s="6"/>
      <c r="AJ2706" s="6"/>
      <c r="AK2706" s="6"/>
      <c r="AL2706" s="6"/>
      <c r="AM2706" s="6"/>
      <c r="AN2706" s="6"/>
      <c r="AO2706" s="6"/>
      <c r="AP2706" s="6"/>
    </row>
    <row r="2707" spans="1:42" s="27" customFormat="1">
      <c r="A2707" s="6"/>
      <c r="B2707" s="25"/>
      <c r="C2707" s="26"/>
      <c r="X2707" s="28"/>
      <c r="Y2707" s="28"/>
      <c r="AB2707" s="42"/>
      <c r="AC2707" s="6"/>
      <c r="AD2707" s="6"/>
      <c r="AE2707" s="6"/>
      <c r="AF2707" s="6"/>
      <c r="AG2707" s="6"/>
      <c r="AH2707" s="6"/>
      <c r="AI2707" s="6"/>
      <c r="AJ2707" s="6"/>
      <c r="AK2707" s="6"/>
      <c r="AL2707" s="6"/>
      <c r="AM2707" s="6"/>
      <c r="AN2707" s="6"/>
      <c r="AO2707" s="6"/>
      <c r="AP2707" s="6"/>
    </row>
    <row r="2708" spans="1:42" s="27" customFormat="1">
      <c r="A2708" s="6"/>
      <c r="B2708" s="25"/>
      <c r="C2708" s="26"/>
      <c r="X2708" s="28"/>
      <c r="Y2708" s="28"/>
      <c r="AB2708" s="42"/>
      <c r="AC2708" s="6"/>
      <c r="AD2708" s="6"/>
      <c r="AE2708" s="6"/>
      <c r="AF2708" s="6"/>
      <c r="AG2708" s="6"/>
      <c r="AH2708" s="6"/>
      <c r="AI2708" s="6"/>
      <c r="AJ2708" s="6"/>
      <c r="AK2708" s="6"/>
      <c r="AL2708" s="6"/>
      <c r="AM2708" s="6"/>
      <c r="AN2708" s="6"/>
      <c r="AO2708" s="6"/>
      <c r="AP2708" s="6"/>
    </row>
    <row r="2709" spans="1:42" s="27" customFormat="1">
      <c r="A2709" s="6"/>
      <c r="B2709" s="25"/>
      <c r="C2709" s="26"/>
      <c r="X2709" s="28"/>
      <c r="Y2709" s="28"/>
      <c r="AB2709" s="42"/>
      <c r="AC2709" s="6"/>
      <c r="AD2709" s="6"/>
      <c r="AE2709" s="6"/>
      <c r="AF2709" s="6"/>
      <c r="AG2709" s="6"/>
      <c r="AH2709" s="6"/>
      <c r="AI2709" s="6"/>
      <c r="AJ2709" s="6"/>
      <c r="AK2709" s="6"/>
      <c r="AL2709" s="6"/>
      <c r="AM2709" s="6"/>
      <c r="AN2709" s="6"/>
      <c r="AO2709" s="6"/>
      <c r="AP2709" s="6"/>
    </row>
    <row r="2710" spans="1:42" s="27" customFormat="1">
      <c r="A2710" s="6"/>
      <c r="B2710" s="25"/>
      <c r="C2710" s="26"/>
      <c r="X2710" s="28"/>
      <c r="Y2710" s="28"/>
      <c r="AB2710" s="42"/>
      <c r="AC2710" s="6"/>
      <c r="AD2710" s="6"/>
      <c r="AE2710" s="6"/>
      <c r="AF2710" s="6"/>
      <c r="AG2710" s="6"/>
      <c r="AH2710" s="6"/>
      <c r="AI2710" s="6"/>
      <c r="AJ2710" s="6"/>
      <c r="AK2710" s="6"/>
      <c r="AL2710" s="6"/>
      <c r="AM2710" s="6"/>
      <c r="AN2710" s="6"/>
      <c r="AO2710" s="6"/>
      <c r="AP2710" s="6"/>
    </row>
    <row r="2711" spans="1:42" s="27" customFormat="1">
      <c r="A2711" s="6"/>
      <c r="B2711" s="25"/>
      <c r="C2711" s="26"/>
      <c r="X2711" s="28"/>
      <c r="Y2711" s="28"/>
      <c r="AB2711" s="42"/>
      <c r="AC2711" s="6"/>
      <c r="AD2711" s="6"/>
      <c r="AE2711" s="6"/>
      <c r="AF2711" s="6"/>
      <c r="AG2711" s="6"/>
      <c r="AH2711" s="6"/>
      <c r="AI2711" s="6"/>
      <c r="AJ2711" s="6"/>
      <c r="AK2711" s="6"/>
      <c r="AL2711" s="6"/>
      <c r="AM2711" s="6"/>
      <c r="AN2711" s="6"/>
      <c r="AO2711" s="6"/>
      <c r="AP2711" s="6"/>
    </row>
    <row r="2712" spans="1:42" s="27" customFormat="1">
      <c r="A2712" s="6"/>
      <c r="B2712" s="25"/>
      <c r="C2712" s="26"/>
      <c r="X2712" s="28"/>
      <c r="Y2712" s="28"/>
      <c r="AB2712" s="42"/>
      <c r="AC2712" s="6"/>
      <c r="AD2712" s="6"/>
      <c r="AE2712" s="6"/>
      <c r="AF2712" s="6"/>
      <c r="AG2712" s="6"/>
      <c r="AH2712" s="6"/>
      <c r="AI2712" s="6"/>
      <c r="AJ2712" s="6"/>
      <c r="AK2712" s="6"/>
      <c r="AL2712" s="6"/>
      <c r="AM2712" s="6"/>
      <c r="AN2712" s="6"/>
      <c r="AO2712" s="6"/>
      <c r="AP2712" s="6"/>
    </row>
    <row r="2713" spans="1:42" s="27" customFormat="1">
      <c r="A2713" s="6"/>
      <c r="B2713" s="25"/>
      <c r="C2713" s="26"/>
      <c r="X2713" s="28"/>
      <c r="Y2713" s="28"/>
      <c r="AB2713" s="42"/>
      <c r="AC2713" s="6"/>
      <c r="AD2713" s="6"/>
      <c r="AE2713" s="6"/>
      <c r="AF2713" s="6"/>
      <c r="AG2713" s="6"/>
      <c r="AH2713" s="6"/>
      <c r="AI2713" s="6"/>
      <c r="AJ2713" s="6"/>
      <c r="AK2713" s="6"/>
      <c r="AL2713" s="6"/>
      <c r="AM2713" s="6"/>
      <c r="AN2713" s="6"/>
      <c r="AO2713" s="6"/>
      <c r="AP2713" s="6"/>
    </row>
    <row r="2714" spans="1:42" s="27" customFormat="1">
      <c r="A2714" s="6"/>
      <c r="B2714" s="25"/>
      <c r="C2714" s="26"/>
      <c r="X2714" s="28"/>
      <c r="Y2714" s="28"/>
      <c r="AB2714" s="42"/>
      <c r="AC2714" s="6"/>
      <c r="AD2714" s="6"/>
      <c r="AE2714" s="6"/>
      <c r="AF2714" s="6"/>
      <c r="AG2714" s="6"/>
      <c r="AH2714" s="6"/>
      <c r="AI2714" s="6"/>
      <c r="AJ2714" s="6"/>
      <c r="AK2714" s="6"/>
      <c r="AL2714" s="6"/>
      <c r="AM2714" s="6"/>
      <c r="AN2714" s="6"/>
      <c r="AO2714" s="6"/>
      <c r="AP2714" s="6"/>
    </row>
    <row r="2715" spans="1:42" s="27" customFormat="1">
      <c r="A2715" s="6"/>
      <c r="B2715" s="25"/>
      <c r="C2715" s="26"/>
      <c r="X2715" s="28"/>
      <c r="Y2715" s="28"/>
      <c r="AB2715" s="42"/>
      <c r="AC2715" s="6"/>
      <c r="AD2715" s="6"/>
      <c r="AE2715" s="6"/>
      <c r="AF2715" s="6"/>
      <c r="AG2715" s="6"/>
      <c r="AH2715" s="6"/>
      <c r="AI2715" s="6"/>
      <c r="AJ2715" s="6"/>
      <c r="AK2715" s="6"/>
      <c r="AL2715" s="6"/>
      <c r="AM2715" s="6"/>
      <c r="AN2715" s="6"/>
      <c r="AO2715" s="6"/>
      <c r="AP2715" s="6"/>
    </row>
    <row r="2716" spans="1:42" s="27" customFormat="1">
      <c r="A2716" s="6"/>
      <c r="B2716" s="25"/>
      <c r="C2716" s="26"/>
      <c r="X2716" s="28"/>
      <c r="Y2716" s="28"/>
      <c r="AB2716" s="42"/>
      <c r="AC2716" s="6"/>
      <c r="AD2716" s="6"/>
      <c r="AE2716" s="6"/>
      <c r="AF2716" s="6"/>
      <c r="AG2716" s="6"/>
      <c r="AH2716" s="6"/>
      <c r="AI2716" s="6"/>
      <c r="AJ2716" s="6"/>
      <c r="AK2716" s="6"/>
      <c r="AL2716" s="6"/>
      <c r="AM2716" s="6"/>
      <c r="AN2716" s="6"/>
      <c r="AO2716" s="6"/>
      <c r="AP2716" s="6"/>
    </row>
    <row r="2717" spans="1:42" s="27" customFormat="1">
      <c r="A2717" s="6"/>
      <c r="B2717" s="25"/>
      <c r="C2717" s="26"/>
      <c r="X2717" s="28"/>
      <c r="Y2717" s="28"/>
      <c r="AB2717" s="42"/>
      <c r="AC2717" s="6"/>
      <c r="AD2717" s="6"/>
      <c r="AE2717" s="6"/>
      <c r="AF2717" s="6"/>
      <c r="AG2717" s="6"/>
      <c r="AH2717" s="6"/>
      <c r="AI2717" s="6"/>
      <c r="AJ2717" s="6"/>
      <c r="AK2717" s="6"/>
      <c r="AL2717" s="6"/>
      <c r="AM2717" s="6"/>
      <c r="AN2717" s="6"/>
      <c r="AO2717" s="6"/>
      <c r="AP2717" s="6"/>
    </row>
    <row r="2718" spans="1:42" s="27" customFormat="1">
      <c r="A2718" s="6"/>
      <c r="B2718" s="25"/>
      <c r="C2718" s="26"/>
      <c r="X2718" s="28"/>
      <c r="Y2718" s="28"/>
      <c r="AB2718" s="42"/>
      <c r="AC2718" s="6"/>
      <c r="AD2718" s="6"/>
      <c r="AE2718" s="6"/>
      <c r="AF2718" s="6"/>
      <c r="AG2718" s="6"/>
      <c r="AH2718" s="6"/>
      <c r="AI2718" s="6"/>
      <c r="AJ2718" s="6"/>
      <c r="AK2718" s="6"/>
      <c r="AL2718" s="6"/>
      <c r="AM2718" s="6"/>
      <c r="AN2718" s="6"/>
      <c r="AO2718" s="6"/>
      <c r="AP2718" s="6"/>
    </row>
    <row r="2719" spans="1:42" s="27" customFormat="1">
      <c r="A2719" s="6"/>
      <c r="B2719" s="25"/>
      <c r="C2719" s="26"/>
      <c r="X2719" s="28"/>
      <c r="Y2719" s="28"/>
      <c r="AB2719" s="42"/>
      <c r="AC2719" s="6"/>
      <c r="AD2719" s="6"/>
      <c r="AE2719" s="6"/>
      <c r="AF2719" s="6"/>
      <c r="AG2719" s="6"/>
      <c r="AH2719" s="6"/>
      <c r="AI2719" s="6"/>
      <c r="AJ2719" s="6"/>
      <c r="AK2719" s="6"/>
      <c r="AL2719" s="6"/>
      <c r="AM2719" s="6"/>
      <c r="AN2719" s="6"/>
      <c r="AO2719" s="6"/>
      <c r="AP2719" s="6"/>
    </row>
    <row r="2720" spans="1:42" s="27" customFormat="1">
      <c r="A2720" s="6"/>
      <c r="B2720" s="25"/>
      <c r="C2720" s="26"/>
      <c r="X2720" s="28"/>
      <c r="Y2720" s="28"/>
      <c r="AB2720" s="42"/>
      <c r="AC2720" s="6"/>
      <c r="AD2720" s="6"/>
      <c r="AE2720" s="6"/>
      <c r="AF2720" s="6"/>
      <c r="AG2720" s="6"/>
      <c r="AH2720" s="6"/>
      <c r="AI2720" s="6"/>
      <c r="AJ2720" s="6"/>
      <c r="AK2720" s="6"/>
      <c r="AL2720" s="6"/>
      <c r="AM2720" s="6"/>
      <c r="AN2720" s="6"/>
      <c r="AO2720" s="6"/>
      <c r="AP2720" s="6"/>
    </row>
    <row r="2721" spans="1:42" s="27" customFormat="1">
      <c r="A2721" s="6"/>
      <c r="B2721" s="25"/>
      <c r="C2721" s="26"/>
      <c r="X2721" s="28"/>
      <c r="Y2721" s="28"/>
      <c r="AB2721" s="42"/>
      <c r="AC2721" s="6"/>
      <c r="AD2721" s="6"/>
      <c r="AE2721" s="6"/>
      <c r="AF2721" s="6"/>
      <c r="AG2721" s="6"/>
      <c r="AH2721" s="6"/>
      <c r="AI2721" s="6"/>
      <c r="AJ2721" s="6"/>
      <c r="AK2721" s="6"/>
      <c r="AL2721" s="6"/>
      <c r="AM2721" s="6"/>
      <c r="AN2721" s="6"/>
      <c r="AO2721" s="6"/>
      <c r="AP2721" s="6"/>
    </row>
    <row r="2722" spans="1:42" s="27" customFormat="1">
      <c r="A2722" s="6"/>
      <c r="B2722" s="25"/>
      <c r="C2722" s="26"/>
      <c r="X2722" s="28"/>
      <c r="Y2722" s="28"/>
      <c r="AB2722" s="42"/>
      <c r="AC2722" s="6"/>
      <c r="AD2722" s="6"/>
      <c r="AE2722" s="6"/>
      <c r="AF2722" s="6"/>
      <c r="AG2722" s="6"/>
      <c r="AH2722" s="6"/>
      <c r="AI2722" s="6"/>
      <c r="AJ2722" s="6"/>
      <c r="AK2722" s="6"/>
      <c r="AL2722" s="6"/>
      <c r="AM2722" s="6"/>
      <c r="AN2722" s="6"/>
      <c r="AO2722" s="6"/>
      <c r="AP2722" s="6"/>
    </row>
    <row r="2723" spans="1:42" s="27" customFormat="1">
      <c r="A2723" s="6"/>
      <c r="B2723" s="25"/>
      <c r="C2723" s="26"/>
      <c r="X2723" s="28"/>
      <c r="Y2723" s="28"/>
      <c r="AB2723" s="42"/>
      <c r="AC2723" s="6"/>
      <c r="AD2723" s="6"/>
      <c r="AE2723" s="6"/>
      <c r="AF2723" s="6"/>
      <c r="AG2723" s="6"/>
      <c r="AH2723" s="6"/>
      <c r="AI2723" s="6"/>
      <c r="AJ2723" s="6"/>
      <c r="AK2723" s="6"/>
      <c r="AL2723" s="6"/>
      <c r="AM2723" s="6"/>
      <c r="AN2723" s="6"/>
      <c r="AO2723" s="6"/>
      <c r="AP2723" s="6"/>
    </row>
    <row r="2724" spans="1:42" s="27" customFormat="1">
      <c r="A2724" s="6"/>
      <c r="B2724" s="25"/>
      <c r="C2724" s="26"/>
      <c r="X2724" s="28"/>
      <c r="Y2724" s="28"/>
      <c r="AB2724" s="42"/>
      <c r="AC2724" s="6"/>
      <c r="AD2724" s="6"/>
      <c r="AE2724" s="6"/>
      <c r="AF2724" s="6"/>
      <c r="AG2724" s="6"/>
      <c r="AH2724" s="6"/>
      <c r="AI2724" s="6"/>
      <c r="AJ2724" s="6"/>
      <c r="AK2724" s="6"/>
      <c r="AL2724" s="6"/>
      <c r="AM2724" s="6"/>
      <c r="AN2724" s="6"/>
      <c r="AO2724" s="6"/>
      <c r="AP2724" s="6"/>
    </row>
    <row r="2725" spans="1:42" s="27" customFormat="1">
      <c r="A2725" s="6"/>
      <c r="B2725" s="25"/>
      <c r="C2725" s="26"/>
      <c r="X2725" s="28"/>
      <c r="Y2725" s="28"/>
      <c r="AB2725" s="42"/>
      <c r="AC2725" s="6"/>
      <c r="AD2725" s="6"/>
      <c r="AE2725" s="6"/>
      <c r="AF2725" s="6"/>
      <c r="AG2725" s="6"/>
      <c r="AH2725" s="6"/>
      <c r="AI2725" s="6"/>
      <c r="AJ2725" s="6"/>
      <c r="AK2725" s="6"/>
      <c r="AL2725" s="6"/>
      <c r="AM2725" s="6"/>
      <c r="AN2725" s="6"/>
      <c r="AO2725" s="6"/>
      <c r="AP2725" s="6"/>
    </row>
    <row r="2726" spans="1:42" s="27" customFormat="1">
      <c r="A2726" s="6"/>
      <c r="B2726" s="25"/>
      <c r="C2726" s="26"/>
      <c r="X2726" s="28"/>
      <c r="Y2726" s="28"/>
      <c r="AB2726" s="42"/>
      <c r="AC2726" s="6"/>
      <c r="AD2726" s="6"/>
      <c r="AE2726" s="6"/>
      <c r="AF2726" s="6"/>
      <c r="AG2726" s="6"/>
      <c r="AH2726" s="6"/>
      <c r="AI2726" s="6"/>
      <c r="AJ2726" s="6"/>
      <c r="AK2726" s="6"/>
      <c r="AL2726" s="6"/>
      <c r="AM2726" s="6"/>
      <c r="AN2726" s="6"/>
      <c r="AO2726" s="6"/>
      <c r="AP2726" s="6"/>
    </row>
    <row r="2727" spans="1:42" s="27" customFormat="1">
      <c r="A2727" s="6"/>
      <c r="B2727" s="25"/>
      <c r="C2727" s="26"/>
      <c r="X2727" s="28"/>
      <c r="Y2727" s="28"/>
      <c r="AB2727" s="42"/>
      <c r="AC2727" s="6"/>
      <c r="AD2727" s="6"/>
      <c r="AE2727" s="6"/>
      <c r="AF2727" s="6"/>
      <c r="AG2727" s="6"/>
      <c r="AH2727" s="6"/>
      <c r="AI2727" s="6"/>
      <c r="AJ2727" s="6"/>
      <c r="AK2727" s="6"/>
      <c r="AL2727" s="6"/>
      <c r="AM2727" s="6"/>
      <c r="AN2727" s="6"/>
      <c r="AO2727" s="6"/>
      <c r="AP2727" s="6"/>
    </row>
    <row r="2728" spans="1:42" s="27" customFormat="1">
      <c r="A2728" s="6"/>
      <c r="B2728" s="25"/>
      <c r="C2728" s="26"/>
      <c r="X2728" s="28"/>
      <c r="Y2728" s="28"/>
      <c r="AB2728" s="42"/>
      <c r="AC2728" s="6"/>
      <c r="AD2728" s="6"/>
      <c r="AE2728" s="6"/>
      <c r="AF2728" s="6"/>
      <c r="AG2728" s="6"/>
      <c r="AH2728" s="6"/>
      <c r="AI2728" s="6"/>
      <c r="AJ2728" s="6"/>
      <c r="AK2728" s="6"/>
      <c r="AL2728" s="6"/>
      <c r="AM2728" s="6"/>
      <c r="AN2728" s="6"/>
      <c r="AO2728" s="6"/>
      <c r="AP2728" s="6"/>
    </row>
    <row r="2729" spans="1:42" s="27" customFormat="1">
      <c r="A2729" s="6"/>
      <c r="B2729" s="25"/>
      <c r="C2729" s="26"/>
      <c r="X2729" s="28"/>
      <c r="Y2729" s="28"/>
      <c r="AB2729" s="42"/>
      <c r="AC2729" s="6"/>
      <c r="AD2729" s="6"/>
      <c r="AE2729" s="6"/>
      <c r="AF2729" s="6"/>
      <c r="AG2729" s="6"/>
      <c r="AH2729" s="6"/>
      <c r="AI2729" s="6"/>
      <c r="AJ2729" s="6"/>
      <c r="AK2729" s="6"/>
      <c r="AL2729" s="6"/>
      <c r="AM2729" s="6"/>
      <c r="AN2729" s="6"/>
      <c r="AO2729" s="6"/>
      <c r="AP2729" s="6"/>
    </row>
    <row r="2730" spans="1:42" s="27" customFormat="1">
      <c r="A2730" s="6"/>
      <c r="B2730" s="25"/>
      <c r="C2730" s="26"/>
      <c r="X2730" s="28"/>
      <c r="Y2730" s="28"/>
      <c r="AB2730" s="42"/>
      <c r="AC2730" s="6"/>
      <c r="AD2730" s="6"/>
      <c r="AE2730" s="6"/>
      <c r="AF2730" s="6"/>
      <c r="AG2730" s="6"/>
      <c r="AH2730" s="6"/>
      <c r="AI2730" s="6"/>
      <c r="AJ2730" s="6"/>
      <c r="AK2730" s="6"/>
      <c r="AL2730" s="6"/>
      <c r="AM2730" s="6"/>
      <c r="AN2730" s="6"/>
      <c r="AO2730" s="6"/>
      <c r="AP2730" s="6"/>
    </row>
    <row r="2731" spans="1:42" s="27" customFormat="1">
      <c r="A2731" s="6"/>
      <c r="B2731" s="25"/>
      <c r="C2731" s="26"/>
      <c r="X2731" s="28"/>
      <c r="Y2731" s="28"/>
      <c r="AB2731" s="42"/>
      <c r="AC2731" s="6"/>
      <c r="AD2731" s="6"/>
      <c r="AE2731" s="6"/>
      <c r="AF2731" s="6"/>
      <c r="AG2731" s="6"/>
      <c r="AH2731" s="6"/>
      <c r="AI2731" s="6"/>
      <c r="AJ2731" s="6"/>
      <c r="AK2731" s="6"/>
      <c r="AL2731" s="6"/>
      <c r="AM2731" s="6"/>
      <c r="AN2731" s="6"/>
      <c r="AO2731" s="6"/>
      <c r="AP2731" s="6"/>
    </row>
    <row r="2732" spans="1:42" s="27" customFormat="1">
      <c r="A2732" s="6"/>
      <c r="B2732" s="25"/>
      <c r="C2732" s="26"/>
      <c r="X2732" s="28"/>
      <c r="Y2732" s="28"/>
      <c r="AB2732" s="42"/>
      <c r="AC2732" s="6"/>
      <c r="AD2732" s="6"/>
      <c r="AE2732" s="6"/>
      <c r="AF2732" s="6"/>
      <c r="AG2732" s="6"/>
      <c r="AH2732" s="6"/>
      <c r="AI2732" s="6"/>
      <c r="AJ2732" s="6"/>
      <c r="AK2732" s="6"/>
      <c r="AL2732" s="6"/>
      <c r="AM2732" s="6"/>
      <c r="AN2732" s="6"/>
      <c r="AO2732" s="6"/>
      <c r="AP2732" s="6"/>
    </row>
    <row r="2733" spans="1:42" s="27" customFormat="1">
      <c r="A2733" s="6"/>
      <c r="B2733" s="25"/>
      <c r="C2733" s="26"/>
      <c r="X2733" s="28"/>
      <c r="Y2733" s="28"/>
      <c r="AB2733" s="42"/>
      <c r="AC2733" s="6"/>
      <c r="AD2733" s="6"/>
      <c r="AE2733" s="6"/>
      <c r="AF2733" s="6"/>
      <c r="AG2733" s="6"/>
      <c r="AH2733" s="6"/>
      <c r="AI2733" s="6"/>
      <c r="AJ2733" s="6"/>
      <c r="AK2733" s="6"/>
      <c r="AL2733" s="6"/>
      <c r="AM2733" s="6"/>
      <c r="AN2733" s="6"/>
      <c r="AO2733" s="6"/>
      <c r="AP2733" s="6"/>
    </row>
    <row r="2734" spans="1:42" s="27" customFormat="1">
      <c r="A2734" s="6"/>
      <c r="B2734" s="25"/>
      <c r="C2734" s="26"/>
      <c r="X2734" s="28"/>
      <c r="Y2734" s="28"/>
      <c r="AB2734" s="42"/>
      <c r="AC2734" s="6"/>
      <c r="AD2734" s="6"/>
      <c r="AE2734" s="6"/>
      <c r="AF2734" s="6"/>
      <c r="AG2734" s="6"/>
      <c r="AH2734" s="6"/>
      <c r="AI2734" s="6"/>
      <c r="AJ2734" s="6"/>
      <c r="AK2734" s="6"/>
      <c r="AL2734" s="6"/>
      <c r="AM2734" s="6"/>
      <c r="AN2734" s="6"/>
      <c r="AO2734" s="6"/>
      <c r="AP2734" s="6"/>
    </row>
    <row r="2735" spans="1:42" s="27" customFormat="1">
      <c r="A2735" s="6"/>
      <c r="B2735" s="25"/>
      <c r="C2735" s="26"/>
      <c r="X2735" s="28"/>
      <c r="Y2735" s="28"/>
      <c r="AB2735" s="42"/>
      <c r="AC2735" s="6"/>
      <c r="AD2735" s="6"/>
      <c r="AE2735" s="6"/>
      <c r="AF2735" s="6"/>
      <c r="AG2735" s="6"/>
      <c r="AH2735" s="6"/>
      <c r="AI2735" s="6"/>
      <c r="AJ2735" s="6"/>
      <c r="AK2735" s="6"/>
      <c r="AL2735" s="6"/>
      <c r="AM2735" s="6"/>
      <c r="AN2735" s="6"/>
      <c r="AO2735" s="6"/>
      <c r="AP2735" s="6"/>
    </row>
    <row r="2736" spans="1:42" s="27" customFormat="1">
      <c r="A2736" s="6"/>
      <c r="B2736" s="25"/>
      <c r="C2736" s="26"/>
      <c r="X2736" s="28"/>
      <c r="Y2736" s="28"/>
      <c r="AB2736" s="42"/>
      <c r="AC2736" s="6"/>
      <c r="AD2736" s="6"/>
      <c r="AE2736" s="6"/>
      <c r="AF2736" s="6"/>
      <c r="AG2736" s="6"/>
      <c r="AH2736" s="6"/>
      <c r="AI2736" s="6"/>
      <c r="AJ2736" s="6"/>
      <c r="AK2736" s="6"/>
      <c r="AL2736" s="6"/>
      <c r="AM2736" s="6"/>
      <c r="AN2736" s="6"/>
      <c r="AO2736" s="6"/>
      <c r="AP2736" s="6"/>
    </row>
    <row r="2737" spans="1:42" s="27" customFormat="1">
      <c r="A2737" s="6"/>
      <c r="B2737" s="25"/>
      <c r="C2737" s="26"/>
      <c r="X2737" s="28"/>
      <c r="Y2737" s="28"/>
      <c r="AB2737" s="42"/>
      <c r="AC2737" s="6"/>
      <c r="AD2737" s="6"/>
      <c r="AE2737" s="6"/>
      <c r="AF2737" s="6"/>
      <c r="AG2737" s="6"/>
      <c r="AH2737" s="6"/>
      <c r="AI2737" s="6"/>
      <c r="AJ2737" s="6"/>
      <c r="AK2737" s="6"/>
      <c r="AL2737" s="6"/>
      <c r="AM2737" s="6"/>
      <c r="AN2737" s="6"/>
      <c r="AO2737" s="6"/>
      <c r="AP2737" s="6"/>
    </row>
    <row r="2738" spans="1:42" s="27" customFormat="1">
      <c r="A2738" s="6"/>
      <c r="B2738" s="25"/>
      <c r="C2738" s="26"/>
      <c r="X2738" s="28"/>
      <c r="Y2738" s="28"/>
      <c r="AB2738" s="42"/>
      <c r="AC2738" s="6"/>
      <c r="AD2738" s="6"/>
      <c r="AE2738" s="6"/>
      <c r="AF2738" s="6"/>
      <c r="AG2738" s="6"/>
      <c r="AH2738" s="6"/>
      <c r="AI2738" s="6"/>
      <c r="AJ2738" s="6"/>
      <c r="AK2738" s="6"/>
      <c r="AL2738" s="6"/>
      <c r="AM2738" s="6"/>
      <c r="AN2738" s="6"/>
      <c r="AO2738" s="6"/>
      <c r="AP2738" s="6"/>
    </row>
    <row r="2739" spans="1:42" s="27" customFormat="1">
      <c r="A2739" s="6"/>
      <c r="B2739" s="25"/>
      <c r="C2739" s="26"/>
      <c r="X2739" s="28"/>
      <c r="Y2739" s="28"/>
      <c r="AB2739" s="42"/>
      <c r="AC2739" s="6"/>
      <c r="AD2739" s="6"/>
      <c r="AE2739" s="6"/>
      <c r="AF2739" s="6"/>
      <c r="AG2739" s="6"/>
      <c r="AH2739" s="6"/>
      <c r="AI2739" s="6"/>
      <c r="AJ2739" s="6"/>
      <c r="AK2739" s="6"/>
      <c r="AL2739" s="6"/>
      <c r="AM2739" s="6"/>
      <c r="AN2739" s="6"/>
      <c r="AO2739" s="6"/>
      <c r="AP2739" s="6"/>
    </row>
    <row r="2740" spans="1:42" s="27" customFormat="1">
      <c r="A2740" s="6"/>
      <c r="B2740" s="25"/>
      <c r="C2740" s="26"/>
      <c r="X2740" s="28"/>
      <c r="Y2740" s="28"/>
      <c r="AB2740" s="42"/>
      <c r="AC2740" s="6"/>
      <c r="AD2740" s="6"/>
      <c r="AE2740" s="6"/>
      <c r="AF2740" s="6"/>
      <c r="AG2740" s="6"/>
      <c r="AH2740" s="6"/>
      <c r="AI2740" s="6"/>
      <c r="AJ2740" s="6"/>
      <c r="AK2740" s="6"/>
      <c r="AL2740" s="6"/>
      <c r="AM2740" s="6"/>
      <c r="AN2740" s="6"/>
      <c r="AO2740" s="6"/>
      <c r="AP2740" s="6"/>
    </row>
    <row r="2741" spans="1:42" s="27" customFormat="1">
      <c r="A2741" s="6"/>
      <c r="B2741" s="25"/>
      <c r="C2741" s="26"/>
      <c r="X2741" s="28"/>
      <c r="Y2741" s="28"/>
      <c r="AB2741" s="42"/>
      <c r="AC2741" s="6"/>
      <c r="AD2741" s="6"/>
      <c r="AE2741" s="6"/>
      <c r="AF2741" s="6"/>
      <c r="AG2741" s="6"/>
      <c r="AH2741" s="6"/>
      <c r="AI2741" s="6"/>
      <c r="AJ2741" s="6"/>
      <c r="AK2741" s="6"/>
      <c r="AL2741" s="6"/>
      <c r="AM2741" s="6"/>
      <c r="AN2741" s="6"/>
      <c r="AO2741" s="6"/>
      <c r="AP2741" s="6"/>
    </row>
    <row r="2742" spans="1:42" s="27" customFormat="1">
      <c r="A2742" s="6"/>
      <c r="B2742" s="25"/>
      <c r="C2742" s="26"/>
      <c r="X2742" s="28"/>
      <c r="Y2742" s="28"/>
      <c r="AB2742" s="42"/>
      <c r="AC2742" s="6"/>
      <c r="AD2742" s="6"/>
      <c r="AE2742" s="6"/>
      <c r="AF2742" s="6"/>
      <c r="AG2742" s="6"/>
      <c r="AH2742" s="6"/>
      <c r="AI2742" s="6"/>
      <c r="AJ2742" s="6"/>
      <c r="AK2742" s="6"/>
      <c r="AL2742" s="6"/>
      <c r="AM2742" s="6"/>
      <c r="AN2742" s="6"/>
      <c r="AO2742" s="6"/>
      <c r="AP2742" s="6"/>
    </row>
    <row r="2743" spans="1:42" s="27" customFormat="1">
      <c r="A2743" s="6"/>
      <c r="B2743" s="25"/>
      <c r="C2743" s="26"/>
      <c r="X2743" s="28"/>
      <c r="Y2743" s="28"/>
      <c r="AB2743" s="42"/>
      <c r="AC2743" s="6"/>
      <c r="AD2743" s="6"/>
      <c r="AE2743" s="6"/>
      <c r="AF2743" s="6"/>
      <c r="AG2743" s="6"/>
      <c r="AH2743" s="6"/>
      <c r="AI2743" s="6"/>
      <c r="AJ2743" s="6"/>
      <c r="AK2743" s="6"/>
      <c r="AL2743" s="6"/>
      <c r="AM2743" s="6"/>
      <c r="AN2743" s="6"/>
      <c r="AO2743" s="6"/>
      <c r="AP2743" s="6"/>
    </row>
    <row r="2744" spans="1:42" s="27" customFormat="1">
      <c r="A2744" s="6"/>
      <c r="B2744" s="25"/>
      <c r="C2744" s="26"/>
      <c r="X2744" s="28"/>
      <c r="Y2744" s="28"/>
      <c r="AB2744" s="42"/>
      <c r="AC2744" s="6"/>
      <c r="AD2744" s="6"/>
      <c r="AE2744" s="6"/>
      <c r="AF2744" s="6"/>
      <c r="AG2744" s="6"/>
      <c r="AH2744" s="6"/>
      <c r="AI2744" s="6"/>
      <c r="AJ2744" s="6"/>
      <c r="AK2744" s="6"/>
      <c r="AL2744" s="6"/>
      <c r="AM2744" s="6"/>
      <c r="AN2744" s="6"/>
      <c r="AO2744" s="6"/>
      <c r="AP2744" s="6"/>
    </row>
    <row r="2745" spans="1:42" s="27" customFormat="1">
      <c r="A2745" s="6"/>
      <c r="B2745" s="25"/>
      <c r="C2745" s="26"/>
      <c r="X2745" s="28"/>
      <c r="Y2745" s="28"/>
      <c r="AB2745" s="42"/>
      <c r="AC2745" s="6"/>
      <c r="AD2745" s="6"/>
      <c r="AE2745" s="6"/>
      <c r="AF2745" s="6"/>
      <c r="AG2745" s="6"/>
      <c r="AH2745" s="6"/>
      <c r="AI2745" s="6"/>
      <c r="AJ2745" s="6"/>
      <c r="AK2745" s="6"/>
      <c r="AL2745" s="6"/>
      <c r="AM2745" s="6"/>
      <c r="AN2745" s="6"/>
      <c r="AO2745" s="6"/>
      <c r="AP2745" s="6"/>
    </row>
    <row r="2746" spans="1:42" s="27" customFormat="1">
      <c r="A2746" s="6"/>
      <c r="B2746" s="25"/>
      <c r="C2746" s="26"/>
      <c r="X2746" s="28"/>
      <c r="Y2746" s="28"/>
      <c r="AB2746" s="42"/>
      <c r="AC2746" s="6"/>
      <c r="AD2746" s="6"/>
      <c r="AE2746" s="6"/>
      <c r="AF2746" s="6"/>
      <c r="AG2746" s="6"/>
      <c r="AH2746" s="6"/>
      <c r="AI2746" s="6"/>
      <c r="AJ2746" s="6"/>
      <c r="AK2746" s="6"/>
      <c r="AL2746" s="6"/>
      <c r="AM2746" s="6"/>
      <c r="AN2746" s="6"/>
      <c r="AO2746" s="6"/>
      <c r="AP2746" s="6"/>
    </row>
    <row r="2747" spans="1:42" s="27" customFormat="1">
      <c r="A2747" s="6"/>
      <c r="B2747" s="25"/>
      <c r="C2747" s="26"/>
      <c r="X2747" s="28"/>
      <c r="Y2747" s="28"/>
      <c r="AB2747" s="42"/>
      <c r="AC2747" s="6"/>
      <c r="AD2747" s="6"/>
      <c r="AE2747" s="6"/>
      <c r="AF2747" s="6"/>
      <c r="AG2747" s="6"/>
      <c r="AH2747" s="6"/>
      <c r="AI2747" s="6"/>
      <c r="AJ2747" s="6"/>
      <c r="AK2747" s="6"/>
      <c r="AL2747" s="6"/>
      <c r="AM2747" s="6"/>
      <c r="AN2747" s="6"/>
      <c r="AO2747" s="6"/>
      <c r="AP2747" s="6"/>
    </row>
    <row r="2748" spans="1:42" s="27" customFormat="1">
      <c r="A2748" s="6"/>
      <c r="B2748" s="25"/>
      <c r="C2748" s="26"/>
      <c r="X2748" s="28"/>
      <c r="Y2748" s="28"/>
      <c r="AB2748" s="42"/>
      <c r="AC2748" s="6"/>
      <c r="AD2748" s="6"/>
      <c r="AE2748" s="6"/>
      <c r="AF2748" s="6"/>
      <c r="AG2748" s="6"/>
      <c r="AH2748" s="6"/>
      <c r="AI2748" s="6"/>
      <c r="AJ2748" s="6"/>
      <c r="AK2748" s="6"/>
      <c r="AL2748" s="6"/>
      <c r="AM2748" s="6"/>
      <c r="AN2748" s="6"/>
      <c r="AO2748" s="6"/>
      <c r="AP2748" s="6"/>
    </row>
    <row r="2749" spans="1:42" s="27" customFormat="1">
      <c r="A2749" s="6"/>
      <c r="B2749" s="25"/>
      <c r="C2749" s="26"/>
      <c r="X2749" s="28"/>
      <c r="Y2749" s="28"/>
      <c r="AB2749" s="42"/>
      <c r="AC2749" s="6"/>
      <c r="AD2749" s="6"/>
      <c r="AE2749" s="6"/>
      <c r="AF2749" s="6"/>
      <c r="AG2749" s="6"/>
      <c r="AH2749" s="6"/>
      <c r="AI2749" s="6"/>
      <c r="AJ2749" s="6"/>
      <c r="AK2749" s="6"/>
      <c r="AL2749" s="6"/>
      <c r="AM2749" s="6"/>
      <c r="AN2749" s="6"/>
      <c r="AO2749" s="6"/>
      <c r="AP2749" s="6"/>
    </row>
    <row r="2750" spans="1:42" s="27" customFormat="1">
      <c r="A2750" s="6"/>
      <c r="B2750" s="25"/>
      <c r="C2750" s="26"/>
      <c r="X2750" s="28"/>
      <c r="Y2750" s="28"/>
      <c r="AB2750" s="42"/>
      <c r="AC2750" s="6"/>
      <c r="AD2750" s="6"/>
      <c r="AE2750" s="6"/>
      <c r="AF2750" s="6"/>
      <c r="AG2750" s="6"/>
      <c r="AH2750" s="6"/>
      <c r="AI2750" s="6"/>
      <c r="AJ2750" s="6"/>
      <c r="AK2750" s="6"/>
      <c r="AL2750" s="6"/>
      <c r="AM2750" s="6"/>
      <c r="AN2750" s="6"/>
      <c r="AO2750" s="6"/>
      <c r="AP2750" s="6"/>
    </row>
    <row r="2751" spans="1:42" s="27" customFormat="1">
      <c r="A2751" s="6"/>
      <c r="B2751" s="25"/>
      <c r="C2751" s="26"/>
      <c r="X2751" s="28"/>
      <c r="Y2751" s="28"/>
      <c r="AB2751" s="42"/>
      <c r="AC2751" s="6"/>
      <c r="AD2751" s="6"/>
      <c r="AE2751" s="6"/>
      <c r="AF2751" s="6"/>
      <c r="AG2751" s="6"/>
      <c r="AH2751" s="6"/>
      <c r="AI2751" s="6"/>
      <c r="AJ2751" s="6"/>
      <c r="AK2751" s="6"/>
      <c r="AL2751" s="6"/>
      <c r="AM2751" s="6"/>
      <c r="AN2751" s="6"/>
      <c r="AO2751" s="6"/>
      <c r="AP2751" s="6"/>
    </row>
    <row r="2752" spans="1:42" s="27" customFormat="1">
      <c r="A2752" s="6"/>
      <c r="B2752" s="25"/>
      <c r="C2752" s="26"/>
      <c r="X2752" s="28"/>
      <c r="Y2752" s="28"/>
      <c r="AB2752" s="42"/>
      <c r="AC2752" s="6"/>
      <c r="AD2752" s="6"/>
      <c r="AE2752" s="6"/>
      <c r="AF2752" s="6"/>
      <c r="AG2752" s="6"/>
      <c r="AH2752" s="6"/>
      <c r="AI2752" s="6"/>
      <c r="AJ2752" s="6"/>
      <c r="AK2752" s="6"/>
      <c r="AL2752" s="6"/>
      <c r="AM2752" s="6"/>
      <c r="AN2752" s="6"/>
      <c r="AO2752" s="6"/>
      <c r="AP2752" s="6"/>
    </row>
    <row r="2753" spans="1:42" s="27" customFormat="1">
      <c r="A2753" s="6"/>
      <c r="B2753" s="25"/>
      <c r="C2753" s="26"/>
      <c r="X2753" s="28"/>
      <c r="Y2753" s="28"/>
      <c r="AB2753" s="42"/>
      <c r="AC2753" s="6"/>
      <c r="AD2753" s="6"/>
      <c r="AE2753" s="6"/>
      <c r="AF2753" s="6"/>
      <c r="AG2753" s="6"/>
      <c r="AH2753" s="6"/>
      <c r="AI2753" s="6"/>
      <c r="AJ2753" s="6"/>
      <c r="AK2753" s="6"/>
      <c r="AL2753" s="6"/>
      <c r="AM2753" s="6"/>
      <c r="AN2753" s="6"/>
      <c r="AO2753" s="6"/>
      <c r="AP2753" s="6"/>
    </row>
    <row r="2754" spans="1:42" s="27" customFormat="1">
      <c r="A2754" s="6"/>
      <c r="B2754" s="25"/>
      <c r="C2754" s="26"/>
      <c r="X2754" s="28"/>
      <c r="Y2754" s="28"/>
      <c r="AB2754" s="42"/>
      <c r="AC2754" s="6"/>
      <c r="AD2754" s="6"/>
      <c r="AE2754" s="6"/>
      <c r="AF2754" s="6"/>
      <c r="AG2754" s="6"/>
      <c r="AH2754" s="6"/>
      <c r="AI2754" s="6"/>
      <c r="AJ2754" s="6"/>
      <c r="AK2754" s="6"/>
      <c r="AL2754" s="6"/>
      <c r="AM2754" s="6"/>
      <c r="AN2754" s="6"/>
      <c r="AO2754" s="6"/>
      <c r="AP2754" s="6"/>
    </row>
    <row r="2755" spans="1:42" s="27" customFormat="1">
      <c r="A2755" s="6"/>
      <c r="B2755" s="25"/>
      <c r="C2755" s="26"/>
      <c r="X2755" s="28"/>
      <c r="Y2755" s="28"/>
      <c r="AB2755" s="42"/>
      <c r="AC2755" s="6"/>
      <c r="AD2755" s="6"/>
      <c r="AE2755" s="6"/>
      <c r="AF2755" s="6"/>
      <c r="AG2755" s="6"/>
      <c r="AH2755" s="6"/>
      <c r="AI2755" s="6"/>
      <c r="AJ2755" s="6"/>
      <c r="AK2755" s="6"/>
      <c r="AL2755" s="6"/>
      <c r="AM2755" s="6"/>
      <c r="AN2755" s="6"/>
      <c r="AO2755" s="6"/>
      <c r="AP2755" s="6"/>
    </row>
    <row r="2756" spans="1:42" s="27" customFormat="1">
      <c r="A2756" s="6"/>
      <c r="B2756" s="25"/>
      <c r="C2756" s="26"/>
      <c r="X2756" s="28"/>
      <c r="Y2756" s="28"/>
      <c r="AB2756" s="42"/>
      <c r="AC2756" s="6"/>
      <c r="AD2756" s="6"/>
      <c r="AE2756" s="6"/>
      <c r="AF2756" s="6"/>
      <c r="AG2756" s="6"/>
      <c r="AH2756" s="6"/>
      <c r="AI2756" s="6"/>
      <c r="AJ2756" s="6"/>
      <c r="AK2756" s="6"/>
      <c r="AL2756" s="6"/>
      <c r="AM2756" s="6"/>
      <c r="AN2756" s="6"/>
      <c r="AO2756" s="6"/>
      <c r="AP2756" s="6"/>
    </row>
    <row r="2757" spans="1:42" s="27" customFormat="1">
      <c r="A2757" s="6"/>
      <c r="B2757" s="25"/>
      <c r="C2757" s="26"/>
      <c r="X2757" s="28"/>
      <c r="Y2757" s="28"/>
      <c r="AB2757" s="42"/>
      <c r="AC2757" s="6"/>
      <c r="AD2757" s="6"/>
      <c r="AE2757" s="6"/>
      <c r="AF2757" s="6"/>
      <c r="AG2757" s="6"/>
      <c r="AH2757" s="6"/>
      <c r="AI2757" s="6"/>
      <c r="AJ2757" s="6"/>
      <c r="AK2757" s="6"/>
      <c r="AL2757" s="6"/>
      <c r="AM2757" s="6"/>
      <c r="AN2757" s="6"/>
      <c r="AO2757" s="6"/>
      <c r="AP2757" s="6"/>
    </row>
    <row r="2758" spans="1:42" s="27" customFormat="1">
      <c r="A2758" s="6"/>
      <c r="B2758" s="25"/>
      <c r="C2758" s="26"/>
      <c r="X2758" s="28"/>
      <c r="Y2758" s="28"/>
      <c r="AB2758" s="42"/>
      <c r="AC2758" s="6"/>
      <c r="AD2758" s="6"/>
      <c r="AE2758" s="6"/>
      <c r="AF2758" s="6"/>
      <c r="AG2758" s="6"/>
      <c r="AH2758" s="6"/>
      <c r="AI2758" s="6"/>
      <c r="AJ2758" s="6"/>
      <c r="AK2758" s="6"/>
      <c r="AL2758" s="6"/>
      <c r="AM2758" s="6"/>
      <c r="AN2758" s="6"/>
      <c r="AO2758" s="6"/>
      <c r="AP2758" s="6"/>
    </row>
    <row r="2759" spans="1:42" s="27" customFormat="1">
      <c r="A2759" s="6"/>
      <c r="B2759" s="25"/>
      <c r="C2759" s="26"/>
      <c r="X2759" s="28"/>
      <c r="Y2759" s="28"/>
      <c r="AB2759" s="42"/>
      <c r="AC2759" s="6"/>
      <c r="AD2759" s="6"/>
      <c r="AE2759" s="6"/>
      <c r="AF2759" s="6"/>
      <c r="AG2759" s="6"/>
      <c r="AH2759" s="6"/>
      <c r="AI2759" s="6"/>
      <c r="AJ2759" s="6"/>
      <c r="AK2759" s="6"/>
      <c r="AL2759" s="6"/>
      <c r="AM2759" s="6"/>
      <c r="AN2759" s="6"/>
      <c r="AO2759" s="6"/>
      <c r="AP2759" s="6"/>
    </row>
    <row r="2760" spans="1:42" s="27" customFormat="1">
      <c r="A2760" s="6"/>
      <c r="B2760" s="25"/>
      <c r="C2760" s="26"/>
      <c r="X2760" s="28"/>
      <c r="Y2760" s="28"/>
      <c r="AB2760" s="42"/>
      <c r="AC2760" s="6"/>
      <c r="AD2760" s="6"/>
      <c r="AE2760" s="6"/>
      <c r="AF2760" s="6"/>
      <c r="AG2760" s="6"/>
      <c r="AH2760" s="6"/>
      <c r="AI2760" s="6"/>
      <c r="AJ2760" s="6"/>
      <c r="AK2760" s="6"/>
      <c r="AL2760" s="6"/>
      <c r="AM2760" s="6"/>
      <c r="AN2760" s="6"/>
      <c r="AO2760" s="6"/>
      <c r="AP2760" s="6"/>
    </row>
    <row r="2761" spans="1:42" s="27" customFormat="1">
      <c r="A2761" s="6"/>
      <c r="B2761" s="25"/>
      <c r="C2761" s="26"/>
      <c r="X2761" s="28"/>
      <c r="Y2761" s="28"/>
      <c r="AB2761" s="42"/>
      <c r="AC2761" s="6"/>
      <c r="AD2761" s="6"/>
      <c r="AE2761" s="6"/>
      <c r="AF2761" s="6"/>
      <c r="AG2761" s="6"/>
      <c r="AH2761" s="6"/>
      <c r="AI2761" s="6"/>
      <c r="AJ2761" s="6"/>
      <c r="AK2761" s="6"/>
      <c r="AL2761" s="6"/>
      <c r="AM2761" s="6"/>
      <c r="AN2761" s="6"/>
      <c r="AO2761" s="6"/>
      <c r="AP2761" s="6"/>
    </row>
    <row r="2762" spans="1:42" s="27" customFormat="1">
      <c r="A2762" s="6"/>
      <c r="B2762" s="25"/>
      <c r="C2762" s="26"/>
      <c r="X2762" s="28"/>
      <c r="Y2762" s="28"/>
      <c r="AB2762" s="42"/>
      <c r="AC2762" s="6"/>
      <c r="AD2762" s="6"/>
      <c r="AE2762" s="6"/>
      <c r="AF2762" s="6"/>
      <c r="AG2762" s="6"/>
      <c r="AH2762" s="6"/>
      <c r="AI2762" s="6"/>
      <c r="AJ2762" s="6"/>
      <c r="AK2762" s="6"/>
      <c r="AL2762" s="6"/>
      <c r="AM2762" s="6"/>
      <c r="AN2762" s="6"/>
      <c r="AO2762" s="6"/>
      <c r="AP2762" s="6"/>
    </row>
    <row r="2763" spans="1:42" s="27" customFormat="1">
      <c r="A2763" s="6"/>
      <c r="B2763" s="25"/>
      <c r="C2763" s="26"/>
      <c r="X2763" s="28"/>
      <c r="Y2763" s="28"/>
      <c r="AB2763" s="42"/>
      <c r="AC2763" s="6"/>
      <c r="AD2763" s="6"/>
      <c r="AE2763" s="6"/>
      <c r="AF2763" s="6"/>
      <c r="AG2763" s="6"/>
      <c r="AH2763" s="6"/>
      <c r="AI2763" s="6"/>
      <c r="AJ2763" s="6"/>
      <c r="AK2763" s="6"/>
      <c r="AL2763" s="6"/>
      <c r="AM2763" s="6"/>
      <c r="AN2763" s="6"/>
      <c r="AO2763" s="6"/>
      <c r="AP2763" s="6"/>
    </row>
    <row r="2764" spans="1:42" s="27" customFormat="1">
      <c r="A2764" s="6"/>
      <c r="B2764" s="25"/>
      <c r="C2764" s="26"/>
      <c r="X2764" s="28"/>
      <c r="Y2764" s="28"/>
      <c r="AB2764" s="42"/>
      <c r="AC2764" s="6"/>
      <c r="AD2764" s="6"/>
      <c r="AE2764" s="6"/>
      <c r="AF2764" s="6"/>
      <c r="AG2764" s="6"/>
      <c r="AH2764" s="6"/>
      <c r="AI2764" s="6"/>
      <c r="AJ2764" s="6"/>
      <c r="AK2764" s="6"/>
      <c r="AL2764" s="6"/>
      <c r="AM2764" s="6"/>
      <c r="AN2764" s="6"/>
      <c r="AO2764" s="6"/>
      <c r="AP2764" s="6"/>
    </row>
    <row r="2765" spans="1:42" s="27" customFormat="1">
      <c r="A2765" s="6"/>
      <c r="B2765" s="25"/>
      <c r="C2765" s="26"/>
      <c r="X2765" s="28"/>
      <c r="Y2765" s="28"/>
      <c r="AB2765" s="42"/>
      <c r="AC2765" s="6"/>
      <c r="AD2765" s="6"/>
      <c r="AE2765" s="6"/>
      <c r="AF2765" s="6"/>
      <c r="AG2765" s="6"/>
      <c r="AH2765" s="6"/>
      <c r="AI2765" s="6"/>
      <c r="AJ2765" s="6"/>
      <c r="AK2765" s="6"/>
      <c r="AL2765" s="6"/>
      <c r="AM2765" s="6"/>
      <c r="AN2765" s="6"/>
      <c r="AO2765" s="6"/>
      <c r="AP2765" s="6"/>
    </row>
    <row r="2766" spans="1:42" s="27" customFormat="1">
      <c r="A2766" s="6"/>
      <c r="B2766" s="25"/>
      <c r="C2766" s="26"/>
      <c r="X2766" s="28"/>
      <c r="Y2766" s="28"/>
      <c r="AB2766" s="42"/>
      <c r="AC2766" s="6"/>
      <c r="AD2766" s="6"/>
      <c r="AE2766" s="6"/>
      <c r="AF2766" s="6"/>
      <c r="AG2766" s="6"/>
      <c r="AH2766" s="6"/>
      <c r="AI2766" s="6"/>
      <c r="AJ2766" s="6"/>
      <c r="AK2766" s="6"/>
      <c r="AL2766" s="6"/>
      <c r="AM2766" s="6"/>
      <c r="AN2766" s="6"/>
      <c r="AO2766" s="6"/>
      <c r="AP2766" s="6"/>
    </row>
    <row r="2767" spans="1:42" s="27" customFormat="1">
      <c r="A2767" s="6"/>
      <c r="B2767" s="25"/>
      <c r="C2767" s="26"/>
      <c r="X2767" s="28"/>
      <c r="Y2767" s="28"/>
      <c r="AB2767" s="42"/>
      <c r="AC2767" s="6"/>
      <c r="AD2767" s="6"/>
      <c r="AE2767" s="6"/>
      <c r="AF2767" s="6"/>
      <c r="AG2767" s="6"/>
      <c r="AH2767" s="6"/>
      <c r="AI2767" s="6"/>
      <c r="AJ2767" s="6"/>
      <c r="AK2767" s="6"/>
      <c r="AL2767" s="6"/>
      <c r="AM2767" s="6"/>
      <c r="AN2767" s="6"/>
      <c r="AO2767" s="6"/>
      <c r="AP2767" s="6"/>
    </row>
    <row r="2768" spans="1:42" s="27" customFormat="1">
      <c r="A2768" s="6"/>
      <c r="B2768" s="25"/>
      <c r="C2768" s="26"/>
      <c r="X2768" s="28"/>
      <c r="Y2768" s="28"/>
      <c r="AB2768" s="42"/>
      <c r="AC2768" s="6"/>
      <c r="AD2768" s="6"/>
      <c r="AE2768" s="6"/>
      <c r="AF2768" s="6"/>
      <c r="AG2768" s="6"/>
      <c r="AH2768" s="6"/>
      <c r="AI2768" s="6"/>
      <c r="AJ2768" s="6"/>
      <c r="AK2768" s="6"/>
      <c r="AL2768" s="6"/>
      <c r="AM2768" s="6"/>
      <c r="AN2768" s="6"/>
      <c r="AO2768" s="6"/>
      <c r="AP2768" s="6"/>
    </row>
    <row r="2769" spans="1:42" s="27" customFormat="1">
      <c r="A2769" s="6"/>
      <c r="B2769" s="25"/>
      <c r="C2769" s="26"/>
      <c r="X2769" s="28"/>
      <c r="Y2769" s="28"/>
      <c r="AB2769" s="42"/>
      <c r="AC2769" s="6"/>
      <c r="AD2769" s="6"/>
      <c r="AE2769" s="6"/>
      <c r="AF2769" s="6"/>
      <c r="AG2769" s="6"/>
      <c r="AH2769" s="6"/>
      <c r="AI2769" s="6"/>
      <c r="AJ2769" s="6"/>
      <c r="AK2769" s="6"/>
      <c r="AL2769" s="6"/>
      <c r="AM2769" s="6"/>
      <c r="AN2769" s="6"/>
      <c r="AO2769" s="6"/>
      <c r="AP2769" s="6"/>
    </row>
    <row r="2770" spans="1:42" s="27" customFormat="1">
      <c r="A2770" s="6"/>
      <c r="B2770" s="25"/>
      <c r="C2770" s="26"/>
      <c r="X2770" s="28"/>
      <c r="Y2770" s="28"/>
      <c r="AB2770" s="42"/>
      <c r="AC2770" s="6"/>
      <c r="AD2770" s="6"/>
      <c r="AE2770" s="6"/>
      <c r="AF2770" s="6"/>
      <c r="AG2770" s="6"/>
      <c r="AH2770" s="6"/>
      <c r="AI2770" s="6"/>
      <c r="AJ2770" s="6"/>
      <c r="AK2770" s="6"/>
      <c r="AL2770" s="6"/>
      <c r="AM2770" s="6"/>
      <c r="AN2770" s="6"/>
      <c r="AO2770" s="6"/>
      <c r="AP2770" s="6"/>
    </row>
    <row r="2771" spans="1:42" s="27" customFormat="1">
      <c r="A2771" s="6"/>
      <c r="B2771" s="25"/>
      <c r="C2771" s="26"/>
      <c r="X2771" s="28"/>
      <c r="Y2771" s="28"/>
      <c r="AB2771" s="42"/>
      <c r="AC2771" s="6"/>
      <c r="AD2771" s="6"/>
      <c r="AE2771" s="6"/>
      <c r="AF2771" s="6"/>
      <c r="AG2771" s="6"/>
      <c r="AH2771" s="6"/>
      <c r="AI2771" s="6"/>
      <c r="AJ2771" s="6"/>
      <c r="AK2771" s="6"/>
      <c r="AL2771" s="6"/>
      <c r="AM2771" s="6"/>
      <c r="AN2771" s="6"/>
      <c r="AO2771" s="6"/>
      <c r="AP2771" s="6"/>
    </row>
    <row r="2772" spans="1:42" s="27" customFormat="1">
      <c r="A2772" s="6"/>
      <c r="B2772" s="25"/>
      <c r="C2772" s="26"/>
      <c r="X2772" s="28"/>
      <c r="Y2772" s="28"/>
      <c r="AB2772" s="42"/>
      <c r="AC2772" s="6"/>
      <c r="AD2772" s="6"/>
      <c r="AE2772" s="6"/>
      <c r="AF2772" s="6"/>
      <c r="AG2772" s="6"/>
      <c r="AH2772" s="6"/>
      <c r="AI2772" s="6"/>
      <c r="AJ2772" s="6"/>
      <c r="AK2772" s="6"/>
      <c r="AL2772" s="6"/>
      <c r="AM2772" s="6"/>
      <c r="AN2772" s="6"/>
      <c r="AO2772" s="6"/>
      <c r="AP2772" s="6"/>
    </row>
    <row r="2773" spans="1:42" s="27" customFormat="1">
      <c r="A2773" s="6"/>
      <c r="B2773" s="25"/>
      <c r="C2773" s="26"/>
      <c r="X2773" s="28"/>
      <c r="Y2773" s="28"/>
      <c r="AB2773" s="42"/>
      <c r="AC2773" s="6"/>
      <c r="AD2773" s="6"/>
      <c r="AE2773" s="6"/>
      <c r="AF2773" s="6"/>
      <c r="AG2773" s="6"/>
      <c r="AH2773" s="6"/>
      <c r="AI2773" s="6"/>
      <c r="AJ2773" s="6"/>
      <c r="AK2773" s="6"/>
      <c r="AL2773" s="6"/>
      <c r="AM2773" s="6"/>
      <c r="AN2773" s="6"/>
      <c r="AO2773" s="6"/>
      <c r="AP2773" s="6"/>
    </row>
    <row r="2774" spans="1:42" s="27" customFormat="1">
      <c r="A2774" s="6"/>
      <c r="B2774" s="25"/>
      <c r="C2774" s="26"/>
      <c r="X2774" s="28"/>
      <c r="Y2774" s="28"/>
      <c r="AB2774" s="42"/>
      <c r="AC2774" s="6"/>
      <c r="AD2774" s="6"/>
      <c r="AE2774" s="6"/>
      <c r="AF2774" s="6"/>
      <c r="AG2774" s="6"/>
      <c r="AH2774" s="6"/>
      <c r="AI2774" s="6"/>
      <c r="AJ2774" s="6"/>
      <c r="AK2774" s="6"/>
      <c r="AL2774" s="6"/>
      <c r="AM2774" s="6"/>
      <c r="AN2774" s="6"/>
      <c r="AO2774" s="6"/>
      <c r="AP2774" s="6"/>
    </row>
    <row r="2775" spans="1:42" s="27" customFormat="1">
      <c r="A2775" s="6"/>
      <c r="B2775" s="25"/>
      <c r="C2775" s="26"/>
      <c r="X2775" s="28"/>
      <c r="Y2775" s="28"/>
      <c r="AB2775" s="42"/>
      <c r="AC2775" s="6"/>
      <c r="AD2775" s="6"/>
      <c r="AE2775" s="6"/>
      <c r="AF2775" s="6"/>
      <c r="AG2775" s="6"/>
      <c r="AH2775" s="6"/>
      <c r="AI2775" s="6"/>
      <c r="AJ2775" s="6"/>
      <c r="AK2775" s="6"/>
      <c r="AL2775" s="6"/>
      <c r="AM2775" s="6"/>
      <c r="AN2775" s="6"/>
      <c r="AO2775" s="6"/>
      <c r="AP2775" s="6"/>
    </row>
    <row r="2776" spans="1:42" s="27" customFormat="1">
      <c r="A2776" s="6"/>
      <c r="B2776" s="25"/>
      <c r="C2776" s="26"/>
      <c r="X2776" s="28"/>
      <c r="Y2776" s="28"/>
      <c r="AB2776" s="42"/>
      <c r="AC2776" s="6"/>
      <c r="AD2776" s="6"/>
      <c r="AE2776" s="6"/>
      <c r="AF2776" s="6"/>
      <c r="AG2776" s="6"/>
      <c r="AH2776" s="6"/>
      <c r="AI2776" s="6"/>
      <c r="AJ2776" s="6"/>
      <c r="AK2776" s="6"/>
      <c r="AL2776" s="6"/>
      <c r="AM2776" s="6"/>
      <c r="AN2776" s="6"/>
      <c r="AO2776" s="6"/>
      <c r="AP2776" s="6"/>
    </row>
    <row r="2777" spans="1:42" s="27" customFormat="1">
      <c r="A2777" s="6"/>
      <c r="B2777" s="25"/>
      <c r="C2777" s="26"/>
      <c r="X2777" s="28"/>
      <c r="Y2777" s="28"/>
      <c r="AB2777" s="42"/>
      <c r="AC2777" s="6"/>
      <c r="AD2777" s="6"/>
      <c r="AE2777" s="6"/>
      <c r="AF2777" s="6"/>
      <c r="AG2777" s="6"/>
      <c r="AH2777" s="6"/>
      <c r="AI2777" s="6"/>
      <c r="AJ2777" s="6"/>
      <c r="AK2777" s="6"/>
      <c r="AL2777" s="6"/>
      <c r="AM2777" s="6"/>
      <c r="AN2777" s="6"/>
      <c r="AO2777" s="6"/>
      <c r="AP2777" s="6"/>
    </row>
    <row r="2778" spans="1:42" s="27" customFormat="1">
      <c r="A2778" s="6"/>
      <c r="B2778" s="25"/>
      <c r="C2778" s="26"/>
      <c r="X2778" s="28"/>
      <c r="Y2778" s="28"/>
      <c r="AB2778" s="42"/>
      <c r="AC2778" s="6"/>
      <c r="AD2778" s="6"/>
      <c r="AE2778" s="6"/>
      <c r="AF2778" s="6"/>
      <c r="AG2778" s="6"/>
      <c r="AH2778" s="6"/>
      <c r="AI2778" s="6"/>
      <c r="AJ2778" s="6"/>
      <c r="AK2778" s="6"/>
      <c r="AL2778" s="6"/>
      <c r="AM2778" s="6"/>
      <c r="AN2778" s="6"/>
      <c r="AO2778" s="6"/>
      <c r="AP2778" s="6"/>
    </row>
    <row r="2779" spans="1:42" s="27" customFormat="1">
      <c r="A2779" s="6"/>
      <c r="B2779" s="25"/>
      <c r="C2779" s="26"/>
      <c r="X2779" s="28"/>
      <c r="Y2779" s="28"/>
      <c r="AB2779" s="42"/>
      <c r="AC2779" s="6"/>
      <c r="AD2779" s="6"/>
      <c r="AE2779" s="6"/>
      <c r="AF2779" s="6"/>
      <c r="AG2779" s="6"/>
      <c r="AH2779" s="6"/>
      <c r="AI2779" s="6"/>
      <c r="AJ2779" s="6"/>
      <c r="AK2779" s="6"/>
      <c r="AL2779" s="6"/>
      <c r="AM2779" s="6"/>
      <c r="AN2779" s="6"/>
      <c r="AO2779" s="6"/>
      <c r="AP2779" s="6"/>
    </row>
    <row r="2780" spans="1:42" s="27" customFormat="1">
      <c r="A2780" s="6"/>
      <c r="B2780" s="25"/>
      <c r="C2780" s="26"/>
      <c r="X2780" s="28"/>
      <c r="Y2780" s="28"/>
      <c r="AB2780" s="42"/>
      <c r="AC2780" s="6"/>
      <c r="AD2780" s="6"/>
      <c r="AE2780" s="6"/>
      <c r="AF2780" s="6"/>
      <c r="AG2780" s="6"/>
      <c r="AH2780" s="6"/>
      <c r="AI2780" s="6"/>
      <c r="AJ2780" s="6"/>
      <c r="AK2780" s="6"/>
      <c r="AL2780" s="6"/>
      <c r="AM2780" s="6"/>
      <c r="AN2780" s="6"/>
      <c r="AO2780" s="6"/>
      <c r="AP2780" s="6"/>
    </row>
    <row r="2781" spans="1:42" s="27" customFormat="1">
      <c r="A2781" s="6"/>
      <c r="B2781" s="25"/>
      <c r="C2781" s="26"/>
      <c r="X2781" s="28"/>
      <c r="Y2781" s="28"/>
      <c r="AB2781" s="42"/>
      <c r="AC2781" s="6"/>
      <c r="AD2781" s="6"/>
      <c r="AE2781" s="6"/>
      <c r="AF2781" s="6"/>
      <c r="AG2781" s="6"/>
      <c r="AH2781" s="6"/>
      <c r="AI2781" s="6"/>
      <c r="AJ2781" s="6"/>
      <c r="AK2781" s="6"/>
      <c r="AL2781" s="6"/>
      <c r="AM2781" s="6"/>
      <c r="AN2781" s="6"/>
      <c r="AO2781" s="6"/>
      <c r="AP2781" s="6"/>
    </row>
    <row r="2782" spans="1:42" s="27" customFormat="1">
      <c r="A2782" s="6"/>
      <c r="B2782" s="25"/>
      <c r="C2782" s="26"/>
      <c r="X2782" s="28"/>
      <c r="Y2782" s="28"/>
      <c r="AB2782" s="42"/>
      <c r="AC2782" s="6"/>
      <c r="AD2782" s="6"/>
      <c r="AE2782" s="6"/>
      <c r="AF2782" s="6"/>
      <c r="AG2782" s="6"/>
      <c r="AH2782" s="6"/>
      <c r="AI2782" s="6"/>
      <c r="AJ2782" s="6"/>
      <c r="AK2782" s="6"/>
      <c r="AL2782" s="6"/>
      <c r="AM2782" s="6"/>
      <c r="AN2782" s="6"/>
      <c r="AO2782" s="6"/>
      <c r="AP2782" s="6"/>
    </row>
    <row r="2783" spans="1:42" s="27" customFormat="1">
      <c r="A2783" s="6"/>
      <c r="B2783" s="25"/>
      <c r="C2783" s="26"/>
      <c r="X2783" s="28"/>
      <c r="Y2783" s="28"/>
      <c r="AB2783" s="42"/>
      <c r="AC2783" s="6"/>
      <c r="AD2783" s="6"/>
      <c r="AE2783" s="6"/>
      <c r="AF2783" s="6"/>
      <c r="AG2783" s="6"/>
      <c r="AH2783" s="6"/>
      <c r="AI2783" s="6"/>
      <c r="AJ2783" s="6"/>
      <c r="AK2783" s="6"/>
      <c r="AL2783" s="6"/>
      <c r="AM2783" s="6"/>
      <c r="AN2783" s="6"/>
      <c r="AO2783" s="6"/>
      <c r="AP2783" s="6"/>
    </row>
    <row r="2784" spans="1:42" s="27" customFormat="1">
      <c r="A2784" s="6"/>
      <c r="B2784" s="25"/>
      <c r="C2784" s="26"/>
      <c r="X2784" s="28"/>
      <c r="Y2784" s="28"/>
      <c r="AB2784" s="42"/>
      <c r="AC2784" s="6"/>
      <c r="AD2784" s="6"/>
      <c r="AE2784" s="6"/>
      <c r="AF2784" s="6"/>
      <c r="AG2784" s="6"/>
      <c r="AH2784" s="6"/>
      <c r="AI2784" s="6"/>
      <c r="AJ2784" s="6"/>
      <c r="AK2784" s="6"/>
      <c r="AL2784" s="6"/>
      <c r="AM2784" s="6"/>
      <c r="AN2784" s="6"/>
      <c r="AO2784" s="6"/>
      <c r="AP2784" s="6"/>
    </row>
    <row r="2785" spans="1:42" s="27" customFormat="1">
      <c r="A2785" s="6"/>
      <c r="B2785" s="25"/>
      <c r="C2785" s="26"/>
      <c r="X2785" s="28"/>
      <c r="Y2785" s="28"/>
      <c r="AB2785" s="42"/>
      <c r="AC2785" s="6"/>
      <c r="AD2785" s="6"/>
      <c r="AE2785" s="6"/>
      <c r="AF2785" s="6"/>
      <c r="AG2785" s="6"/>
      <c r="AH2785" s="6"/>
      <c r="AI2785" s="6"/>
      <c r="AJ2785" s="6"/>
      <c r="AK2785" s="6"/>
      <c r="AL2785" s="6"/>
      <c r="AM2785" s="6"/>
      <c r="AN2785" s="6"/>
      <c r="AO2785" s="6"/>
      <c r="AP2785" s="6"/>
    </row>
    <row r="2786" spans="1:42" s="27" customFormat="1">
      <c r="A2786" s="6"/>
      <c r="B2786" s="25"/>
      <c r="C2786" s="26"/>
      <c r="X2786" s="28"/>
      <c r="Y2786" s="28"/>
      <c r="AB2786" s="42"/>
      <c r="AC2786" s="6"/>
      <c r="AD2786" s="6"/>
      <c r="AE2786" s="6"/>
      <c r="AF2786" s="6"/>
      <c r="AG2786" s="6"/>
      <c r="AH2786" s="6"/>
      <c r="AI2786" s="6"/>
      <c r="AJ2786" s="6"/>
      <c r="AK2786" s="6"/>
      <c r="AL2786" s="6"/>
      <c r="AM2786" s="6"/>
      <c r="AN2786" s="6"/>
      <c r="AO2786" s="6"/>
      <c r="AP2786" s="6"/>
    </row>
    <row r="2787" spans="1:42" s="27" customFormat="1">
      <c r="A2787" s="6"/>
      <c r="B2787" s="25"/>
      <c r="C2787" s="26"/>
      <c r="X2787" s="28"/>
      <c r="Y2787" s="28"/>
      <c r="AB2787" s="42"/>
      <c r="AC2787" s="6"/>
      <c r="AD2787" s="6"/>
      <c r="AE2787" s="6"/>
      <c r="AF2787" s="6"/>
      <c r="AG2787" s="6"/>
      <c r="AH2787" s="6"/>
      <c r="AI2787" s="6"/>
      <c r="AJ2787" s="6"/>
      <c r="AK2787" s="6"/>
      <c r="AL2787" s="6"/>
      <c r="AM2787" s="6"/>
      <c r="AN2787" s="6"/>
      <c r="AO2787" s="6"/>
      <c r="AP2787" s="6"/>
    </row>
    <row r="2788" spans="1:42" s="27" customFormat="1">
      <c r="A2788" s="6"/>
      <c r="B2788" s="25"/>
      <c r="C2788" s="26"/>
      <c r="X2788" s="28"/>
      <c r="Y2788" s="28"/>
      <c r="AB2788" s="42"/>
      <c r="AC2788" s="6"/>
      <c r="AD2788" s="6"/>
      <c r="AE2788" s="6"/>
      <c r="AF2788" s="6"/>
      <c r="AG2788" s="6"/>
      <c r="AH2788" s="6"/>
      <c r="AI2788" s="6"/>
      <c r="AJ2788" s="6"/>
      <c r="AK2788" s="6"/>
      <c r="AL2788" s="6"/>
      <c r="AM2788" s="6"/>
      <c r="AN2788" s="6"/>
      <c r="AO2788" s="6"/>
      <c r="AP2788" s="6"/>
    </row>
    <row r="2789" spans="1:42" s="27" customFormat="1">
      <c r="A2789" s="6"/>
      <c r="B2789" s="25"/>
      <c r="C2789" s="26"/>
      <c r="X2789" s="28"/>
      <c r="Y2789" s="28"/>
      <c r="AB2789" s="42"/>
      <c r="AC2789" s="6"/>
      <c r="AD2789" s="6"/>
      <c r="AE2789" s="6"/>
      <c r="AF2789" s="6"/>
      <c r="AG2789" s="6"/>
      <c r="AH2789" s="6"/>
      <c r="AI2789" s="6"/>
      <c r="AJ2789" s="6"/>
      <c r="AK2789" s="6"/>
      <c r="AL2789" s="6"/>
      <c r="AM2789" s="6"/>
      <c r="AN2789" s="6"/>
      <c r="AO2789" s="6"/>
      <c r="AP2789" s="6"/>
    </row>
    <row r="2790" spans="1:42" s="27" customFormat="1">
      <c r="A2790" s="6"/>
      <c r="B2790" s="25"/>
      <c r="C2790" s="26"/>
      <c r="X2790" s="28"/>
      <c r="Y2790" s="28"/>
      <c r="AB2790" s="42"/>
      <c r="AC2790" s="6"/>
      <c r="AD2790" s="6"/>
      <c r="AE2790" s="6"/>
      <c r="AF2790" s="6"/>
      <c r="AG2790" s="6"/>
      <c r="AH2790" s="6"/>
      <c r="AI2790" s="6"/>
      <c r="AJ2790" s="6"/>
      <c r="AK2790" s="6"/>
      <c r="AL2790" s="6"/>
      <c r="AM2790" s="6"/>
      <c r="AN2790" s="6"/>
      <c r="AO2790" s="6"/>
      <c r="AP2790" s="6"/>
    </row>
    <row r="2791" spans="1:42" s="27" customFormat="1">
      <c r="A2791" s="6"/>
      <c r="B2791" s="25"/>
      <c r="C2791" s="26"/>
      <c r="X2791" s="28"/>
      <c r="Y2791" s="28"/>
      <c r="AB2791" s="42"/>
      <c r="AC2791" s="6"/>
      <c r="AD2791" s="6"/>
      <c r="AE2791" s="6"/>
      <c r="AF2791" s="6"/>
      <c r="AG2791" s="6"/>
      <c r="AH2791" s="6"/>
      <c r="AI2791" s="6"/>
      <c r="AJ2791" s="6"/>
      <c r="AK2791" s="6"/>
      <c r="AL2791" s="6"/>
      <c r="AM2791" s="6"/>
      <c r="AN2791" s="6"/>
      <c r="AO2791" s="6"/>
      <c r="AP2791" s="6"/>
    </row>
    <row r="2792" spans="1:42" s="27" customFormat="1">
      <c r="A2792" s="6"/>
      <c r="B2792" s="25"/>
      <c r="C2792" s="26"/>
      <c r="X2792" s="28"/>
      <c r="Y2792" s="28"/>
      <c r="AB2792" s="42"/>
      <c r="AC2792" s="6"/>
      <c r="AD2792" s="6"/>
      <c r="AE2792" s="6"/>
      <c r="AF2792" s="6"/>
      <c r="AG2792" s="6"/>
      <c r="AH2792" s="6"/>
      <c r="AI2792" s="6"/>
      <c r="AJ2792" s="6"/>
      <c r="AK2792" s="6"/>
      <c r="AL2792" s="6"/>
      <c r="AM2792" s="6"/>
      <c r="AN2792" s="6"/>
      <c r="AO2792" s="6"/>
      <c r="AP2792" s="6"/>
    </row>
    <row r="2793" spans="1:42" s="27" customFormat="1">
      <c r="A2793" s="6"/>
      <c r="B2793" s="25"/>
      <c r="C2793" s="26"/>
      <c r="X2793" s="28"/>
      <c r="Y2793" s="28"/>
      <c r="AB2793" s="42"/>
      <c r="AC2793" s="6"/>
      <c r="AD2793" s="6"/>
      <c r="AE2793" s="6"/>
      <c r="AF2793" s="6"/>
      <c r="AG2793" s="6"/>
      <c r="AH2793" s="6"/>
      <c r="AI2793" s="6"/>
      <c r="AJ2793" s="6"/>
      <c r="AK2793" s="6"/>
      <c r="AL2793" s="6"/>
      <c r="AM2793" s="6"/>
      <c r="AN2793" s="6"/>
      <c r="AO2793" s="6"/>
      <c r="AP2793" s="6"/>
    </row>
    <row r="2794" spans="1:42" s="27" customFormat="1">
      <c r="A2794" s="6"/>
      <c r="B2794" s="25"/>
      <c r="C2794" s="26"/>
      <c r="X2794" s="28"/>
      <c r="Y2794" s="28"/>
      <c r="AB2794" s="42"/>
      <c r="AC2794" s="6"/>
      <c r="AD2794" s="6"/>
      <c r="AE2794" s="6"/>
      <c r="AF2794" s="6"/>
      <c r="AG2794" s="6"/>
      <c r="AH2794" s="6"/>
      <c r="AI2794" s="6"/>
      <c r="AJ2794" s="6"/>
      <c r="AK2794" s="6"/>
      <c r="AL2794" s="6"/>
      <c r="AM2794" s="6"/>
      <c r="AN2794" s="6"/>
      <c r="AO2794" s="6"/>
      <c r="AP2794" s="6"/>
    </row>
    <row r="2795" spans="1:42" s="27" customFormat="1">
      <c r="A2795" s="6"/>
      <c r="B2795" s="25"/>
      <c r="C2795" s="26"/>
      <c r="X2795" s="28"/>
      <c r="Y2795" s="28"/>
      <c r="AB2795" s="42"/>
      <c r="AC2795" s="6"/>
      <c r="AD2795" s="6"/>
      <c r="AE2795" s="6"/>
      <c r="AF2795" s="6"/>
      <c r="AG2795" s="6"/>
      <c r="AH2795" s="6"/>
      <c r="AI2795" s="6"/>
      <c r="AJ2795" s="6"/>
      <c r="AK2795" s="6"/>
      <c r="AL2795" s="6"/>
      <c r="AM2795" s="6"/>
      <c r="AN2795" s="6"/>
      <c r="AO2795" s="6"/>
      <c r="AP2795" s="6"/>
    </row>
    <row r="2796" spans="1:42" s="27" customFormat="1">
      <c r="A2796" s="6"/>
      <c r="B2796" s="25"/>
      <c r="C2796" s="26"/>
      <c r="X2796" s="28"/>
      <c r="Y2796" s="28"/>
      <c r="AB2796" s="42"/>
      <c r="AC2796" s="6"/>
      <c r="AD2796" s="6"/>
      <c r="AE2796" s="6"/>
      <c r="AF2796" s="6"/>
      <c r="AG2796" s="6"/>
      <c r="AH2796" s="6"/>
      <c r="AI2796" s="6"/>
      <c r="AJ2796" s="6"/>
      <c r="AK2796" s="6"/>
      <c r="AL2796" s="6"/>
      <c r="AM2796" s="6"/>
      <c r="AN2796" s="6"/>
      <c r="AO2796" s="6"/>
      <c r="AP2796" s="6"/>
    </row>
    <row r="2797" spans="1:42" s="27" customFormat="1">
      <c r="A2797" s="6"/>
      <c r="B2797" s="25"/>
      <c r="C2797" s="26"/>
      <c r="X2797" s="28"/>
      <c r="Y2797" s="28"/>
      <c r="AB2797" s="42"/>
      <c r="AC2797" s="6"/>
      <c r="AD2797" s="6"/>
      <c r="AE2797" s="6"/>
      <c r="AF2797" s="6"/>
      <c r="AG2797" s="6"/>
      <c r="AH2797" s="6"/>
      <c r="AI2797" s="6"/>
      <c r="AJ2797" s="6"/>
      <c r="AK2797" s="6"/>
      <c r="AL2797" s="6"/>
      <c r="AM2797" s="6"/>
      <c r="AN2797" s="6"/>
      <c r="AO2797" s="6"/>
      <c r="AP2797" s="6"/>
    </row>
    <row r="2798" spans="1:42" s="27" customFormat="1">
      <c r="A2798" s="6"/>
      <c r="B2798" s="25"/>
      <c r="C2798" s="26"/>
      <c r="X2798" s="28"/>
      <c r="Y2798" s="28"/>
      <c r="AB2798" s="42"/>
      <c r="AC2798" s="6"/>
      <c r="AD2798" s="6"/>
      <c r="AE2798" s="6"/>
      <c r="AF2798" s="6"/>
      <c r="AG2798" s="6"/>
      <c r="AH2798" s="6"/>
      <c r="AI2798" s="6"/>
      <c r="AJ2798" s="6"/>
      <c r="AK2798" s="6"/>
      <c r="AL2798" s="6"/>
      <c r="AM2798" s="6"/>
      <c r="AN2798" s="6"/>
      <c r="AO2798" s="6"/>
      <c r="AP2798" s="6"/>
    </row>
    <row r="2799" spans="1:42" s="27" customFormat="1">
      <c r="A2799" s="6"/>
      <c r="B2799" s="25"/>
      <c r="C2799" s="26"/>
      <c r="X2799" s="28"/>
      <c r="Y2799" s="28"/>
      <c r="AB2799" s="42"/>
      <c r="AC2799" s="6"/>
      <c r="AD2799" s="6"/>
      <c r="AE2799" s="6"/>
      <c r="AF2799" s="6"/>
      <c r="AG2799" s="6"/>
      <c r="AH2799" s="6"/>
      <c r="AI2799" s="6"/>
      <c r="AJ2799" s="6"/>
      <c r="AK2799" s="6"/>
      <c r="AL2799" s="6"/>
      <c r="AM2799" s="6"/>
      <c r="AN2799" s="6"/>
      <c r="AO2799" s="6"/>
      <c r="AP2799" s="6"/>
    </row>
    <row r="2800" spans="1:42" s="27" customFormat="1">
      <c r="A2800" s="6"/>
      <c r="B2800" s="25"/>
      <c r="C2800" s="26"/>
      <c r="X2800" s="28"/>
      <c r="Y2800" s="28"/>
      <c r="AB2800" s="42"/>
      <c r="AC2800" s="6"/>
      <c r="AD2800" s="6"/>
      <c r="AE2800" s="6"/>
      <c r="AF2800" s="6"/>
      <c r="AG2800" s="6"/>
      <c r="AH2800" s="6"/>
      <c r="AI2800" s="6"/>
      <c r="AJ2800" s="6"/>
      <c r="AK2800" s="6"/>
      <c r="AL2800" s="6"/>
      <c r="AM2800" s="6"/>
      <c r="AN2800" s="6"/>
      <c r="AO2800" s="6"/>
      <c r="AP2800" s="6"/>
    </row>
    <row r="2801" spans="1:42" s="27" customFormat="1">
      <c r="A2801" s="6"/>
      <c r="B2801" s="25"/>
      <c r="C2801" s="26"/>
      <c r="X2801" s="28"/>
      <c r="Y2801" s="28"/>
      <c r="AB2801" s="42"/>
      <c r="AC2801" s="6"/>
      <c r="AD2801" s="6"/>
      <c r="AE2801" s="6"/>
      <c r="AF2801" s="6"/>
      <c r="AG2801" s="6"/>
      <c r="AH2801" s="6"/>
      <c r="AI2801" s="6"/>
      <c r="AJ2801" s="6"/>
      <c r="AK2801" s="6"/>
      <c r="AL2801" s="6"/>
      <c r="AM2801" s="6"/>
      <c r="AN2801" s="6"/>
      <c r="AO2801" s="6"/>
      <c r="AP2801" s="6"/>
    </row>
    <row r="2802" spans="1:42" s="27" customFormat="1">
      <c r="A2802" s="6"/>
      <c r="B2802" s="25"/>
      <c r="C2802" s="26"/>
      <c r="X2802" s="28"/>
      <c r="Y2802" s="28"/>
      <c r="AB2802" s="42"/>
      <c r="AC2802" s="6"/>
      <c r="AD2802" s="6"/>
      <c r="AE2802" s="6"/>
      <c r="AF2802" s="6"/>
      <c r="AG2802" s="6"/>
      <c r="AH2802" s="6"/>
      <c r="AI2802" s="6"/>
      <c r="AJ2802" s="6"/>
      <c r="AK2802" s="6"/>
      <c r="AL2802" s="6"/>
      <c r="AM2802" s="6"/>
      <c r="AN2802" s="6"/>
      <c r="AO2802" s="6"/>
      <c r="AP2802" s="6"/>
    </row>
    <row r="2803" spans="1:42" s="27" customFormat="1">
      <c r="A2803" s="6"/>
      <c r="B2803" s="25"/>
      <c r="C2803" s="26"/>
      <c r="X2803" s="28"/>
      <c r="Y2803" s="28"/>
      <c r="AB2803" s="42"/>
      <c r="AC2803" s="6"/>
      <c r="AD2803" s="6"/>
      <c r="AE2803" s="6"/>
      <c r="AF2803" s="6"/>
      <c r="AG2803" s="6"/>
      <c r="AH2803" s="6"/>
      <c r="AI2803" s="6"/>
      <c r="AJ2803" s="6"/>
      <c r="AK2803" s="6"/>
      <c r="AL2803" s="6"/>
      <c r="AM2803" s="6"/>
      <c r="AN2803" s="6"/>
      <c r="AO2803" s="6"/>
      <c r="AP2803" s="6"/>
    </row>
    <row r="2804" spans="1:42" s="27" customFormat="1">
      <c r="A2804" s="6"/>
      <c r="B2804" s="25"/>
      <c r="C2804" s="26"/>
      <c r="X2804" s="28"/>
      <c r="Y2804" s="28"/>
      <c r="AB2804" s="42"/>
      <c r="AC2804" s="6"/>
      <c r="AD2804" s="6"/>
      <c r="AE2804" s="6"/>
      <c r="AF2804" s="6"/>
      <c r="AG2804" s="6"/>
      <c r="AH2804" s="6"/>
      <c r="AI2804" s="6"/>
      <c r="AJ2804" s="6"/>
      <c r="AK2804" s="6"/>
      <c r="AL2804" s="6"/>
      <c r="AM2804" s="6"/>
      <c r="AN2804" s="6"/>
      <c r="AO2804" s="6"/>
      <c r="AP2804" s="6"/>
    </row>
    <row r="2805" spans="1:42" s="27" customFormat="1">
      <c r="A2805" s="6"/>
      <c r="B2805" s="25"/>
      <c r="C2805" s="26"/>
      <c r="X2805" s="28"/>
      <c r="Y2805" s="28"/>
      <c r="AB2805" s="42"/>
      <c r="AC2805" s="6"/>
      <c r="AD2805" s="6"/>
      <c r="AE2805" s="6"/>
      <c r="AF2805" s="6"/>
      <c r="AG2805" s="6"/>
      <c r="AH2805" s="6"/>
      <c r="AI2805" s="6"/>
      <c r="AJ2805" s="6"/>
      <c r="AK2805" s="6"/>
      <c r="AL2805" s="6"/>
      <c r="AM2805" s="6"/>
      <c r="AN2805" s="6"/>
      <c r="AO2805" s="6"/>
      <c r="AP2805" s="6"/>
    </row>
    <row r="2806" spans="1:42" s="27" customFormat="1">
      <c r="A2806" s="6"/>
      <c r="B2806" s="25"/>
      <c r="C2806" s="26"/>
      <c r="X2806" s="28"/>
      <c r="Y2806" s="28"/>
      <c r="AB2806" s="42"/>
      <c r="AC2806" s="6"/>
      <c r="AD2806" s="6"/>
      <c r="AE2806" s="6"/>
      <c r="AF2806" s="6"/>
      <c r="AG2806" s="6"/>
      <c r="AH2806" s="6"/>
      <c r="AI2806" s="6"/>
      <c r="AJ2806" s="6"/>
      <c r="AK2806" s="6"/>
      <c r="AL2806" s="6"/>
      <c r="AM2806" s="6"/>
      <c r="AN2806" s="6"/>
      <c r="AO2806" s="6"/>
      <c r="AP2806" s="6"/>
    </row>
    <row r="2807" spans="1:42" s="27" customFormat="1">
      <c r="A2807" s="6"/>
      <c r="B2807" s="25"/>
      <c r="C2807" s="26"/>
      <c r="X2807" s="28"/>
      <c r="Y2807" s="28"/>
      <c r="AB2807" s="42"/>
      <c r="AC2807" s="6"/>
      <c r="AD2807" s="6"/>
      <c r="AE2807" s="6"/>
      <c r="AF2807" s="6"/>
      <c r="AG2807" s="6"/>
      <c r="AH2807" s="6"/>
      <c r="AI2807" s="6"/>
      <c r="AJ2807" s="6"/>
      <c r="AK2807" s="6"/>
      <c r="AL2807" s="6"/>
      <c r="AM2807" s="6"/>
      <c r="AN2807" s="6"/>
      <c r="AO2807" s="6"/>
      <c r="AP2807" s="6"/>
    </row>
    <row r="2808" spans="1:42" s="27" customFormat="1">
      <c r="A2808" s="6"/>
      <c r="B2808" s="25"/>
      <c r="C2808" s="26"/>
      <c r="X2808" s="28"/>
      <c r="Y2808" s="28"/>
      <c r="AB2808" s="42"/>
      <c r="AC2808" s="6"/>
      <c r="AD2808" s="6"/>
      <c r="AE2808" s="6"/>
      <c r="AF2808" s="6"/>
      <c r="AG2808" s="6"/>
      <c r="AH2808" s="6"/>
      <c r="AI2808" s="6"/>
      <c r="AJ2808" s="6"/>
      <c r="AK2808" s="6"/>
      <c r="AL2808" s="6"/>
      <c r="AM2808" s="6"/>
      <c r="AN2808" s="6"/>
      <c r="AO2808" s="6"/>
      <c r="AP2808" s="6"/>
    </row>
    <row r="2809" spans="1:42" s="27" customFormat="1">
      <c r="A2809" s="6"/>
      <c r="B2809" s="25"/>
      <c r="C2809" s="26"/>
      <c r="X2809" s="28"/>
      <c r="Y2809" s="28"/>
      <c r="AB2809" s="42"/>
      <c r="AC2809" s="6"/>
      <c r="AD2809" s="6"/>
      <c r="AE2809" s="6"/>
      <c r="AF2809" s="6"/>
      <c r="AG2809" s="6"/>
      <c r="AH2809" s="6"/>
      <c r="AI2809" s="6"/>
      <c r="AJ2809" s="6"/>
      <c r="AK2809" s="6"/>
      <c r="AL2809" s="6"/>
      <c r="AM2809" s="6"/>
      <c r="AN2809" s="6"/>
      <c r="AO2809" s="6"/>
      <c r="AP2809" s="6"/>
    </row>
    <row r="2810" spans="1:42" s="27" customFormat="1">
      <c r="A2810" s="6"/>
      <c r="B2810" s="25"/>
      <c r="C2810" s="26"/>
      <c r="X2810" s="28"/>
      <c r="Y2810" s="28"/>
      <c r="AB2810" s="42"/>
      <c r="AC2810" s="6"/>
      <c r="AD2810" s="6"/>
      <c r="AE2810" s="6"/>
      <c r="AF2810" s="6"/>
      <c r="AG2810" s="6"/>
      <c r="AH2810" s="6"/>
      <c r="AI2810" s="6"/>
      <c r="AJ2810" s="6"/>
      <c r="AK2810" s="6"/>
      <c r="AL2810" s="6"/>
      <c r="AM2810" s="6"/>
      <c r="AN2810" s="6"/>
      <c r="AO2810" s="6"/>
      <c r="AP2810" s="6"/>
    </row>
    <row r="2811" spans="1:42" s="27" customFormat="1">
      <c r="A2811" s="6"/>
      <c r="B2811" s="25"/>
      <c r="C2811" s="26"/>
      <c r="X2811" s="28"/>
      <c r="Y2811" s="28"/>
      <c r="AB2811" s="42"/>
      <c r="AC2811" s="6"/>
      <c r="AD2811" s="6"/>
      <c r="AE2811" s="6"/>
      <c r="AF2811" s="6"/>
      <c r="AG2811" s="6"/>
      <c r="AH2811" s="6"/>
      <c r="AI2811" s="6"/>
      <c r="AJ2811" s="6"/>
      <c r="AK2811" s="6"/>
      <c r="AL2811" s="6"/>
      <c r="AM2811" s="6"/>
      <c r="AN2811" s="6"/>
      <c r="AO2811" s="6"/>
      <c r="AP2811" s="6"/>
    </row>
    <row r="2812" spans="1:42" s="27" customFormat="1">
      <c r="A2812" s="6"/>
      <c r="B2812" s="25"/>
      <c r="C2812" s="26"/>
      <c r="X2812" s="28"/>
      <c r="Y2812" s="28"/>
      <c r="AB2812" s="42"/>
      <c r="AC2812" s="6"/>
      <c r="AD2812" s="6"/>
      <c r="AE2812" s="6"/>
      <c r="AF2812" s="6"/>
      <c r="AG2812" s="6"/>
      <c r="AH2812" s="6"/>
      <c r="AI2812" s="6"/>
      <c r="AJ2812" s="6"/>
      <c r="AK2812" s="6"/>
      <c r="AL2812" s="6"/>
      <c r="AM2812" s="6"/>
      <c r="AN2812" s="6"/>
      <c r="AO2812" s="6"/>
      <c r="AP2812" s="6"/>
    </row>
    <row r="2813" spans="1:42" s="27" customFormat="1">
      <c r="A2813" s="6"/>
      <c r="B2813" s="25"/>
      <c r="C2813" s="26"/>
      <c r="X2813" s="28"/>
      <c r="Y2813" s="28"/>
      <c r="AB2813" s="42"/>
      <c r="AC2813" s="6"/>
      <c r="AD2813" s="6"/>
      <c r="AE2813" s="6"/>
      <c r="AF2813" s="6"/>
      <c r="AG2813" s="6"/>
      <c r="AH2813" s="6"/>
      <c r="AI2813" s="6"/>
      <c r="AJ2813" s="6"/>
      <c r="AK2813" s="6"/>
      <c r="AL2813" s="6"/>
      <c r="AM2813" s="6"/>
      <c r="AN2813" s="6"/>
      <c r="AO2813" s="6"/>
      <c r="AP2813" s="6"/>
    </row>
    <row r="2814" spans="1:42" s="27" customFormat="1">
      <c r="A2814" s="6"/>
      <c r="B2814" s="25"/>
      <c r="C2814" s="26"/>
      <c r="X2814" s="28"/>
      <c r="Y2814" s="28"/>
      <c r="AB2814" s="42"/>
      <c r="AC2814" s="6"/>
      <c r="AD2814" s="6"/>
      <c r="AE2814" s="6"/>
      <c r="AF2814" s="6"/>
      <c r="AG2814" s="6"/>
      <c r="AH2814" s="6"/>
      <c r="AI2814" s="6"/>
      <c r="AJ2814" s="6"/>
      <c r="AK2814" s="6"/>
      <c r="AL2814" s="6"/>
      <c r="AM2814" s="6"/>
      <c r="AN2814" s="6"/>
      <c r="AO2814" s="6"/>
      <c r="AP2814" s="6"/>
    </row>
    <row r="2815" spans="1:42" s="27" customFormat="1">
      <c r="A2815" s="6"/>
      <c r="B2815" s="25"/>
      <c r="C2815" s="26"/>
      <c r="X2815" s="28"/>
      <c r="Y2815" s="28"/>
      <c r="AB2815" s="42"/>
      <c r="AC2815" s="6"/>
      <c r="AD2815" s="6"/>
      <c r="AE2815" s="6"/>
      <c r="AF2815" s="6"/>
      <c r="AG2815" s="6"/>
      <c r="AH2815" s="6"/>
      <c r="AI2815" s="6"/>
      <c r="AJ2815" s="6"/>
      <c r="AK2815" s="6"/>
      <c r="AL2815" s="6"/>
      <c r="AM2815" s="6"/>
      <c r="AN2815" s="6"/>
      <c r="AO2815" s="6"/>
      <c r="AP2815" s="6"/>
    </row>
    <row r="2816" spans="1:42" s="27" customFormat="1">
      <c r="A2816" s="6"/>
      <c r="B2816" s="25"/>
      <c r="C2816" s="26"/>
      <c r="X2816" s="28"/>
      <c r="Y2816" s="28"/>
      <c r="AB2816" s="42"/>
      <c r="AC2816" s="6"/>
      <c r="AD2816" s="6"/>
      <c r="AE2816" s="6"/>
      <c r="AF2816" s="6"/>
      <c r="AG2816" s="6"/>
      <c r="AH2816" s="6"/>
      <c r="AI2816" s="6"/>
      <c r="AJ2816" s="6"/>
      <c r="AK2816" s="6"/>
      <c r="AL2816" s="6"/>
      <c r="AM2816" s="6"/>
      <c r="AN2816" s="6"/>
      <c r="AO2816" s="6"/>
      <c r="AP2816" s="6"/>
    </row>
    <row r="2817" spans="1:42" s="27" customFormat="1">
      <c r="A2817" s="6"/>
      <c r="B2817" s="25"/>
      <c r="C2817" s="26"/>
      <c r="X2817" s="28"/>
      <c r="Y2817" s="28"/>
      <c r="AB2817" s="42"/>
      <c r="AC2817" s="6"/>
      <c r="AD2817" s="6"/>
      <c r="AE2817" s="6"/>
      <c r="AF2817" s="6"/>
      <c r="AG2817" s="6"/>
      <c r="AH2817" s="6"/>
      <c r="AI2817" s="6"/>
      <c r="AJ2817" s="6"/>
      <c r="AK2817" s="6"/>
      <c r="AL2817" s="6"/>
      <c r="AM2817" s="6"/>
      <c r="AN2817" s="6"/>
      <c r="AO2817" s="6"/>
      <c r="AP2817" s="6"/>
    </row>
    <row r="2818" spans="1:42" s="27" customFormat="1">
      <c r="A2818" s="6"/>
      <c r="B2818" s="25"/>
      <c r="C2818" s="26"/>
      <c r="X2818" s="28"/>
      <c r="Y2818" s="28"/>
      <c r="AB2818" s="42"/>
      <c r="AC2818" s="6"/>
      <c r="AD2818" s="6"/>
      <c r="AE2818" s="6"/>
      <c r="AF2818" s="6"/>
      <c r="AG2818" s="6"/>
      <c r="AH2818" s="6"/>
      <c r="AI2818" s="6"/>
      <c r="AJ2818" s="6"/>
      <c r="AK2818" s="6"/>
      <c r="AL2818" s="6"/>
      <c r="AM2818" s="6"/>
      <c r="AN2818" s="6"/>
      <c r="AO2818" s="6"/>
      <c r="AP2818" s="6"/>
    </row>
    <row r="2819" spans="1:42" s="27" customFormat="1">
      <c r="A2819" s="6"/>
      <c r="B2819" s="25"/>
      <c r="C2819" s="26"/>
      <c r="X2819" s="28"/>
      <c r="Y2819" s="28"/>
      <c r="AB2819" s="42"/>
      <c r="AC2819" s="6"/>
      <c r="AD2819" s="6"/>
      <c r="AE2819" s="6"/>
      <c r="AF2819" s="6"/>
      <c r="AG2819" s="6"/>
      <c r="AH2819" s="6"/>
      <c r="AI2819" s="6"/>
      <c r="AJ2819" s="6"/>
      <c r="AK2819" s="6"/>
      <c r="AL2819" s="6"/>
      <c r="AM2819" s="6"/>
      <c r="AN2819" s="6"/>
      <c r="AO2819" s="6"/>
      <c r="AP2819" s="6"/>
    </row>
    <row r="2820" spans="1:42" s="27" customFormat="1">
      <c r="A2820" s="6"/>
      <c r="B2820" s="25"/>
      <c r="C2820" s="26"/>
      <c r="X2820" s="28"/>
      <c r="Y2820" s="28"/>
      <c r="AB2820" s="42"/>
      <c r="AC2820" s="6"/>
      <c r="AD2820" s="6"/>
      <c r="AE2820" s="6"/>
      <c r="AF2820" s="6"/>
      <c r="AG2820" s="6"/>
      <c r="AH2820" s="6"/>
      <c r="AI2820" s="6"/>
      <c r="AJ2820" s="6"/>
      <c r="AK2820" s="6"/>
      <c r="AL2820" s="6"/>
      <c r="AM2820" s="6"/>
      <c r="AN2820" s="6"/>
      <c r="AO2820" s="6"/>
      <c r="AP2820" s="6"/>
    </row>
    <row r="2821" spans="1:42" s="27" customFormat="1">
      <c r="A2821" s="6"/>
      <c r="B2821" s="25"/>
      <c r="C2821" s="26"/>
      <c r="X2821" s="28"/>
      <c r="Y2821" s="28"/>
      <c r="AB2821" s="42"/>
      <c r="AC2821" s="6"/>
      <c r="AD2821" s="6"/>
      <c r="AE2821" s="6"/>
      <c r="AF2821" s="6"/>
      <c r="AG2821" s="6"/>
      <c r="AH2821" s="6"/>
      <c r="AI2821" s="6"/>
      <c r="AJ2821" s="6"/>
      <c r="AK2821" s="6"/>
      <c r="AL2821" s="6"/>
      <c r="AM2821" s="6"/>
      <c r="AN2821" s="6"/>
      <c r="AO2821" s="6"/>
      <c r="AP2821" s="6"/>
    </row>
    <row r="2822" spans="1:42" s="27" customFormat="1">
      <c r="A2822" s="6"/>
      <c r="B2822" s="25"/>
      <c r="C2822" s="26"/>
      <c r="X2822" s="28"/>
      <c r="Y2822" s="28"/>
      <c r="AB2822" s="42"/>
      <c r="AC2822" s="6"/>
      <c r="AD2822" s="6"/>
      <c r="AE2822" s="6"/>
      <c r="AF2822" s="6"/>
      <c r="AG2822" s="6"/>
      <c r="AH2822" s="6"/>
      <c r="AI2822" s="6"/>
      <c r="AJ2822" s="6"/>
      <c r="AK2822" s="6"/>
      <c r="AL2822" s="6"/>
      <c r="AM2822" s="6"/>
      <c r="AN2822" s="6"/>
      <c r="AO2822" s="6"/>
      <c r="AP2822" s="6"/>
    </row>
    <row r="2823" spans="1:42" s="27" customFormat="1">
      <c r="A2823" s="6"/>
      <c r="B2823" s="25"/>
      <c r="C2823" s="26"/>
      <c r="X2823" s="28"/>
      <c r="Y2823" s="28"/>
      <c r="AB2823" s="42"/>
      <c r="AC2823" s="6"/>
      <c r="AD2823" s="6"/>
      <c r="AE2823" s="6"/>
      <c r="AF2823" s="6"/>
      <c r="AG2823" s="6"/>
      <c r="AH2823" s="6"/>
      <c r="AI2823" s="6"/>
      <c r="AJ2823" s="6"/>
      <c r="AK2823" s="6"/>
      <c r="AL2823" s="6"/>
      <c r="AM2823" s="6"/>
      <c r="AN2823" s="6"/>
      <c r="AO2823" s="6"/>
      <c r="AP2823" s="6"/>
    </row>
    <row r="2824" spans="1:42" s="27" customFormat="1">
      <c r="A2824" s="6"/>
      <c r="B2824" s="25"/>
      <c r="C2824" s="26"/>
      <c r="X2824" s="28"/>
      <c r="Y2824" s="28"/>
      <c r="AB2824" s="42"/>
      <c r="AC2824" s="6"/>
      <c r="AD2824" s="6"/>
      <c r="AE2824" s="6"/>
      <c r="AF2824" s="6"/>
      <c r="AG2824" s="6"/>
      <c r="AH2824" s="6"/>
      <c r="AI2824" s="6"/>
      <c r="AJ2824" s="6"/>
      <c r="AK2824" s="6"/>
      <c r="AL2824" s="6"/>
      <c r="AM2824" s="6"/>
      <c r="AN2824" s="6"/>
      <c r="AO2824" s="6"/>
      <c r="AP2824" s="6"/>
    </row>
    <row r="2825" spans="1:42" s="27" customFormat="1">
      <c r="A2825" s="6"/>
      <c r="B2825" s="25"/>
      <c r="C2825" s="26"/>
      <c r="X2825" s="28"/>
      <c r="Y2825" s="28"/>
      <c r="AB2825" s="42"/>
      <c r="AC2825" s="6"/>
      <c r="AD2825" s="6"/>
      <c r="AE2825" s="6"/>
      <c r="AF2825" s="6"/>
      <c r="AG2825" s="6"/>
      <c r="AH2825" s="6"/>
      <c r="AI2825" s="6"/>
      <c r="AJ2825" s="6"/>
      <c r="AK2825" s="6"/>
      <c r="AL2825" s="6"/>
      <c r="AM2825" s="6"/>
      <c r="AN2825" s="6"/>
      <c r="AO2825" s="6"/>
      <c r="AP2825" s="6"/>
    </row>
    <row r="2826" spans="1:42" s="27" customFormat="1">
      <c r="A2826" s="6"/>
      <c r="B2826" s="25"/>
      <c r="C2826" s="26"/>
      <c r="X2826" s="28"/>
      <c r="Y2826" s="28"/>
      <c r="AB2826" s="42"/>
      <c r="AC2826" s="6"/>
      <c r="AD2826" s="6"/>
      <c r="AE2826" s="6"/>
      <c r="AF2826" s="6"/>
      <c r="AG2826" s="6"/>
      <c r="AH2826" s="6"/>
      <c r="AI2826" s="6"/>
      <c r="AJ2826" s="6"/>
      <c r="AK2826" s="6"/>
      <c r="AL2826" s="6"/>
      <c r="AM2826" s="6"/>
      <c r="AN2826" s="6"/>
      <c r="AO2826" s="6"/>
      <c r="AP2826" s="6"/>
    </row>
    <row r="2827" spans="1:42" s="27" customFormat="1">
      <c r="A2827" s="6"/>
      <c r="B2827" s="25"/>
      <c r="C2827" s="26"/>
      <c r="X2827" s="28"/>
      <c r="Y2827" s="28"/>
      <c r="AB2827" s="42"/>
      <c r="AC2827" s="6"/>
      <c r="AD2827" s="6"/>
      <c r="AE2827" s="6"/>
      <c r="AF2827" s="6"/>
      <c r="AG2827" s="6"/>
      <c r="AH2827" s="6"/>
      <c r="AI2827" s="6"/>
      <c r="AJ2827" s="6"/>
      <c r="AK2827" s="6"/>
      <c r="AL2827" s="6"/>
      <c r="AM2827" s="6"/>
      <c r="AN2827" s="6"/>
      <c r="AO2827" s="6"/>
      <c r="AP2827" s="6"/>
    </row>
    <row r="2828" spans="1:42" s="27" customFormat="1">
      <c r="A2828" s="6"/>
      <c r="B2828" s="25"/>
      <c r="C2828" s="26"/>
      <c r="X2828" s="28"/>
      <c r="Y2828" s="28"/>
      <c r="AB2828" s="42"/>
      <c r="AC2828" s="6"/>
      <c r="AD2828" s="6"/>
      <c r="AE2828" s="6"/>
      <c r="AF2828" s="6"/>
      <c r="AG2828" s="6"/>
      <c r="AH2828" s="6"/>
      <c r="AI2828" s="6"/>
      <c r="AJ2828" s="6"/>
      <c r="AK2828" s="6"/>
      <c r="AL2828" s="6"/>
      <c r="AM2828" s="6"/>
      <c r="AN2828" s="6"/>
      <c r="AO2828" s="6"/>
      <c r="AP2828" s="6"/>
    </row>
    <row r="2829" spans="1:42" s="27" customFormat="1">
      <c r="A2829" s="6"/>
      <c r="B2829" s="25"/>
      <c r="C2829" s="26"/>
      <c r="X2829" s="28"/>
      <c r="Y2829" s="28"/>
      <c r="AB2829" s="42"/>
      <c r="AC2829" s="6"/>
      <c r="AD2829" s="6"/>
      <c r="AE2829" s="6"/>
      <c r="AF2829" s="6"/>
      <c r="AG2829" s="6"/>
      <c r="AH2829" s="6"/>
      <c r="AI2829" s="6"/>
      <c r="AJ2829" s="6"/>
      <c r="AK2829" s="6"/>
      <c r="AL2829" s="6"/>
      <c r="AM2829" s="6"/>
      <c r="AN2829" s="6"/>
      <c r="AO2829" s="6"/>
      <c r="AP2829" s="6"/>
    </row>
    <row r="2830" spans="1:42" s="27" customFormat="1">
      <c r="A2830" s="6"/>
      <c r="B2830" s="25"/>
      <c r="C2830" s="26"/>
      <c r="X2830" s="28"/>
      <c r="Y2830" s="28"/>
      <c r="AB2830" s="42"/>
      <c r="AC2830" s="6"/>
      <c r="AD2830" s="6"/>
      <c r="AE2830" s="6"/>
      <c r="AF2830" s="6"/>
      <c r="AG2830" s="6"/>
      <c r="AH2830" s="6"/>
      <c r="AI2830" s="6"/>
      <c r="AJ2830" s="6"/>
      <c r="AK2830" s="6"/>
      <c r="AL2830" s="6"/>
      <c r="AM2830" s="6"/>
      <c r="AN2830" s="6"/>
      <c r="AO2830" s="6"/>
      <c r="AP2830" s="6"/>
    </row>
    <row r="2831" spans="1:42" s="27" customFormat="1">
      <c r="A2831" s="6"/>
      <c r="B2831" s="25"/>
      <c r="C2831" s="26"/>
      <c r="X2831" s="28"/>
      <c r="Y2831" s="28"/>
      <c r="AB2831" s="42"/>
      <c r="AC2831" s="6"/>
      <c r="AD2831" s="6"/>
      <c r="AE2831" s="6"/>
      <c r="AF2831" s="6"/>
      <c r="AG2831" s="6"/>
      <c r="AH2831" s="6"/>
      <c r="AI2831" s="6"/>
      <c r="AJ2831" s="6"/>
      <c r="AK2831" s="6"/>
      <c r="AL2831" s="6"/>
      <c r="AM2831" s="6"/>
      <c r="AN2831" s="6"/>
      <c r="AO2831" s="6"/>
      <c r="AP2831" s="6"/>
    </row>
    <row r="2832" spans="1:42" s="27" customFormat="1">
      <c r="A2832" s="6"/>
      <c r="B2832" s="25"/>
      <c r="C2832" s="26"/>
      <c r="X2832" s="28"/>
      <c r="Y2832" s="28"/>
      <c r="AB2832" s="42"/>
      <c r="AC2832" s="6"/>
      <c r="AD2832" s="6"/>
      <c r="AE2832" s="6"/>
      <c r="AF2832" s="6"/>
      <c r="AG2832" s="6"/>
      <c r="AH2832" s="6"/>
      <c r="AI2832" s="6"/>
      <c r="AJ2832" s="6"/>
      <c r="AK2832" s="6"/>
      <c r="AL2832" s="6"/>
      <c r="AM2832" s="6"/>
      <c r="AN2832" s="6"/>
      <c r="AO2832" s="6"/>
      <c r="AP2832" s="6"/>
    </row>
    <row r="2833" spans="1:42" s="27" customFormat="1">
      <c r="A2833" s="6"/>
      <c r="B2833" s="25"/>
      <c r="C2833" s="26"/>
      <c r="X2833" s="28"/>
      <c r="Y2833" s="28"/>
      <c r="AB2833" s="42"/>
      <c r="AC2833" s="6"/>
      <c r="AD2833" s="6"/>
      <c r="AE2833" s="6"/>
      <c r="AF2833" s="6"/>
      <c r="AG2833" s="6"/>
      <c r="AH2833" s="6"/>
      <c r="AI2833" s="6"/>
      <c r="AJ2833" s="6"/>
      <c r="AK2833" s="6"/>
      <c r="AL2833" s="6"/>
      <c r="AM2833" s="6"/>
      <c r="AN2833" s="6"/>
      <c r="AO2833" s="6"/>
      <c r="AP2833" s="6"/>
    </row>
    <row r="2834" spans="1:42" s="27" customFormat="1">
      <c r="A2834" s="6"/>
      <c r="B2834" s="25"/>
      <c r="C2834" s="26"/>
      <c r="X2834" s="28"/>
      <c r="Y2834" s="28"/>
      <c r="AB2834" s="42"/>
      <c r="AC2834" s="6"/>
      <c r="AD2834" s="6"/>
      <c r="AE2834" s="6"/>
      <c r="AF2834" s="6"/>
      <c r="AG2834" s="6"/>
      <c r="AH2834" s="6"/>
      <c r="AI2834" s="6"/>
      <c r="AJ2834" s="6"/>
      <c r="AK2834" s="6"/>
      <c r="AL2834" s="6"/>
      <c r="AM2834" s="6"/>
      <c r="AN2834" s="6"/>
      <c r="AO2834" s="6"/>
      <c r="AP2834" s="6"/>
    </row>
    <row r="2835" spans="1:42" s="27" customFormat="1">
      <c r="A2835" s="6"/>
      <c r="B2835" s="25"/>
      <c r="C2835" s="26"/>
      <c r="X2835" s="28"/>
      <c r="Y2835" s="28"/>
      <c r="AB2835" s="42"/>
      <c r="AC2835" s="6"/>
      <c r="AD2835" s="6"/>
      <c r="AE2835" s="6"/>
      <c r="AF2835" s="6"/>
      <c r="AG2835" s="6"/>
      <c r="AH2835" s="6"/>
      <c r="AI2835" s="6"/>
      <c r="AJ2835" s="6"/>
      <c r="AK2835" s="6"/>
      <c r="AL2835" s="6"/>
      <c r="AM2835" s="6"/>
      <c r="AN2835" s="6"/>
      <c r="AO2835" s="6"/>
      <c r="AP2835" s="6"/>
    </row>
    <row r="2836" spans="1:42" s="27" customFormat="1">
      <c r="A2836" s="6"/>
      <c r="B2836" s="25"/>
      <c r="C2836" s="26"/>
      <c r="X2836" s="28"/>
      <c r="Y2836" s="28"/>
      <c r="AB2836" s="42"/>
      <c r="AC2836" s="6"/>
      <c r="AD2836" s="6"/>
      <c r="AE2836" s="6"/>
      <c r="AF2836" s="6"/>
      <c r="AG2836" s="6"/>
      <c r="AH2836" s="6"/>
      <c r="AI2836" s="6"/>
      <c r="AJ2836" s="6"/>
      <c r="AK2836" s="6"/>
      <c r="AL2836" s="6"/>
      <c r="AM2836" s="6"/>
      <c r="AN2836" s="6"/>
      <c r="AO2836" s="6"/>
      <c r="AP2836" s="6"/>
    </row>
    <row r="2837" spans="1:42" s="27" customFormat="1">
      <c r="A2837" s="6"/>
      <c r="B2837" s="25"/>
      <c r="C2837" s="26"/>
      <c r="X2837" s="28"/>
      <c r="Y2837" s="28"/>
      <c r="AB2837" s="42"/>
      <c r="AC2837" s="6"/>
      <c r="AD2837" s="6"/>
      <c r="AE2837" s="6"/>
      <c r="AF2837" s="6"/>
      <c r="AG2837" s="6"/>
      <c r="AH2837" s="6"/>
      <c r="AI2837" s="6"/>
      <c r="AJ2837" s="6"/>
      <c r="AK2837" s="6"/>
      <c r="AL2837" s="6"/>
      <c r="AM2837" s="6"/>
      <c r="AN2837" s="6"/>
      <c r="AO2837" s="6"/>
      <c r="AP2837" s="6"/>
    </row>
    <row r="2838" spans="1:42" s="27" customFormat="1">
      <c r="A2838" s="6"/>
      <c r="B2838" s="25"/>
      <c r="C2838" s="26"/>
      <c r="X2838" s="28"/>
      <c r="Y2838" s="28"/>
      <c r="AB2838" s="42"/>
      <c r="AC2838" s="6"/>
      <c r="AD2838" s="6"/>
      <c r="AE2838" s="6"/>
      <c r="AF2838" s="6"/>
      <c r="AG2838" s="6"/>
      <c r="AH2838" s="6"/>
      <c r="AI2838" s="6"/>
      <c r="AJ2838" s="6"/>
      <c r="AK2838" s="6"/>
      <c r="AL2838" s="6"/>
      <c r="AM2838" s="6"/>
      <c r="AN2838" s="6"/>
      <c r="AO2838" s="6"/>
      <c r="AP2838" s="6"/>
    </row>
    <row r="2839" spans="1:42" s="27" customFormat="1">
      <c r="A2839" s="6"/>
      <c r="B2839" s="25"/>
      <c r="C2839" s="26"/>
      <c r="X2839" s="28"/>
      <c r="Y2839" s="28"/>
      <c r="AB2839" s="42"/>
      <c r="AC2839" s="6"/>
      <c r="AD2839" s="6"/>
      <c r="AE2839" s="6"/>
      <c r="AF2839" s="6"/>
      <c r="AG2839" s="6"/>
      <c r="AH2839" s="6"/>
      <c r="AI2839" s="6"/>
      <c r="AJ2839" s="6"/>
      <c r="AK2839" s="6"/>
      <c r="AL2839" s="6"/>
      <c r="AM2839" s="6"/>
      <c r="AN2839" s="6"/>
      <c r="AO2839" s="6"/>
      <c r="AP2839" s="6"/>
    </row>
    <row r="2840" spans="1:42" s="27" customFormat="1">
      <c r="A2840" s="6"/>
      <c r="B2840" s="25"/>
      <c r="C2840" s="26"/>
      <c r="X2840" s="28"/>
      <c r="Y2840" s="28"/>
      <c r="AB2840" s="42"/>
      <c r="AC2840" s="6"/>
      <c r="AD2840" s="6"/>
      <c r="AE2840" s="6"/>
      <c r="AF2840" s="6"/>
      <c r="AG2840" s="6"/>
      <c r="AH2840" s="6"/>
      <c r="AI2840" s="6"/>
      <c r="AJ2840" s="6"/>
      <c r="AK2840" s="6"/>
      <c r="AL2840" s="6"/>
      <c r="AM2840" s="6"/>
      <c r="AN2840" s="6"/>
      <c r="AO2840" s="6"/>
      <c r="AP2840" s="6"/>
    </row>
    <row r="2841" spans="1:42" s="27" customFormat="1">
      <c r="A2841" s="6"/>
      <c r="B2841" s="25"/>
      <c r="C2841" s="26"/>
      <c r="X2841" s="28"/>
      <c r="Y2841" s="28"/>
      <c r="AB2841" s="42"/>
      <c r="AC2841" s="6"/>
      <c r="AD2841" s="6"/>
      <c r="AE2841" s="6"/>
      <c r="AF2841" s="6"/>
      <c r="AG2841" s="6"/>
      <c r="AH2841" s="6"/>
      <c r="AI2841" s="6"/>
      <c r="AJ2841" s="6"/>
      <c r="AK2841" s="6"/>
      <c r="AL2841" s="6"/>
      <c r="AM2841" s="6"/>
      <c r="AN2841" s="6"/>
      <c r="AO2841" s="6"/>
      <c r="AP2841" s="6"/>
    </row>
    <row r="2842" spans="1:42" s="27" customFormat="1">
      <c r="A2842" s="6"/>
      <c r="B2842" s="25"/>
      <c r="C2842" s="26"/>
      <c r="X2842" s="28"/>
      <c r="Y2842" s="28"/>
      <c r="AB2842" s="42"/>
      <c r="AC2842" s="6"/>
      <c r="AD2842" s="6"/>
      <c r="AE2842" s="6"/>
      <c r="AF2842" s="6"/>
      <c r="AG2842" s="6"/>
      <c r="AH2842" s="6"/>
      <c r="AI2842" s="6"/>
      <c r="AJ2842" s="6"/>
      <c r="AK2842" s="6"/>
      <c r="AL2842" s="6"/>
      <c r="AM2842" s="6"/>
      <c r="AN2842" s="6"/>
      <c r="AO2842" s="6"/>
      <c r="AP2842" s="6"/>
    </row>
    <row r="2843" spans="1:42" s="27" customFormat="1">
      <c r="A2843" s="6"/>
      <c r="B2843" s="25"/>
      <c r="C2843" s="26"/>
      <c r="X2843" s="28"/>
      <c r="Y2843" s="28"/>
      <c r="AB2843" s="42"/>
      <c r="AC2843" s="6"/>
      <c r="AD2843" s="6"/>
      <c r="AE2843" s="6"/>
      <c r="AF2843" s="6"/>
      <c r="AG2843" s="6"/>
      <c r="AH2843" s="6"/>
      <c r="AI2843" s="6"/>
      <c r="AJ2843" s="6"/>
      <c r="AK2843" s="6"/>
      <c r="AL2843" s="6"/>
      <c r="AM2843" s="6"/>
      <c r="AN2843" s="6"/>
      <c r="AO2843" s="6"/>
      <c r="AP2843" s="6"/>
    </row>
    <row r="2844" spans="1:42" s="27" customFormat="1">
      <c r="A2844" s="6"/>
      <c r="B2844" s="25"/>
      <c r="C2844" s="26"/>
      <c r="X2844" s="28"/>
      <c r="Y2844" s="28"/>
      <c r="AB2844" s="42"/>
      <c r="AC2844" s="6"/>
      <c r="AD2844" s="6"/>
      <c r="AE2844" s="6"/>
      <c r="AF2844" s="6"/>
      <c r="AG2844" s="6"/>
      <c r="AH2844" s="6"/>
      <c r="AI2844" s="6"/>
      <c r="AJ2844" s="6"/>
      <c r="AK2844" s="6"/>
      <c r="AL2844" s="6"/>
      <c r="AM2844" s="6"/>
      <c r="AN2844" s="6"/>
      <c r="AO2844" s="6"/>
      <c r="AP2844" s="6"/>
    </row>
    <row r="2845" spans="1:42" s="27" customFormat="1">
      <c r="A2845" s="6"/>
      <c r="B2845" s="25"/>
      <c r="C2845" s="26"/>
      <c r="X2845" s="28"/>
      <c r="Y2845" s="28"/>
      <c r="AB2845" s="42"/>
      <c r="AC2845" s="6"/>
      <c r="AD2845" s="6"/>
      <c r="AE2845" s="6"/>
      <c r="AF2845" s="6"/>
      <c r="AG2845" s="6"/>
      <c r="AH2845" s="6"/>
      <c r="AI2845" s="6"/>
      <c r="AJ2845" s="6"/>
      <c r="AK2845" s="6"/>
      <c r="AL2845" s="6"/>
      <c r="AM2845" s="6"/>
      <c r="AN2845" s="6"/>
      <c r="AO2845" s="6"/>
      <c r="AP2845" s="6"/>
    </row>
    <row r="2846" spans="1:42" s="27" customFormat="1">
      <c r="A2846" s="6"/>
      <c r="B2846" s="25"/>
      <c r="C2846" s="26"/>
      <c r="X2846" s="28"/>
      <c r="Y2846" s="28"/>
      <c r="AB2846" s="42"/>
      <c r="AC2846" s="6"/>
      <c r="AD2846" s="6"/>
      <c r="AE2846" s="6"/>
      <c r="AF2846" s="6"/>
      <c r="AG2846" s="6"/>
      <c r="AH2846" s="6"/>
      <c r="AI2846" s="6"/>
      <c r="AJ2846" s="6"/>
      <c r="AK2846" s="6"/>
      <c r="AL2846" s="6"/>
      <c r="AM2846" s="6"/>
      <c r="AN2846" s="6"/>
      <c r="AO2846" s="6"/>
      <c r="AP2846" s="6"/>
    </row>
    <row r="2847" spans="1:42" s="27" customFormat="1">
      <c r="A2847" s="6"/>
      <c r="B2847" s="25"/>
      <c r="C2847" s="26"/>
      <c r="X2847" s="28"/>
      <c r="Y2847" s="28"/>
      <c r="AB2847" s="42"/>
      <c r="AC2847" s="6"/>
      <c r="AD2847" s="6"/>
      <c r="AE2847" s="6"/>
      <c r="AF2847" s="6"/>
      <c r="AG2847" s="6"/>
      <c r="AH2847" s="6"/>
      <c r="AI2847" s="6"/>
      <c r="AJ2847" s="6"/>
      <c r="AK2847" s="6"/>
      <c r="AL2847" s="6"/>
      <c r="AM2847" s="6"/>
      <c r="AN2847" s="6"/>
      <c r="AO2847" s="6"/>
      <c r="AP2847" s="6"/>
    </row>
    <row r="2848" spans="1:42" s="27" customFormat="1">
      <c r="A2848" s="6"/>
      <c r="B2848" s="25"/>
      <c r="C2848" s="26"/>
      <c r="X2848" s="28"/>
      <c r="Y2848" s="28"/>
      <c r="AB2848" s="42"/>
      <c r="AC2848" s="6"/>
      <c r="AD2848" s="6"/>
      <c r="AE2848" s="6"/>
      <c r="AF2848" s="6"/>
      <c r="AG2848" s="6"/>
      <c r="AH2848" s="6"/>
      <c r="AI2848" s="6"/>
      <c r="AJ2848" s="6"/>
      <c r="AK2848" s="6"/>
      <c r="AL2848" s="6"/>
      <c r="AM2848" s="6"/>
      <c r="AN2848" s="6"/>
      <c r="AO2848" s="6"/>
      <c r="AP2848" s="6"/>
    </row>
    <row r="2849" spans="1:42" s="27" customFormat="1">
      <c r="A2849" s="6"/>
      <c r="B2849" s="25"/>
      <c r="C2849" s="26"/>
      <c r="X2849" s="28"/>
      <c r="Y2849" s="28"/>
      <c r="AB2849" s="42"/>
      <c r="AC2849" s="6"/>
      <c r="AD2849" s="6"/>
      <c r="AE2849" s="6"/>
      <c r="AF2849" s="6"/>
      <c r="AG2849" s="6"/>
      <c r="AH2849" s="6"/>
      <c r="AI2849" s="6"/>
      <c r="AJ2849" s="6"/>
      <c r="AK2849" s="6"/>
      <c r="AL2849" s="6"/>
      <c r="AM2849" s="6"/>
      <c r="AN2849" s="6"/>
      <c r="AO2849" s="6"/>
      <c r="AP2849" s="6"/>
    </row>
    <row r="2850" spans="1:42" s="27" customFormat="1">
      <c r="A2850" s="6"/>
      <c r="B2850" s="25"/>
      <c r="C2850" s="26"/>
      <c r="X2850" s="28"/>
      <c r="Y2850" s="28"/>
      <c r="AB2850" s="42"/>
      <c r="AC2850" s="6"/>
      <c r="AD2850" s="6"/>
      <c r="AE2850" s="6"/>
      <c r="AF2850" s="6"/>
      <c r="AG2850" s="6"/>
      <c r="AH2850" s="6"/>
      <c r="AI2850" s="6"/>
      <c r="AJ2850" s="6"/>
      <c r="AK2850" s="6"/>
      <c r="AL2850" s="6"/>
      <c r="AM2850" s="6"/>
      <c r="AN2850" s="6"/>
      <c r="AO2850" s="6"/>
      <c r="AP2850" s="6"/>
    </row>
    <row r="2851" spans="1:42" s="27" customFormat="1">
      <c r="A2851" s="6"/>
      <c r="B2851" s="25"/>
      <c r="C2851" s="26"/>
      <c r="X2851" s="28"/>
      <c r="Y2851" s="28"/>
      <c r="AB2851" s="42"/>
      <c r="AC2851" s="6"/>
      <c r="AD2851" s="6"/>
      <c r="AE2851" s="6"/>
      <c r="AF2851" s="6"/>
      <c r="AG2851" s="6"/>
      <c r="AH2851" s="6"/>
      <c r="AI2851" s="6"/>
      <c r="AJ2851" s="6"/>
      <c r="AK2851" s="6"/>
      <c r="AL2851" s="6"/>
      <c r="AM2851" s="6"/>
      <c r="AN2851" s="6"/>
      <c r="AO2851" s="6"/>
      <c r="AP2851" s="6"/>
    </row>
    <row r="2852" spans="1:42" s="27" customFormat="1">
      <c r="A2852" s="6"/>
      <c r="B2852" s="25"/>
      <c r="C2852" s="26"/>
      <c r="X2852" s="28"/>
      <c r="Y2852" s="28"/>
      <c r="AB2852" s="42"/>
      <c r="AC2852" s="6"/>
      <c r="AD2852" s="6"/>
      <c r="AE2852" s="6"/>
      <c r="AF2852" s="6"/>
      <c r="AG2852" s="6"/>
      <c r="AH2852" s="6"/>
      <c r="AI2852" s="6"/>
      <c r="AJ2852" s="6"/>
      <c r="AK2852" s="6"/>
      <c r="AL2852" s="6"/>
      <c r="AM2852" s="6"/>
      <c r="AN2852" s="6"/>
      <c r="AO2852" s="6"/>
      <c r="AP2852" s="6"/>
    </row>
    <row r="2853" spans="1:42" s="27" customFormat="1">
      <c r="A2853" s="6"/>
      <c r="B2853" s="25"/>
      <c r="C2853" s="26"/>
      <c r="X2853" s="28"/>
      <c r="Y2853" s="28"/>
      <c r="AB2853" s="42"/>
      <c r="AC2853" s="6"/>
      <c r="AD2853" s="6"/>
      <c r="AE2853" s="6"/>
      <c r="AF2853" s="6"/>
      <c r="AG2853" s="6"/>
      <c r="AH2853" s="6"/>
      <c r="AI2853" s="6"/>
      <c r="AJ2853" s="6"/>
      <c r="AK2853" s="6"/>
      <c r="AL2853" s="6"/>
      <c r="AM2853" s="6"/>
      <c r="AN2853" s="6"/>
      <c r="AO2853" s="6"/>
      <c r="AP2853" s="6"/>
    </row>
    <row r="2854" spans="1:42" s="27" customFormat="1">
      <c r="A2854" s="6"/>
      <c r="B2854" s="25"/>
      <c r="C2854" s="26"/>
      <c r="X2854" s="28"/>
      <c r="Y2854" s="28"/>
      <c r="AB2854" s="42"/>
      <c r="AC2854" s="6"/>
      <c r="AD2854" s="6"/>
      <c r="AE2854" s="6"/>
      <c r="AF2854" s="6"/>
      <c r="AG2854" s="6"/>
      <c r="AH2854" s="6"/>
      <c r="AI2854" s="6"/>
      <c r="AJ2854" s="6"/>
      <c r="AK2854" s="6"/>
      <c r="AL2854" s="6"/>
      <c r="AM2854" s="6"/>
      <c r="AN2854" s="6"/>
      <c r="AO2854" s="6"/>
      <c r="AP2854" s="6"/>
    </row>
    <row r="2855" spans="1:42" s="27" customFormat="1">
      <c r="A2855" s="6"/>
      <c r="B2855" s="25"/>
      <c r="C2855" s="26"/>
      <c r="X2855" s="28"/>
      <c r="Y2855" s="28"/>
      <c r="AB2855" s="42"/>
      <c r="AC2855" s="6"/>
      <c r="AD2855" s="6"/>
      <c r="AE2855" s="6"/>
      <c r="AF2855" s="6"/>
      <c r="AG2855" s="6"/>
      <c r="AH2855" s="6"/>
      <c r="AI2855" s="6"/>
      <c r="AJ2855" s="6"/>
      <c r="AK2855" s="6"/>
      <c r="AL2855" s="6"/>
      <c r="AM2855" s="6"/>
      <c r="AN2855" s="6"/>
      <c r="AO2855" s="6"/>
      <c r="AP2855" s="6"/>
    </row>
    <row r="2856" spans="1:42" s="27" customFormat="1">
      <c r="A2856" s="6"/>
      <c r="B2856" s="25"/>
      <c r="C2856" s="26"/>
      <c r="X2856" s="28"/>
      <c r="Y2856" s="28"/>
      <c r="AB2856" s="42"/>
      <c r="AC2856" s="6"/>
      <c r="AD2856" s="6"/>
      <c r="AE2856" s="6"/>
      <c r="AF2856" s="6"/>
      <c r="AG2856" s="6"/>
      <c r="AH2856" s="6"/>
      <c r="AI2856" s="6"/>
      <c r="AJ2856" s="6"/>
      <c r="AK2856" s="6"/>
      <c r="AL2856" s="6"/>
      <c r="AM2856" s="6"/>
      <c r="AN2856" s="6"/>
      <c r="AO2856" s="6"/>
      <c r="AP2856" s="6"/>
    </row>
    <row r="2857" spans="1:42" s="27" customFormat="1">
      <c r="A2857" s="6"/>
      <c r="B2857" s="25"/>
      <c r="C2857" s="26"/>
      <c r="X2857" s="28"/>
      <c r="Y2857" s="28"/>
      <c r="AB2857" s="42"/>
      <c r="AC2857" s="6"/>
      <c r="AD2857" s="6"/>
      <c r="AE2857" s="6"/>
      <c r="AF2857" s="6"/>
      <c r="AG2857" s="6"/>
      <c r="AH2857" s="6"/>
      <c r="AI2857" s="6"/>
      <c r="AJ2857" s="6"/>
      <c r="AK2857" s="6"/>
      <c r="AL2857" s="6"/>
      <c r="AM2857" s="6"/>
      <c r="AN2857" s="6"/>
      <c r="AO2857" s="6"/>
      <c r="AP2857" s="6"/>
    </row>
    <row r="2858" spans="1:42" s="27" customFormat="1">
      <c r="A2858" s="6"/>
      <c r="B2858" s="25"/>
      <c r="C2858" s="26"/>
      <c r="X2858" s="28"/>
      <c r="Y2858" s="28"/>
      <c r="AB2858" s="42"/>
      <c r="AC2858" s="6"/>
      <c r="AD2858" s="6"/>
      <c r="AE2858" s="6"/>
      <c r="AF2858" s="6"/>
      <c r="AG2858" s="6"/>
      <c r="AH2858" s="6"/>
      <c r="AI2858" s="6"/>
      <c r="AJ2858" s="6"/>
      <c r="AK2858" s="6"/>
      <c r="AL2858" s="6"/>
      <c r="AM2858" s="6"/>
      <c r="AN2858" s="6"/>
      <c r="AO2858" s="6"/>
      <c r="AP2858" s="6"/>
    </row>
    <row r="2859" spans="1:42" s="27" customFormat="1">
      <c r="A2859" s="6"/>
      <c r="B2859" s="25"/>
      <c r="C2859" s="26"/>
      <c r="X2859" s="28"/>
      <c r="Y2859" s="28"/>
      <c r="AB2859" s="42"/>
      <c r="AC2859" s="6"/>
      <c r="AD2859" s="6"/>
      <c r="AE2859" s="6"/>
      <c r="AF2859" s="6"/>
      <c r="AG2859" s="6"/>
      <c r="AH2859" s="6"/>
      <c r="AI2859" s="6"/>
      <c r="AJ2859" s="6"/>
      <c r="AK2859" s="6"/>
      <c r="AL2859" s="6"/>
      <c r="AM2859" s="6"/>
      <c r="AN2859" s="6"/>
      <c r="AO2859" s="6"/>
      <c r="AP2859" s="6"/>
    </row>
    <row r="2860" spans="1:42" s="27" customFormat="1">
      <c r="A2860" s="6"/>
      <c r="B2860" s="25"/>
      <c r="C2860" s="26"/>
      <c r="X2860" s="28"/>
      <c r="Y2860" s="28"/>
      <c r="AB2860" s="42"/>
      <c r="AC2860" s="6"/>
      <c r="AD2860" s="6"/>
      <c r="AE2860" s="6"/>
      <c r="AF2860" s="6"/>
      <c r="AG2860" s="6"/>
      <c r="AH2860" s="6"/>
      <c r="AI2860" s="6"/>
      <c r="AJ2860" s="6"/>
      <c r="AK2860" s="6"/>
      <c r="AL2860" s="6"/>
      <c r="AM2860" s="6"/>
      <c r="AN2860" s="6"/>
      <c r="AO2860" s="6"/>
      <c r="AP2860" s="6"/>
    </row>
    <row r="2861" spans="1:42" s="27" customFormat="1">
      <c r="A2861" s="6"/>
      <c r="B2861" s="25"/>
      <c r="C2861" s="26"/>
      <c r="X2861" s="28"/>
      <c r="Y2861" s="28"/>
      <c r="AB2861" s="42"/>
      <c r="AC2861" s="6"/>
      <c r="AD2861" s="6"/>
      <c r="AE2861" s="6"/>
      <c r="AF2861" s="6"/>
      <c r="AG2861" s="6"/>
      <c r="AH2861" s="6"/>
      <c r="AI2861" s="6"/>
      <c r="AJ2861" s="6"/>
      <c r="AK2861" s="6"/>
      <c r="AL2861" s="6"/>
      <c r="AM2861" s="6"/>
      <c r="AN2861" s="6"/>
      <c r="AO2861" s="6"/>
      <c r="AP2861" s="6"/>
    </row>
    <row r="2862" spans="1:42" s="27" customFormat="1">
      <c r="A2862" s="6"/>
      <c r="B2862" s="25"/>
      <c r="C2862" s="26"/>
      <c r="X2862" s="28"/>
      <c r="Y2862" s="28"/>
      <c r="AB2862" s="42"/>
      <c r="AC2862" s="6"/>
      <c r="AD2862" s="6"/>
      <c r="AE2862" s="6"/>
      <c r="AF2862" s="6"/>
      <c r="AG2862" s="6"/>
      <c r="AH2862" s="6"/>
      <c r="AI2862" s="6"/>
      <c r="AJ2862" s="6"/>
      <c r="AK2862" s="6"/>
      <c r="AL2862" s="6"/>
      <c r="AM2862" s="6"/>
      <c r="AN2862" s="6"/>
      <c r="AO2862" s="6"/>
      <c r="AP2862" s="6"/>
    </row>
    <row r="2863" spans="1:42" s="27" customFormat="1">
      <c r="A2863" s="6"/>
      <c r="B2863" s="25"/>
      <c r="C2863" s="26"/>
      <c r="X2863" s="28"/>
      <c r="Y2863" s="28"/>
      <c r="AB2863" s="42"/>
      <c r="AC2863" s="6"/>
      <c r="AD2863" s="6"/>
      <c r="AE2863" s="6"/>
      <c r="AF2863" s="6"/>
      <c r="AG2863" s="6"/>
      <c r="AH2863" s="6"/>
      <c r="AI2863" s="6"/>
      <c r="AJ2863" s="6"/>
      <c r="AK2863" s="6"/>
      <c r="AL2863" s="6"/>
      <c r="AM2863" s="6"/>
      <c r="AN2863" s="6"/>
      <c r="AO2863" s="6"/>
      <c r="AP2863" s="6"/>
    </row>
    <row r="2864" spans="1:42" s="27" customFormat="1">
      <c r="A2864" s="6"/>
      <c r="B2864" s="25"/>
      <c r="C2864" s="26"/>
      <c r="X2864" s="28"/>
      <c r="Y2864" s="28"/>
      <c r="AB2864" s="42"/>
      <c r="AC2864" s="6"/>
      <c r="AD2864" s="6"/>
      <c r="AE2864" s="6"/>
      <c r="AF2864" s="6"/>
      <c r="AG2864" s="6"/>
      <c r="AH2864" s="6"/>
      <c r="AI2864" s="6"/>
      <c r="AJ2864" s="6"/>
      <c r="AK2864" s="6"/>
      <c r="AL2864" s="6"/>
      <c r="AM2864" s="6"/>
      <c r="AN2864" s="6"/>
      <c r="AO2864" s="6"/>
      <c r="AP2864" s="6"/>
    </row>
    <row r="2865" spans="1:42" s="27" customFormat="1">
      <c r="A2865" s="6"/>
      <c r="B2865" s="25"/>
      <c r="C2865" s="26"/>
      <c r="X2865" s="28"/>
      <c r="Y2865" s="28"/>
      <c r="AB2865" s="42"/>
      <c r="AC2865" s="6"/>
      <c r="AD2865" s="6"/>
      <c r="AE2865" s="6"/>
      <c r="AF2865" s="6"/>
      <c r="AG2865" s="6"/>
      <c r="AH2865" s="6"/>
      <c r="AI2865" s="6"/>
      <c r="AJ2865" s="6"/>
      <c r="AK2865" s="6"/>
      <c r="AL2865" s="6"/>
      <c r="AM2865" s="6"/>
      <c r="AN2865" s="6"/>
      <c r="AO2865" s="6"/>
      <c r="AP2865" s="6"/>
    </row>
    <row r="2866" spans="1:42" s="27" customFormat="1">
      <c r="A2866" s="6"/>
      <c r="B2866" s="25"/>
      <c r="C2866" s="26"/>
      <c r="X2866" s="28"/>
      <c r="Y2866" s="28"/>
      <c r="AB2866" s="42"/>
      <c r="AC2866" s="6"/>
      <c r="AD2866" s="6"/>
      <c r="AE2866" s="6"/>
      <c r="AF2866" s="6"/>
      <c r="AG2866" s="6"/>
      <c r="AH2866" s="6"/>
      <c r="AI2866" s="6"/>
      <c r="AJ2866" s="6"/>
      <c r="AK2866" s="6"/>
      <c r="AL2866" s="6"/>
      <c r="AM2866" s="6"/>
      <c r="AN2866" s="6"/>
      <c r="AO2866" s="6"/>
      <c r="AP2866" s="6"/>
    </row>
    <row r="2867" spans="1:42" s="27" customFormat="1">
      <c r="A2867" s="6"/>
      <c r="B2867" s="25"/>
      <c r="C2867" s="26"/>
      <c r="X2867" s="28"/>
      <c r="Y2867" s="28"/>
      <c r="AB2867" s="42"/>
      <c r="AC2867" s="6"/>
      <c r="AD2867" s="6"/>
      <c r="AE2867" s="6"/>
      <c r="AF2867" s="6"/>
      <c r="AG2867" s="6"/>
      <c r="AH2867" s="6"/>
      <c r="AI2867" s="6"/>
      <c r="AJ2867" s="6"/>
      <c r="AK2867" s="6"/>
      <c r="AL2867" s="6"/>
      <c r="AM2867" s="6"/>
      <c r="AN2867" s="6"/>
      <c r="AO2867" s="6"/>
      <c r="AP2867" s="6"/>
    </row>
    <row r="2868" spans="1:42" s="27" customFormat="1">
      <c r="A2868" s="6"/>
      <c r="B2868" s="25"/>
      <c r="C2868" s="26"/>
      <c r="X2868" s="28"/>
      <c r="Y2868" s="28"/>
      <c r="AB2868" s="42"/>
      <c r="AC2868" s="6"/>
      <c r="AD2868" s="6"/>
      <c r="AE2868" s="6"/>
      <c r="AF2868" s="6"/>
      <c r="AG2868" s="6"/>
      <c r="AH2868" s="6"/>
      <c r="AI2868" s="6"/>
      <c r="AJ2868" s="6"/>
      <c r="AK2868" s="6"/>
      <c r="AL2868" s="6"/>
      <c r="AM2868" s="6"/>
      <c r="AN2868" s="6"/>
      <c r="AO2868" s="6"/>
      <c r="AP2868" s="6"/>
    </row>
    <row r="2869" spans="1:42" s="27" customFormat="1">
      <c r="A2869" s="6"/>
      <c r="B2869" s="25"/>
      <c r="C2869" s="26"/>
      <c r="X2869" s="28"/>
      <c r="Y2869" s="28"/>
      <c r="AB2869" s="42"/>
      <c r="AC2869" s="6"/>
      <c r="AD2869" s="6"/>
      <c r="AE2869" s="6"/>
      <c r="AF2869" s="6"/>
      <c r="AG2869" s="6"/>
      <c r="AH2869" s="6"/>
      <c r="AI2869" s="6"/>
      <c r="AJ2869" s="6"/>
      <c r="AK2869" s="6"/>
      <c r="AL2869" s="6"/>
      <c r="AM2869" s="6"/>
      <c r="AN2869" s="6"/>
      <c r="AO2869" s="6"/>
      <c r="AP2869" s="6"/>
    </row>
    <row r="2870" spans="1:42" s="27" customFormat="1">
      <c r="A2870" s="6"/>
      <c r="B2870" s="25"/>
      <c r="C2870" s="26"/>
      <c r="X2870" s="28"/>
      <c r="Y2870" s="28"/>
      <c r="AB2870" s="42"/>
      <c r="AC2870" s="6"/>
      <c r="AD2870" s="6"/>
      <c r="AE2870" s="6"/>
      <c r="AF2870" s="6"/>
      <c r="AG2870" s="6"/>
      <c r="AH2870" s="6"/>
      <c r="AI2870" s="6"/>
      <c r="AJ2870" s="6"/>
      <c r="AK2870" s="6"/>
      <c r="AL2870" s="6"/>
      <c r="AM2870" s="6"/>
      <c r="AN2870" s="6"/>
      <c r="AO2870" s="6"/>
      <c r="AP2870" s="6"/>
    </row>
    <row r="2871" spans="1:42" s="27" customFormat="1">
      <c r="A2871" s="6"/>
      <c r="B2871" s="25"/>
      <c r="C2871" s="26"/>
      <c r="X2871" s="28"/>
      <c r="Y2871" s="28"/>
      <c r="AB2871" s="42"/>
      <c r="AC2871" s="6"/>
      <c r="AD2871" s="6"/>
      <c r="AE2871" s="6"/>
      <c r="AF2871" s="6"/>
      <c r="AG2871" s="6"/>
      <c r="AH2871" s="6"/>
      <c r="AI2871" s="6"/>
      <c r="AJ2871" s="6"/>
      <c r="AK2871" s="6"/>
      <c r="AL2871" s="6"/>
      <c r="AM2871" s="6"/>
      <c r="AN2871" s="6"/>
      <c r="AO2871" s="6"/>
      <c r="AP2871" s="6"/>
    </row>
    <row r="2872" spans="1:42" s="27" customFormat="1">
      <c r="A2872" s="6"/>
      <c r="B2872" s="25"/>
      <c r="C2872" s="26"/>
      <c r="X2872" s="28"/>
      <c r="Y2872" s="28"/>
      <c r="AB2872" s="42"/>
      <c r="AC2872" s="6"/>
      <c r="AD2872" s="6"/>
      <c r="AE2872" s="6"/>
      <c r="AF2872" s="6"/>
      <c r="AG2872" s="6"/>
      <c r="AH2872" s="6"/>
      <c r="AI2872" s="6"/>
      <c r="AJ2872" s="6"/>
      <c r="AK2872" s="6"/>
      <c r="AL2872" s="6"/>
      <c r="AM2872" s="6"/>
      <c r="AN2872" s="6"/>
      <c r="AO2872" s="6"/>
      <c r="AP2872" s="6"/>
    </row>
    <row r="2873" spans="1:42" s="27" customFormat="1">
      <c r="A2873" s="6"/>
      <c r="B2873" s="25"/>
      <c r="C2873" s="26"/>
      <c r="X2873" s="28"/>
      <c r="Y2873" s="28"/>
      <c r="AB2873" s="42"/>
      <c r="AC2873" s="6"/>
      <c r="AD2873" s="6"/>
      <c r="AE2873" s="6"/>
      <c r="AF2873" s="6"/>
      <c r="AG2873" s="6"/>
      <c r="AH2873" s="6"/>
      <c r="AI2873" s="6"/>
      <c r="AJ2873" s="6"/>
      <c r="AK2873" s="6"/>
      <c r="AL2873" s="6"/>
      <c r="AM2873" s="6"/>
      <c r="AN2873" s="6"/>
      <c r="AO2873" s="6"/>
      <c r="AP2873" s="6"/>
    </row>
    <row r="2874" spans="1:42" s="27" customFormat="1">
      <c r="A2874" s="6"/>
      <c r="B2874" s="25"/>
      <c r="C2874" s="26"/>
      <c r="X2874" s="28"/>
      <c r="Y2874" s="28"/>
      <c r="AB2874" s="42"/>
      <c r="AC2874" s="6"/>
      <c r="AD2874" s="6"/>
      <c r="AE2874" s="6"/>
      <c r="AF2874" s="6"/>
      <c r="AG2874" s="6"/>
      <c r="AH2874" s="6"/>
      <c r="AI2874" s="6"/>
      <c r="AJ2874" s="6"/>
      <c r="AK2874" s="6"/>
      <c r="AL2874" s="6"/>
      <c r="AM2874" s="6"/>
      <c r="AN2874" s="6"/>
      <c r="AO2874" s="6"/>
      <c r="AP2874" s="6"/>
    </row>
    <row r="2875" spans="1:42" s="27" customFormat="1">
      <c r="A2875" s="6"/>
      <c r="B2875" s="25"/>
      <c r="C2875" s="26"/>
      <c r="X2875" s="28"/>
      <c r="Y2875" s="28"/>
      <c r="AB2875" s="42"/>
      <c r="AC2875" s="6"/>
      <c r="AD2875" s="6"/>
      <c r="AE2875" s="6"/>
      <c r="AF2875" s="6"/>
      <c r="AG2875" s="6"/>
      <c r="AH2875" s="6"/>
      <c r="AI2875" s="6"/>
      <c r="AJ2875" s="6"/>
      <c r="AK2875" s="6"/>
      <c r="AL2875" s="6"/>
      <c r="AM2875" s="6"/>
      <c r="AN2875" s="6"/>
      <c r="AO2875" s="6"/>
      <c r="AP2875" s="6"/>
    </row>
    <row r="2876" spans="1:42" s="27" customFormat="1">
      <c r="A2876" s="6"/>
      <c r="B2876" s="25"/>
      <c r="C2876" s="26"/>
      <c r="X2876" s="28"/>
      <c r="Y2876" s="28"/>
      <c r="AB2876" s="42"/>
      <c r="AC2876" s="6"/>
      <c r="AD2876" s="6"/>
      <c r="AE2876" s="6"/>
      <c r="AF2876" s="6"/>
      <c r="AG2876" s="6"/>
      <c r="AH2876" s="6"/>
      <c r="AI2876" s="6"/>
      <c r="AJ2876" s="6"/>
      <c r="AK2876" s="6"/>
      <c r="AL2876" s="6"/>
      <c r="AM2876" s="6"/>
      <c r="AN2876" s="6"/>
      <c r="AO2876" s="6"/>
      <c r="AP2876" s="6"/>
    </row>
    <row r="2877" spans="1:42" s="27" customFormat="1">
      <c r="A2877" s="6"/>
      <c r="B2877" s="25"/>
      <c r="C2877" s="26"/>
      <c r="X2877" s="28"/>
      <c r="Y2877" s="28"/>
      <c r="AB2877" s="42"/>
      <c r="AC2877" s="6"/>
      <c r="AD2877" s="6"/>
      <c r="AE2877" s="6"/>
      <c r="AF2877" s="6"/>
      <c r="AG2877" s="6"/>
      <c r="AH2877" s="6"/>
      <c r="AI2877" s="6"/>
      <c r="AJ2877" s="6"/>
      <c r="AK2877" s="6"/>
      <c r="AL2877" s="6"/>
      <c r="AM2877" s="6"/>
      <c r="AN2877" s="6"/>
      <c r="AO2877" s="6"/>
      <c r="AP2877" s="6"/>
    </row>
    <row r="2878" spans="1:42" s="27" customFormat="1">
      <c r="A2878" s="6"/>
      <c r="B2878" s="25"/>
      <c r="C2878" s="26"/>
      <c r="X2878" s="28"/>
      <c r="Y2878" s="28"/>
      <c r="AB2878" s="42"/>
      <c r="AC2878" s="6"/>
      <c r="AD2878" s="6"/>
      <c r="AE2878" s="6"/>
      <c r="AF2878" s="6"/>
      <c r="AG2878" s="6"/>
      <c r="AH2878" s="6"/>
      <c r="AI2878" s="6"/>
      <c r="AJ2878" s="6"/>
      <c r="AK2878" s="6"/>
      <c r="AL2878" s="6"/>
      <c r="AM2878" s="6"/>
      <c r="AN2878" s="6"/>
      <c r="AO2878" s="6"/>
      <c r="AP2878" s="6"/>
    </row>
    <row r="2879" spans="1:42" s="27" customFormat="1">
      <c r="A2879" s="6"/>
      <c r="B2879" s="25"/>
      <c r="C2879" s="26"/>
      <c r="X2879" s="28"/>
      <c r="Y2879" s="28"/>
      <c r="AB2879" s="42"/>
      <c r="AC2879" s="6"/>
      <c r="AD2879" s="6"/>
      <c r="AE2879" s="6"/>
      <c r="AF2879" s="6"/>
      <c r="AG2879" s="6"/>
      <c r="AH2879" s="6"/>
      <c r="AI2879" s="6"/>
      <c r="AJ2879" s="6"/>
      <c r="AK2879" s="6"/>
      <c r="AL2879" s="6"/>
      <c r="AM2879" s="6"/>
      <c r="AN2879" s="6"/>
      <c r="AO2879" s="6"/>
      <c r="AP2879" s="6"/>
    </row>
    <row r="2880" spans="1:42" s="27" customFormat="1">
      <c r="A2880" s="6"/>
      <c r="B2880" s="25"/>
      <c r="C2880" s="26"/>
      <c r="X2880" s="28"/>
      <c r="Y2880" s="28"/>
      <c r="AB2880" s="42"/>
      <c r="AC2880" s="6"/>
      <c r="AD2880" s="6"/>
      <c r="AE2880" s="6"/>
      <c r="AF2880" s="6"/>
      <c r="AG2880" s="6"/>
      <c r="AH2880" s="6"/>
      <c r="AI2880" s="6"/>
      <c r="AJ2880" s="6"/>
      <c r="AK2880" s="6"/>
      <c r="AL2880" s="6"/>
      <c r="AM2880" s="6"/>
      <c r="AN2880" s="6"/>
      <c r="AO2880" s="6"/>
      <c r="AP2880" s="6"/>
    </row>
    <row r="2881" spans="1:42" s="27" customFormat="1">
      <c r="A2881" s="6"/>
      <c r="B2881" s="25"/>
      <c r="C2881" s="26"/>
      <c r="X2881" s="28"/>
      <c r="Y2881" s="28"/>
      <c r="AB2881" s="42"/>
      <c r="AC2881" s="6"/>
      <c r="AD2881" s="6"/>
      <c r="AE2881" s="6"/>
      <c r="AF2881" s="6"/>
      <c r="AG2881" s="6"/>
      <c r="AH2881" s="6"/>
      <c r="AI2881" s="6"/>
      <c r="AJ2881" s="6"/>
      <c r="AK2881" s="6"/>
      <c r="AL2881" s="6"/>
      <c r="AM2881" s="6"/>
      <c r="AN2881" s="6"/>
      <c r="AO2881" s="6"/>
      <c r="AP2881" s="6"/>
    </row>
    <row r="2882" spans="1:42" s="27" customFormat="1">
      <c r="A2882" s="6"/>
      <c r="B2882" s="25"/>
      <c r="C2882" s="26"/>
      <c r="X2882" s="28"/>
      <c r="Y2882" s="28"/>
      <c r="AB2882" s="42"/>
      <c r="AC2882" s="6"/>
      <c r="AD2882" s="6"/>
      <c r="AE2882" s="6"/>
      <c r="AF2882" s="6"/>
      <c r="AG2882" s="6"/>
      <c r="AH2882" s="6"/>
      <c r="AI2882" s="6"/>
      <c r="AJ2882" s="6"/>
      <c r="AK2882" s="6"/>
      <c r="AL2882" s="6"/>
      <c r="AM2882" s="6"/>
      <c r="AN2882" s="6"/>
      <c r="AO2882" s="6"/>
      <c r="AP2882" s="6"/>
    </row>
    <row r="2883" spans="1:42" s="27" customFormat="1">
      <c r="A2883" s="6"/>
      <c r="B2883" s="25"/>
      <c r="C2883" s="26"/>
      <c r="X2883" s="28"/>
      <c r="Y2883" s="28"/>
      <c r="AB2883" s="42"/>
      <c r="AC2883" s="6"/>
      <c r="AD2883" s="6"/>
      <c r="AE2883" s="6"/>
      <c r="AF2883" s="6"/>
      <c r="AG2883" s="6"/>
      <c r="AH2883" s="6"/>
      <c r="AI2883" s="6"/>
      <c r="AJ2883" s="6"/>
      <c r="AK2883" s="6"/>
      <c r="AL2883" s="6"/>
      <c r="AM2883" s="6"/>
      <c r="AN2883" s="6"/>
      <c r="AO2883" s="6"/>
      <c r="AP2883" s="6"/>
    </row>
    <row r="2884" spans="1:42" s="27" customFormat="1">
      <c r="A2884" s="6"/>
      <c r="B2884" s="25"/>
      <c r="C2884" s="26"/>
      <c r="X2884" s="28"/>
      <c r="Y2884" s="28"/>
      <c r="AB2884" s="42"/>
      <c r="AC2884" s="6"/>
      <c r="AD2884" s="6"/>
      <c r="AE2884" s="6"/>
      <c r="AF2884" s="6"/>
      <c r="AG2884" s="6"/>
      <c r="AH2884" s="6"/>
      <c r="AI2884" s="6"/>
      <c r="AJ2884" s="6"/>
      <c r="AK2884" s="6"/>
      <c r="AL2884" s="6"/>
      <c r="AM2884" s="6"/>
      <c r="AN2884" s="6"/>
      <c r="AO2884" s="6"/>
      <c r="AP2884" s="6"/>
    </row>
    <row r="2885" spans="1:42" s="27" customFormat="1">
      <c r="A2885" s="6"/>
      <c r="B2885" s="25"/>
      <c r="C2885" s="26"/>
      <c r="X2885" s="28"/>
      <c r="Y2885" s="28"/>
      <c r="AB2885" s="42"/>
      <c r="AC2885" s="6"/>
      <c r="AD2885" s="6"/>
      <c r="AE2885" s="6"/>
      <c r="AF2885" s="6"/>
      <c r="AG2885" s="6"/>
      <c r="AH2885" s="6"/>
      <c r="AI2885" s="6"/>
      <c r="AJ2885" s="6"/>
      <c r="AK2885" s="6"/>
      <c r="AL2885" s="6"/>
      <c r="AM2885" s="6"/>
      <c r="AN2885" s="6"/>
      <c r="AO2885" s="6"/>
      <c r="AP2885" s="6"/>
    </row>
    <row r="2886" spans="1:42" s="27" customFormat="1">
      <c r="A2886" s="6"/>
      <c r="B2886" s="25"/>
      <c r="C2886" s="26"/>
      <c r="X2886" s="28"/>
      <c r="Y2886" s="28"/>
      <c r="AB2886" s="42"/>
      <c r="AC2886" s="6"/>
      <c r="AD2886" s="6"/>
      <c r="AE2886" s="6"/>
      <c r="AF2886" s="6"/>
      <c r="AG2886" s="6"/>
      <c r="AH2886" s="6"/>
      <c r="AI2886" s="6"/>
      <c r="AJ2886" s="6"/>
      <c r="AK2886" s="6"/>
      <c r="AL2886" s="6"/>
      <c r="AM2886" s="6"/>
      <c r="AN2886" s="6"/>
      <c r="AO2886" s="6"/>
      <c r="AP2886" s="6"/>
    </row>
    <row r="2887" spans="1:42" s="27" customFormat="1">
      <c r="A2887" s="6"/>
      <c r="B2887" s="25"/>
      <c r="C2887" s="26"/>
      <c r="X2887" s="28"/>
      <c r="Y2887" s="28"/>
      <c r="AB2887" s="42"/>
      <c r="AC2887" s="6"/>
      <c r="AD2887" s="6"/>
      <c r="AE2887" s="6"/>
      <c r="AF2887" s="6"/>
      <c r="AG2887" s="6"/>
      <c r="AH2887" s="6"/>
      <c r="AI2887" s="6"/>
      <c r="AJ2887" s="6"/>
      <c r="AK2887" s="6"/>
      <c r="AL2887" s="6"/>
      <c r="AM2887" s="6"/>
      <c r="AN2887" s="6"/>
      <c r="AO2887" s="6"/>
      <c r="AP2887" s="6"/>
    </row>
    <row r="2888" spans="1:42" s="27" customFormat="1">
      <c r="A2888" s="6"/>
      <c r="B2888" s="25"/>
      <c r="C2888" s="26"/>
      <c r="X2888" s="28"/>
      <c r="Y2888" s="28"/>
      <c r="AB2888" s="42"/>
      <c r="AC2888" s="6"/>
      <c r="AD2888" s="6"/>
      <c r="AE2888" s="6"/>
      <c r="AF2888" s="6"/>
      <c r="AG2888" s="6"/>
      <c r="AH2888" s="6"/>
      <c r="AI2888" s="6"/>
      <c r="AJ2888" s="6"/>
      <c r="AK2888" s="6"/>
      <c r="AL2888" s="6"/>
      <c r="AM2888" s="6"/>
      <c r="AN2888" s="6"/>
      <c r="AO2888" s="6"/>
      <c r="AP2888" s="6"/>
    </row>
    <row r="2889" spans="1:42" s="27" customFormat="1">
      <c r="A2889" s="6"/>
      <c r="B2889" s="25"/>
      <c r="C2889" s="26"/>
      <c r="X2889" s="28"/>
      <c r="Y2889" s="28"/>
      <c r="AB2889" s="42"/>
      <c r="AC2889" s="6"/>
      <c r="AD2889" s="6"/>
      <c r="AE2889" s="6"/>
      <c r="AF2889" s="6"/>
      <c r="AG2889" s="6"/>
      <c r="AH2889" s="6"/>
      <c r="AI2889" s="6"/>
      <c r="AJ2889" s="6"/>
      <c r="AK2889" s="6"/>
      <c r="AL2889" s="6"/>
      <c r="AM2889" s="6"/>
      <c r="AN2889" s="6"/>
      <c r="AO2889" s="6"/>
      <c r="AP2889" s="6"/>
    </row>
    <row r="2890" spans="1:42" s="27" customFormat="1">
      <c r="A2890" s="6"/>
      <c r="B2890" s="25"/>
      <c r="C2890" s="26"/>
      <c r="X2890" s="28"/>
      <c r="Y2890" s="28"/>
      <c r="AB2890" s="42"/>
      <c r="AC2890" s="6"/>
      <c r="AD2890" s="6"/>
      <c r="AE2890" s="6"/>
      <c r="AF2890" s="6"/>
      <c r="AG2890" s="6"/>
      <c r="AH2890" s="6"/>
      <c r="AI2890" s="6"/>
      <c r="AJ2890" s="6"/>
      <c r="AK2890" s="6"/>
      <c r="AL2890" s="6"/>
      <c r="AM2890" s="6"/>
      <c r="AN2890" s="6"/>
      <c r="AO2890" s="6"/>
      <c r="AP2890" s="6"/>
    </row>
    <row r="2891" spans="1:42" s="27" customFormat="1">
      <c r="A2891" s="6"/>
      <c r="B2891" s="25"/>
      <c r="C2891" s="26"/>
      <c r="X2891" s="28"/>
      <c r="Y2891" s="28"/>
      <c r="AB2891" s="42"/>
      <c r="AC2891" s="6"/>
      <c r="AD2891" s="6"/>
      <c r="AE2891" s="6"/>
      <c r="AF2891" s="6"/>
      <c r="AG2891" s="6"/>
      <c r="AH2891" s="6"/>
      <c r="AI2891" s="6"/>
      <c r="AJ2891" s="6"/>
      <c r="AK2891" s="6"/>
      <c r="AL2891" s="6"/>
      <c r="AM2891" s="6"/>
      <c r="AN2891" s="6"/>
      <c r="AO2891" s="6"/>
      <c r="AP2891" s="6"/>
    </row>
    <row r="2892" spans="1:42" s="27" customFormat="1">
      <c r="A2892" s="6"/>
      <c r="B2892" s="25"/>
      <c r="C2892" s="26"/>
      <c r="X2892" s="28"/>
      <c r="Y2892" s="28"/>
      <c r="AB2892" s="42"/>
      <c r="AC2892" s="6"/>
      <c r="AD2892" s="6"/>
      <c r="AE2892" s="6"/>
      <c r="AF2892" s="6"/>
      <c r="AG2892" s="6"/>
      <c r="AH2892" s="6"/>
      <c r="AI2892" s="6"/>
      <c r="AJ2892" s="6"/>
      <c r="AK2892" s="6"/>
      <c r="AL2892" s="6"/>
      <c r="AM2892" s="6"/>
      <c r="AN2892" s="6"/>
      <c r="AO2892" s="6"/>
      <c r="AP2892" s="6"/>
    </row>
    <row r="2893" spans="1:42" s="27" customFormat="1">
      <c r="A2893" s="6"/>
      <c r="B2893" s="25"/>
      <c r="C2893" s="26"/>
      <c r="X2893" s="28"/>
      <c r="Y2893" s="28"/>
      <c r="AB2893" s="42"/>
      <c r="AC2893" s="6"/>
      <c r="AD2893" s="6"/>
      <c r="AE2893" s="6"/>
      <c r="AF2893" s="6"/>
      <c r="AG2893" s="6"/>
      <c r="AH2893" s="6"/>
      <c r="AI2893" s="6"/>
      <c r="AJ2893" s="6"/>
      <c r="AK2893" s="6"/>
      <c r="AL2893" s="6"/>
      <c r="AM2893" s="6"/>
      <c r="AN2893" s="6"/>
      <c r="AO2893" s="6"/>
      <c r="AP2893" s="6"/>
    </row>
    <row r="2894" spans="1:42" s="27" customFormat="1">
      <c r="A2894" s="6"/>
      <c r="B2894" s="25"/>
      <c r="C2894" s="26"/>
      <c r="X2894" s="28"/>
      <c r="Y2894" s="28"/>
      <c r="AB2894" s="42"/>
      <c r="AC2894" s="6"/>
      <c r="AD2894" s="6"/>
      <c r="AE2894" s="6"/>
      <c r="AF2894" s="6"/>
      <c r="AG2894" s="6"/>
      <c r="AH2894" s="6"/>
      <c r="AI2894" s="6"/>
      <c r="AJ2894" s="6"/>
      <c r="AK2894" s="6"/>
      <c r="AL2894" s="6"/>
      <c r="AM2894" s="6"/>
      <c r="AN2894" s="6"/>
      <c r="AO2894" s="6"/>
      <c r="AP2894" s="6"/>
    </row>
    <row r="2895" spans="1:42" s="27" customFormat="1">
      <c r="A2895" s="6"/>
      <c r="B2895" s="25"/>
      <c r="C2895" s="26"/>
      <c r="X2895" s="28"/>
      <c r="Y2895" s="28"/>
      <c r="AB2895" s="42"/>
      <c r="AC2895" s="6"/>
      <c r="AD2895" s="6"/>
      <c r="AE2895" s="6"/>
      <c r="AF2895" s="6"/>
      <c r="AG2895" s="6"/>
      <c r="AH2895" s="6"/>
      <c r="AI2895" s="6"/>
      <c r="AJ2895" s="6"/>
      <c r="AK2895" s="6"/>
      <c r="AL2895" s="6"/>
      <c r="AM2895" s="6"/>
      <c r="AN2895" s="6"/>
      <c r="AO2895" s="6"/>
      <c r="AP2895" s="6"/>
    </row>
    <row r="2896" spans="1:42" s="27" customFormat="1">
      <c r="A2896" s="6"/>
      <c r="B2896" s="25"/>
      <c r="C2896" s="26"/>
      <c r="X2896" s="28"/>
      <c r="Y2896" s="28"/>
      <c r="AB2896" s="42"/>
      <c r="AC2896" s="6"/>
      <c r="AD2896" s="6"/>
      <c r="AE2896" s="6"/>
      <c r="AF2896" s="6"/>
      <c r="AG2896" s="6"/>
      <c r="AH2896" s="6"/>
      <c r="AI2896" s="6"/>
      <c r="AJ2896" s="6"/>
      <c r="AK2896" s="6"/>
      <c r="AL2896" s="6"/>
      <c r="AM2896" s="6"/>
      <c r="AN2896" s="6"/>
      <c r="AO2896" s="6"/>
      <c r="AP2896" s="6"/>
    </row>
    <row r="2897" spans="1:42" s="27" customFormat="1">
      <c r="A2897" s="6"/>
      <c r="B2897" s="25"/>
      <c r="C2897" s="26"/>
      <c r="X2897" s="28"/>
      <c r="Y2897" s="28"/>
      <c r="AB2897" s="42"/>
      <c r="AC2897" s="6"/>
      <c r="AD2897" s="6"/>
      <c r="AE2897" s="6"/>
      <c r="AF2897" s="6"/>
      <c r="AG2897" s="6"/>
      <c r="AH2897" s="6"/>
      <c r="AI2897" s="6"/>
      <c r="AJ2897" s="6"/>
      <c r="AK2897" s="6"/>
      <c r="AL2897" s="6"/>
      <c r="AM2897" s="6"/>
      <c r="AN2897" s="6"/>
      <c r="AO2897" s="6"/>
      <c r="AP2897" s="6"/>
    </row>
    <row r="2898" spans="1:42" s="27" customFormat="1">
      <c r="A2898" s="6"/>
      <c r="B2898" s="25"/>
      <c r="C2898" s="26"/>
      <c r="X2898" s="28"/>
      <c r="Y2898" s="28"/>
      <c r="AB2898" s="42"/>
      <c r="AC2898" s="6"/>
      <c r="AD2898" s="6"/>
      <c r="AE2898" s="6"/>
      <c r="AF2898" s="6"/>
      <c r="AG2898" s="6"/>
      <c r="AH2898" s="6"/>
      <c r="AI2898" s="6"/>
      <c r="AJ2898" s="6"/>
      <c r="AK2898" s="6"/>
      <c r="AL2898" s="6"/>
      <c r="AM2898" s="6"/>
      <c r="AN2898" s="6"/>
      <c r="AO2898" s="6"/>
      <c r="AP2898" s="6"/>
    </row>
    <row r="2899" spans="1:42" s="27" customFormat="1">
      <c r="A2899" s="6"/>
      <c r="B2899" s="25"/>
      <c r="C2899" s="26"/>
      <c r="X2899" s="28"/>
      <c r="Y2899" s="28"/>
      <c r="AB2899" s="42"/>
      <c r="AC2899" s="6"/>
      <c r="AD2899" s="6"/>
      <c r="AE2899" s="6"/>
      <c r="AF2899" s="6"/>
      <c r="AG2899" s="6"/>
      <c r="AH2899" s="6"/>
      <c r="AI2899" s="6"/>
      <c r="AJ2899" s="6"/>
      <c r="AK2899" s="6"/>
      <c r="AL2899" s="6"/>
      <c r="AM2899" s="6"/>
      <c r="AN2899" s="6"/>
      <c r="AO2899" s="6"/>
      <c r="AP2899" s="6"/>
    </row>
    <row r="2900" spans="1:42" s="27" customFormat="1">
      <c r="A2900" s="6"/>
      <c r="B2900" s="25"/>
      <c r="C2900" s="26"/>
      <c r="X2900" s="28"/>
      <c r="Y2900" s="28"/>
      <c r="AB2900" s="42"/>
      <c r="AC2900" s="6"/>
      <c r="AD2900" s="6"/>
      <c r="AE2900" s="6"/>
      <c r="AF2900" s="6"/>
      <c r="AG2900" s="6"/>
      <c r="AH2900" s="6"/>
      <c r="AI2900" s="6"/>
      <c r="AJ2900" s="6"/>
      <c r="AK2900" s="6"/>
      <c r="AL2900" s="6"/>
      <c r="AM2900" s="6"/>
      <c r="AN2900" s="6"/>
      <c r="AO2900" s="6"/>
      <c r="AP2900" s="6"/>
    </row>
    <row r="2901" spans="1:42" s="27" customFormat="1">
      <c r="A2901" s="6"/>
      <c r="B2901" s="25"/>
      <c r="C2901" s="26"/>
      <c r="X2901" s="28"/>
      <c r="Y2901" s="28"/>
      <c r="AB2901" s="42"/>
      <c r="AC2901" s="6"/>
      <c r="AD2901" s="6"/>
      <c r="AE2901" s="6"/>
      <c r="AF2901" s="6"/>
      <c r="AG2901" s="6"/>
      <c r="AH2901" s="6"/>
      <c r="AI2901" s="6"/>
      <c r="AJ2901" s="6"/>
      <c r="AK2901" s="6"/>
      <c r="AL2901" s="6"/>
      <c r="AM2901" s="6"/>
      <c r="AN2901" s="6"/>
      <c r="AO2901" s="6"/>
      <c r="AP2901" s="6"/>
    </row>
    <row r="2902" spans="1:42" s="27" customFormat="1">
      <c r="A2902" s="6"/>
      <c r="B2902" s="25"/>
      <c r="C2902" s="26"/>
      <c r="X2902" s="28"/>
      <c r="Y2902" s="28"/>
      <c r="AB2902" s="42"/>
      <c r="AC2902" s="6"/>
      <c r="AD2902" s="6"/>
      <c r="AE2902" s="6"/>
      <c r="AF2902" s="6"/>
      <c r="AG2902" s="6"/>
      <c r="AH2902" s="6"/>
      <c r="AI2902" s="6"/>
      <c r="AJ2902" s="6"/>
      <c r="AK2902" s="6"/>
      <c r="AL2902" s="6"/>
      <c r="AM2902" s="6"/>
      <c r="AN2902" s="6"/>
      <c r="AO2902" s="6"/>
      <c r="AP2902" s="6"/>
    </row>
    <row r="2903" spans="1:42" s="27" customFormat="1">
      <c r="A2903" s="6"/>
      <c r="B2903" s="25"/>
      <c r="C2903" s="26"/>
      <c r="X2903" s="28"/>
      <c r="Y2903" s="28"/>
      <c r="AB2903" s="42"/>
      <c r="AC2903" s="6"/>
      <c r="AD2903" s="6"/>
      <c r="AE2903" s="6"/>
      <c r="AF2903" s="6"/>
      <c r="AG2903" s="6"/>
      <c r="AH2903" s="6"/>
      <c r="AI2903" s="6"/>
      <c r="AJ2903" s="6"/>
      <c r="AK2903" s="6"/>
      <c r="AL2903" s="6"/>
      <c r="AM2903" s="6"/>
      <c r="AN2903" s="6"/>
      <c r="AO2903" s="6"/>
      <c r="AP2903" s="6"/>
    </row>
    <row r="2904" spans="1:42" s="27" customFormat="1">
      <c r="A2904" s="6"/>
      <c r="B2904" s="25"/>
      <c r="C2904" s="26"/>
      <c r="X2904" s="28"/>
      <c r="Y2904" s="28"/>
      <c r="AB2904" s="42"/>
      <c r="AC2904" s="6"/>
      <c r="AD2904" s="6"/>
      <c r="AE2904" s="6"/>
      <c r="AF2904" s="6"/>
      <c r="AG2904" s="6"/>
      <c r="AH2904" s="6"/>
      <c r="AI2904" s="6"/>
      <c r="AJ2904" s="6"/>
      <c r="AK2904" s="6"/>
      <c r="AL2904" s="6"/>
      <c r="AM2904" s="6"/>
      <c r="AN2904" s="6"/>
      <c r="AO2904" s="6"/>
      <c r="AP2904" s="6"/>
    </row>
    <row r="2905" spans="1:42" s="27" customFormat="1">
      <c r="A2905" s="6"/>
      <c r="B2905" s="25"/>
      <c r="C2905" s="26"/>
      <c r="X2905" s="28"/>
      <c r="Y2905" s="28"/>
      <c r="AB2905" s="42"/>
      <c r="AC2905" s="6"/>
      <c r="AD2905" s="6"/>
      <c r="AE2905" s="6"/>
      <c r="AF2905" s="6"/>
      <c r="AG2905" s="6"/>
      <c r="AH2905" s="6"/>
      <c r="AI2905" s="6"/>
      <c r="AJ2905" s="6"/>
      <c r="AK2905" s="6"/>
      <c r="AL2905" s="6"/>
      <c r="AM2905" s="6"/>
      <c r="AN2905" s="6"/>
      <c r="AO2905" s="6"/>
      <c r="AP2905" s="6"/>
    </row>
    <row r="2906" spans="1:42" s="27" customFormat="1">
      <c r="A2906" s="6"/>
      <c r="B2906" s="25"/>
      <c r="C2906" s="26"/>
      <c r="X2906" s="28"/>
      <c r="Y2906" s="28"/>
      <c r="AB2906" s="42"/>
      <c r="AC2906" s="6"/>
      <c r="AD2906" s="6"/>
      <c r="AE2906" s="6"/>
      <c r="AF2906" s="6"/>
      <c r="AG2906" s="6"/>
      <c r="AH2906" s="6"/>
      <c r="AI2906" s="6"/>
      <c r="AJ2906" s="6"/>
      <c r="AK2906" s="6"/>
      <c r="AL2906" s="6"/>
      <c r="AM2906" s="6"/>
      <c r="AN2906" s="6"/>
      <c r="AO2906" s="6"/>
      <c r="AP2906" s="6"/>
    </row>
    <row r="2907" spans="1:42" s="27" customFormat="1">
      <c r="A2907" s="6"/>
      <c r="B2907" s="25"/>
      <c r="C2907" s="26"/>
      <c r="X2907" s="28"/>
      <c r="Y2907" s="28"/>
      <c r="AB2907" s="42"/>
      <c r="AC2907" s="6"/>
      <c r="AD2907" s="6"/>
      <c r="AE2907" s="6"/>
      <c r="AF2907" s="6"/>
      <c r="AG2907" s="6"/>
      <c r="AH2907" s="6"/>
      <c r="AI2907" s="6"/>
      <c r="AJ2907" s="6"/>
      <c r="AK2907" s="6"/>
      <c r="AL2907" s="6"/>
      <c r="AM2907" s="6"/>
      <c r="AN2907" s="6"/>
      <c r="AO2907" s="6"/>
      <c r="AP2907" s="6"/>
    </row>
    <row r="2908" spans="1:42" s="27" customFormat="1">
      <c r="A2908" s="6"/>
      <c r="B2908" s="25"/>
      <c r="C2908" s="26"/>
      <c r="X2908" s="28"/>
      <c r="Y2908" s="28"/>
      <c r="AB2908" s="42"/>
      <c r="AC2908" s="6"/>
      <c r="AD2908" s="6"/>
      <c r="AE2908" s="6"/>
      <c r="AF2908" s="6"/>
      <c r="AG2908" s="6"/>
      <c r="AH2908" s="6"/>
      <c r="AI2908" s="6"/>
      <c r="AJ2908" s="6"/>
      <c r="AK2908" s="6"/>
      <c r="AL2908" s="6"/>
      <c r="AM2908" s="6"/>
      <c r="AN2908" s="6"/>
      <c r="AO2908" s="6"/>
      <c r="AP2908" s="6"/>
    </row>
    <row r="2909" spans="1:42" s="27" customFormat="1">
      <c r="A2909" s="6"/>
      <c r="B2909" s="25"/>
      <c r="C2909" s="26"/>
      <c r="X2909" s="28"/>
      <c r="Y2909" s="28"/>
      <c r="AB2909" s="42"/>
      <c r="AC2909" s="6"/>
      <c r="AD2909" s="6"/>
      <c r="AE2909" s="6"/>
      <c r="AF2909" s="6"/>
      <c r="AG2909" s="6"/>
      <c r="AH2909" s="6"/>
      <c r="AI2909" s="6"/>
      <c r="AJ2909" s="6"/>
      <c r="AK2909" s="6"/>
      <c r="AL2909" s="6"/>
      <c r="AM2909" s="6"/>
      <c r="AN2909" s="6"/>
      <c r="AO2909" s="6"/>
      <c r="AP2909" s="6"/>
    </row>
    <row r="2910" spans="1:42" s="27" customFormat="1">
      <c r="A2910" s="6"/>
      <c r="B2910" s="25"/>
      <c r="C2910" s="26"/>
      <c r="X2910" s="28"/>
      <c r="Y2910" s="28"/>
      <c r="AB2910" s="42"/>
      <c r="AC2910" s="6"/>
      <c r="AD2910" s="6"/>
      <c r="AE2910" s="6"/>
      <c r="AF2910" s="6"/>
      <c r="AG2910" s="6"/>
      <c r="AH2910" s="6"/>
      <c r="AI2910" s="6"/>
      <c r="AJ2910" s="6"/>
      <c r="AK2910" s="6"/>
      <c r="AL2910" s="6"/>
      <c r="AM2910" s="6"/>
      <c r="AN2910" s="6"/>
      <c r="AO2910" s="6"/>
      <c r="AP2910" s="6"/>
    </row>
    <row r="2911" spans="1:42" s="27" customFormat="1">
      <c r="A2911" s="6"/>
      <c r="B2911" s="25"/>
      <c r="C2911" s="26"/>
      <c r="X2911" s="28"/>
      <c r="Y2911" s="28"/>
      <c r="AB2911" s="42"/>
      <c r="AC2911" s="6"/>
      <c r="AD2911" s="6"/>
      <c r="AE2911" s="6"/>
      <c r="AF2911" s="6"/>
      <c r="AG2911" s="6"/>
      <c r="AH2911" s="6"/>
      <c r="AI2911" s="6"/>
      <c r="AJ2911" s="6"/>
      <c r="AK2911" s="6"/>
      <c r="AL2911" s="6"/>
      <c r="AM2911" s="6"/>
      <c r="AN2911" s="6"/>
      <c r="AO2911" s="6"/>
      <c r="AP2911" s="6"/>
    </row>
    <row r="2912" spans="1:42" s="27" customFormat="1">
      <c r="A2912" s="6"/>
      <c r="B2912" s="25"/>
      <c r="C2912" s="26"/>
      <c r="X2912" s="28"/>
      <c r="Y2912" s="28"/>
      <c r="AB2912" s="42"/>
      <c r="AC2912" s="6"/>
      <c r="AD2912" s="6"/>
      <c r="AE2912" s="6"/>
      <c r="AF2912" s="6"/>
      <c r="AG2912" s="6"/>
      <c r="AH2912" s="6"/>
      <c r="AI2912" s="6"/>
      <c r="AJ2912" s="6"/>
      <c r="AK2912" s="6"/>
      <c r="AL2912" s="6"/>
      <c r="AM2912" s="6"/>
      <c r="AN2912" s="6"/>
      <c r="AO2912" s="6"/>
      <c r="AP2912" s="6"/>
    </row>
    <row r="2913" spans="1:42" s="27" customFormat="1">
      <c r="A2913" s="6"/>
      <c r="B2913" s="25"/>
      <c r="C2913" s="26"/>
      <c r="X2913" s="28"/>
      <c r="Y2913" s="28"/>
      <c r="AB2913" s="42"/>
      <c r="AC2913" s="6"/>
      <c r="AD2913" s="6"/>
      <c r="AE2913" s="6"/>
      <c r="AF2913" s="6"/>
      <c r="AG2913" s="6"/>
      <c r="AH2913" s="6"/>
      <c r="AI2913" s="6"/>
      <c r="AJ2913" s="6"/>
      <c r="AK2913" s="6"/>
      <c r="AL2913" s="6"/>
      <c r="AM2913" s="6"/>
      <c r="AN2913" s="6"/>
      <c r="AO2913" s="6"/>
      <c r="AP2913" s="6"/>
    </row>
    <row r="2914" spans="1:42" s="27" customFormat="1">
      <c r="A2914" s="6"/>
      <c r="B2914" s="25"/>
      <c r="C2914" s="26"/>
      <c r="X2914" s="28"/>
      <c r="Y2914" s="28"/>
      <c r="AB2914" s="42"/>
      <c r="AC2914" s="6"/>
      <c r="AD2914" s="6"/>
      <c r="AE2914" s="6"/>
      <c r="AF2914" s="6"/>
      <c r="AG2914" s="6"/>
      <c r="AH2914" s="6"/>
      <c r="AI2914" s="6"/>
      <c r="AJ2914" s="6"/>
      <c r="AK2914" s="6"/>
      <c r="AL2914" s="6"/>
      <c r="AM2914" s="6"/>
      <c r="AN2914" s="6"/>
      <c r="AO2914" s="6"/>
      <c r="AP2914" s="6"/>
    </row>
    <row r="2915" spans="1:42" s="27" customFormat="1">
      <c r="A2915" s="6"/>
      <c r="B2915" s="25"/>
      <c r="C2915" s="26"/>
      <c r="X2915" s="28"/>
      <c r="Y2915" s="28"/>
      <c r="AB2915" s="42"/>
      <c r="AC2915" s="6"/>
      <c r="AD2915" s="6"/>
      <c r="AE2915" s="6"/>
      <c r="AF2915" s="6"/>
      <c r="AG2915" s="6"/>
      <c r="AH2915" s="6"/>
      <c r="AI2915" s="6"/>
      <c r="AJ2915" s="6"/>
      <c r="AK2915" s="6"/>
      <c r="AL2915" s="6"/>
      <c r="AM2915" s="6"/>
      <c r="AN2915" s="6"/>
      <c r="AO2915" s="6"/>
      <c r="AP2915" s="6"/>
    </row>
    <row r="2916" spans="1:42" s="27" customFormat="1">
      <c r="A2916" s="6"/>
      <c r="B2916" s="25"/>
      <c r="C2916" s="26"/>
      <c r="X2916" s="28"/>
      <c r="Y2916" s="28"/>
      <c r="AB2916" s="42"/>
      <c r="AC2916" s="6"/>
      <c r="AD2916" s="6"/>
      <c r="AE2916" s="6"/>
      <c r="AF2916" s="6"/>
      <c r="AG2916" s="6"/>
      <c r="AH2916" s="6"/>
      <c r="AI2916" s="6"/>
      <c r="AJ2916" s="6"/>
      <c r="AK2916" s="6"/>
      <c r="AL2916" s="6"/>
      <c r="AM2916" s="6"/>
      <c r="AN2916" s="6"/>
      <c r="AO2916" s="6"/>
      <c r="AP2916" s="6"/>
    </row>
    <row r="2917" spans="1:42" s="27" customFormat="1">
      <c r="A2917" s="6"/>
      <c r="B2917" s="25"/>
      <c r="C2917" s="26"/>
      <c r="X2917" s="28"/>
      <c r="Y2917" s="28"/>
      <c r="AB2917" s="42"/>
      <c r="AC2917" s="6"/>
      <c r="AD2917" s="6"/>
      <c r="AE2917" s="6"/>
      <c r="AF2917" s="6"/>
      <c r="AG2917" s="6"/>
      <c r="AH2917" s="6"/>
      <c r="AI2917" s="6"/>
      <c r="AJ2917" s="6"/>
      <c r="AK2917" s="6"/>
      <c r="AL2917" s="6"/>
      <c r="AM2917" s="6"/>
      <c r="AN2917" s="6"/>
      <c r="AO2917" s="6"/>
      <c r="AP2917" s="6"/>
    </row>
    <row r="2918" spans="1:42" s="27" customFormat="1">
      <c r="A2918" s="6"/>
      <c r="B2918" s="25"/>
      <c r="C2918" s="26"/>
      <c r="X2918" s="28"/>
      <c r="Y2918" s="28"/>
      <c r="AB2918" s="42"/>
      <c r="AC2918" s="6"/>
      <c r="AD2918" s="6"/>
      <c r="AE2918" s="6"/>
      <c r="AF2918" s="6"/>
      <c r="AG2918" s="6"/>
      <c r="AH2918" s="6"/>
      <c r="AI2918" s="6"/>
      <c r="AJ2918" s="6"/>
      <c r="AK2918" s="6"/>
      <c r="AL2918" s="6"/>
      <c r="AM2918" s="6"/>
      <c r="AN2918" s="6"/>
      <c r="AO2918" s="6"/>
      <c r="AP2918" s="6"/>
    </row>
    <row r="2919" spans="1:42" s="27" customFormat="1">
      <c r="A2919" s="6"/>
      <c r="B2919" s="25"/>
      <c r="C2919" s="26"/>
      <c r="X2919" s="28"/>
      <c r="Y2919" s="28"/>
      <c r="AB2919" s="42"/>
      <c r="AC2919" s="6"/>
      <c r="AD2919" s="6"/>
      <c r="AE2919" s="6"/>
      <c r="AF2919" s="6"/>
      <c r="AG2919" s="6"/>
      <c r="AH2919" s="6"/>
      <c r="AI2919" s="6"/>
      <c r="AJ2919" s="6"/>
      <c r="AK2919" s="6"/>
      <c r="AL2919" s="6"/>
      <c r="AM2919" s="6"/>
      <c r="AN2919" s="6"/>
      <c r="AO2919" s="6"/>
      <c r="AP2919" s="6"/>
    </row>
    <row r="2920" spans="1:42" s="27" customFormat="1">
      <c r="A2920" s="6"/>
      <c r="B2920" s="25"/>
      <c r="C2920" s="26"/>
      <c r="X2920" s="28"/>
      <c r="Y2920" s="28"/>
      <c r="AB2920" s="42"/>
      <c r="AC2920" s="6"/>
      <c r="AD2920" s="6"/>
      <c r="AE2920" s="6"/>
      <c r="AF2920" s="6"/>
      <c r="AG2920" s="6"/>
      <c r="AH2920" s="6"/>
      <c r="AI2920" s="6"/>
      <c r="AJ2920" s="6"/>
      <c r="AK2920" s="6"/>
      <c r="AL2920" s="6"/>
      <c r="AM2920" s="6"/>
      <c r="AN2920" s="6"/>
      <c r="AO2920" s="6"/>
      <c r="AP2920" s="6"/>
    </row>
    <row r="2921" spans="1:42" s="27" customFormat="1">
      <c r="A2921" s="6"/>
      <c r="B2921" s="25"/>
      <c r="C2921" s="26"/>
      <c r="X2921" s="28"/>
      <c r="Y2921" s="28"/>
      <c r="AB2921" s="42"/>
      <c r="AC2921" s="6"/>
      <c r="AD2921" s="6"/>
      <c r="AE2921" s="6"/>
      <c r="AF2921" s="6"/>
      <c r="AG2921" s="6"/>
      <c r="AH2921" s="6"/>
      <c r="AI2921" s="6"/>
      <c r="AJ2921" s="6"/>
      <c r="AK2921" s="6"/>
      <c r="AL2921" s="6"/>
      <c r="AM2921" s="6"/>
      <c r="AN2921" s="6"/>
      <c r="AO2921" s="6"/>
      <c r="AP2921" s="6"/>
    </row>
    <row r="2922" spans="1:42" s="27" customFormat="1">
      <c r="A2922" s="6"/>
      <c r="B2922" s="25"/>
      <c r="C2922" s="26"/>
      <c r="X2922" s="28"/>
      <c r="Y2922" s="28"/>
      <c r="AB2922" s="42"/>
      <c r="AC2922" s="6"/>
      <c r="AD2922" s="6"/>
      <c r="AE2922" s="6"/>
      <c r="AF2922" s="6"/>
      <c r="AG2922" s="6"/>
      <c r="AH2922" s="6"/>
      <c r="AI2922" s="6"/>
      <c r="AJ2922" s="6"/>
      <c r="AK2922" s="6"/>
      <c r="AL2922" s="6"/>
      <c r="AM2922" s="6"/>
      <c r="AN2922" s="6"/>
      <c r="AO2922" s="6"/>
      <c r="AP2922" s="6"/>
    </row>
    <row r="2923" spans="1:42" s="27" customFormat="1">
      <c r="A2923" s="6"/>
      <c r="B2923" s="25"/>
      <c r="C2923" s="26"/>
      <c r="X2923" s="28"/>
      <c r="Y2923" s="28"/>
      <c r="AB2923" s="42"/>
      <c r="AC2923" s="6"/>
      <c r="AD2923" s="6"/>
      <c r="AE2923" s="6"/>
      <c r="AF2923" s="6"/>
      <c r="AG2923" s="6"/>
      <c r="AH2923" s="6"/>
      <c r="AI2923" s="6"/>
      <c r="AJ2923" s="6"/>
      <c r="AK2923" s="6"/>
      <c r="AL2923" s="6"/>
      <c r="AM2923" s="6"/>
      <c r="AN2923" s="6"/>
      <c r="AO2923" s="6"/>
      <c r="AP2923" s="6"/>
    </row>
    <row r="2924" spans="1:42" s="27" customFormat="1">
      <c r="A2924" s="6"/>
      <c r="B2924" s="25"/>
      <c r="C2924" s="26"/>
      <c r="X2924" s="28"/>
      <c r="Y2924" s="28"/>
      <c r="AB2924" s="42"/>
      <c r="AC2924" s="6"/>
      <c r="AD2924" s="6"/>
      <c r="AE2924" s="6"/>
      <c r="AF2924" s="6"/>
      <c r="AG2924" s="6"/>
      <c r="AH2924" s="6"/>
      <c r="AI2924" s="6"/>
      <c r="AJ2924" s="6"/>
      <c r="AK2924" s="6"/>
      <c r="AL2924" s="6"/>
      <c r="AM2924" s="6"/>
      <c r="AN2924" s="6"/>
      <c r="AO2924" s="6"/>
      <c r="AP2924" s="6"/>
    </row>
    <row r="2925" spans="1:42" s="27" customFormat="1">
      <c r="A2925" s="6"/>
      <c r="B2925" s="25"/>
      <c r="C2925" s="26"/>
      <c r="X2925" s="28"/>
      <c r="Y2925" s="28"/>
      <c r="AB2925" s="42"/>
      <c r="AC2925" s="6"/>
      <c r="AD2925" s="6"/>
      <c r="AE2925" s="6"/>
      <c r="AF2925" s="6"/>
      <c r="AG2925" s="6"/>
      <c r="AH2925" s="6"/>
      <c r="AI2925" s="6"/>
      <c r="AJ2925" s="6"/>
      <c r="AK2925" s="6"/>
      <c r="AL2925" s="6"/>
      <c r="AM2925" s="6"/>
      <c r="AN2925" s="6"/>
      <c r="AO2925" s="6"/>
      <c r="AP2925" s="6"/>
    </row>
    <row r="2926" spans="1:42" s="27" customFormat="1">
      <c r="A2926" s="6"/>
      <c r="B2926" s="25"/>
      <c r="C2926" s="26"/>
      <c r="X2926" s="28"/>
      <c r="Y2926" s="28"/>
      <c r="AB2926" s="42"/>
      <c r="AC2926" s="6"/>
      <c r="AD2926" s="6"/>
      <c r="AE2926" s="6"/>
      <c r="AF2926" s="6"/>
      <c r="AG2926" s="6"/>
      <c r="AH2926" s="6"/>
      <c r="AI2926" s="6"/>
      <c r="AJ2926" s="6"/>
      <c r="AK2926" s="6"/>
      <c r="AL2926" s="6"/>
      <c r="AM2926" s="6"/>
      <c r="AN2926" s="6"/>
      <c r="AO2926" s="6"/>
      <c r="AP2926" s="6"/>
    </row>
    <row r="2927" spans="1:42" s="27" customFormat="1">
      <c r="A2927" s="6"/>
      <c r="B2927" s="25"/>
      <c r="C2927" s="26"/>
      <c r="X2927" s="28"/>
      <c r="Y2927" s="28"/>
      <c r="AB2927" s="42"/>
      <c r="AC2927" s="6"/>
      <c r="AD2927" s="6"/>
      <c r="AE2927" s="6"/>
      <c r="AF2927" s="6"/>
      <c r="AG2927" s="6"/>
      <c r="AH2927" s="6"/>
      <c r="AI2927" s="6"/>
      <c r="AJ2927" s="6"/>
      <c r="AK2927" s="6"/>
      <c r="AL2927" s="6"/>
      <c r="AM2927" s="6"/>
      <c r="AN2927" s="6"/>
      <c r="AO2927" s="6"/>
      <c r="AP2927" s="6"/>
    </row>
    <row r="2928" spans="1:42" s="27" customFormat="1">
      <c r="A2928" s="6"/>
      <c r="B2928" s="25"/>
      <c r="C2928" s="26"/>
      <c r="X2928" s="28"/>
      <c r="Y2928" s="28"/>
      <c r="AB2928" s="42"/>
      <c r="AC2928" s="6"/>
      <c r="AD2928" s="6"/>
      <c r="AE2928" s="6"/>
      <c r="AF2928" s="6"/>
      <c r="AG2928" s="6"/>
      <c r="AH2928" s="6"/>
      <c r="AI2928" s="6"/>
      <c r="AJ2928" s="6"/>
      <c r="AK2928" s="6"/>
      <c r="AL2928" s="6"/>
      <c r="AM2928" s="6"/>
      <c r="AN2928" s="6"/>
      <c r="AO2928" s="6"/>
      <c r="AP2928" s="6"/>
    </row>
    <row r="2929" spans="1:42" s="27" customFormat="1">
      <c r="A2929" s="6"/>
      <c r="B2929" s="25"/>
      <c r="C2929" s="26"/>
      <c r="X2929" s="28"/>
      <c r="Y2929" s="28"/>
      <c r="AB2929" s="42"/>
      <c r="AC2929" s="6"/>
      <c r="AD2929" s="6"/>
      <c r="AE2929" s="6"/>
      <c r="AF2929" s="6"/>
      <c r="AG2929" s="6"/>
      <c r="AH2929" s="6"/>
      <c r="AI2929" s="6"/>
      <c r="AJ2929" s="6"/>
      <c r="AK2929" s="6"/>
      <c r="AL2929" s="6"/>
      <c r="AM2929" s="6"/>
      <c r="AN2929" s="6"/>
      <c r="AO2929" s="6"/>
      <c r="AP2929" s="6"/>
    </row>
    <row r="2930" spans="1:42" s="27" customFormat="1">
      <c r="A2930" s="6"/>
      <c r="B2930" s="25"/>
      <c r="C2930" s="26"/>
      <c r="X2930" s="28"/>
      <c r="Y2930" s="28"/>
      <c r="AB2930" s="42"/>
      <c r="AC2930" s="6"/>
      <c r="AD2930" s="6"/>
      <c r="AE2930" s="6"/>
      <c r="AF2930" s="6"/>
      <c r="AG2930" s="6"/>
      <c r="AH2930" s="6"/>
      <c r="AI2930" s="6"/>
      <c r="AJ2930" s="6"/>
      <c r="AK2930" s="6"/>
      <c r="AL2930" s="6"/>
      <c r="AM2930" s="6"/>
      <c r="AN2930" s="6"/>
      <c r="AO2930" s="6"/>
      <c r="AP2930" s="6"/>
    </row>
    <row r="2931" spans="1:42" s="27" customFormat="1">
      <c r="A2931" s="6"/>
      <c r="B2931" s="25"/>
      <c r="C2931" s="26"/>
      <c r="X2931" s="28"/>
      <c r="Y2931" s="28"/>
      <c r="AB2931" s="42"/>
      <c r="AC2931" s="6"/>
      <c r="AD2931" s="6"/>
      <c r="AE2931" s="6"/>
      <c r="AF2931" s="6"/>
      <c r="AG2931" s="6"/>
      <c r="AH2931" s="6"/>
      <c r="AI2931" s="6"/>
      <c r="AJ2931" s="6"/>
      <c r="AK2931" s="6"/>
      <c r="AL2931" s="6"/>
      <c r="AM2931" s="6"/>
      <c r="AN2931" s="6"/>
      <c r="AO2931" s="6"/>
      <c r="AP2931" s="6"/>
    </row>
    <row r="2932" spans="1:42" s="27" customFormat="1">
      <c r="A2932" s="6"/>
      <c r="B2932" s="25"/>
      <c r="C2932" s="26"/>
      <c r="X2932" s="28"/>
      <c r="Y2932" s="28"/>
      <c r="AB2932" s="42"/>
      <c r="AC2932" s="6"/>
      <c r="AD2932" s="6"/>
      <c r="AE2932" s="6"/>
      <c r="AF2932" s="6"/>
      <c r="AG2932" s="6"/>
      <c r="AH2932" s="6"/>
      <c r="AI2932" s="6"/>
      <c r="AJ2932" s="6"/>
      <c r="AK2932" s="6"/>
      <c r="AL2932" s="6"/>
      <c r="AM2932" s="6"/>
      <c r="AN2932" s="6"/>
      <c r="AO2932" s="6"/>
      <c r="AP2932" s="6"/>
    </row>
    <row r="2933" spans="1:42" s="27" customFormat="1">
      <c r="A2933" s="6"/>
      <c r="B2933" s="25"/>
      <c r="C2933" s="26"/>
      <c r="X2933" s="28"/>
      <c r="Y2933" s="28"/>
      <c r="AB2933" s="42"/>
      <c r="AC2933" s="6"/>
      <c r="AD2933" s="6"/>
      <c r="AE2933" s="6"/>
      <c r="AF2933" s="6"/>
      <c r="AG2933" s="6"/>
      <c r="AH2933" s="6"/>
      <c r="AI2933" s="6"/>
      <c r="AJ2933" s="6"/>
      <c r="AK2933" s="6"/>
      <c r="AL2933" s="6"/>
      <c r="AM2933" s="6"/>
      <c r="AN2933" s="6"/>
      <c r="AO2933" s="6"/>
      <c r="AP2933" s="6"/>
    </row>
    <row r="2934" spans="1:42" s="27" customFormat="1">
      <c r="A2934" s="6"/>
      <c r="B2934" s="25"/>
      <c r="C2934" s="26"/>
      <c r="X2934" s="28"/>
      <c r="Y2934" s="28"/>
      <c r="AB2934" s="42"/>
      <c r="AC2934" s="6"/>
      <c r="AD2934" s="6"/>
      <c r="AE2934" s="6"/>
      <c r="AF2934" s="6"/>
      <c r="AG2934" s="6"/>
      <c r="AH2934" s="6"/>
      <c r="AI2934" s="6"/>
      <c r="AJ2934" s="6"/>
      <c r="AK2934" s="6"/>
      <c r="AL2934" s="6"/>
      <c r="AM2934" s="6"/>
      <c r="AN2934" s="6"/>
      <c r="AO2934" s="6"/>
      <c r="AP2934" s="6"/>
    </row>
    <row r="2935" spans="1:42" s="27" customFormat="1">
      <c r="A2935" s="6"/>
      <c r="B2935" s="25"/>
      <c r="C2935" s="26"/>
      <c r="X2935" s="28"/>
      <c r="Y2935" s="28"/>
      <c r="AB2935" s="42"/>
      <c r="AC2935" s="6"/>
      <c r="AD2935" s="6"/>
      <c r="AE2935" s="6"/>
      <c r="AF2935" s="6"/>
      <c r="AG2935" s="6"/>
      <c r="AH2935" s="6"/>
      <c r="AI2935" s="6"/>
      <c r="AJ2935" s="6"/>
      <c r="AK2935" s="6"/>
      <c r="AL2935" s="6"/>
      <c r="AM2935" s="6"/>
      <c r="AN2935" s="6"/>
      <c r="AO2935" s="6"/>
      <c r="AP2935" s="6"/>
    </row>
    <row r="2936" spans="1:42" s="27" customFormat="1">
      <c r="A2936" s="6"/>
      <c r="B2936" s="25"/>
      <c r="C2936" s="26"/>
      <c r="X2936" s="28"/>
      <c r="Y2936" s="28"/>
      <c r="AB2936" s="42"/>
      <c r="AC2936" s="6"/>
      <c r="AD2936" s="6"/>
      <c r="AE2936" s="6"/>
      <c r="AF2936" s="6"/>
      <c r="AG2936" s="6"/>
      <c r="AH2936" s="6"/>
      <c r="AI2936" s="6"/>
      <c r="AJ2936" s="6"/>
      <c r="AK2936" s="6"/>
      <c r="AL2936" s="6"/>
      <c r="AM2936" s="6"/>
      <c r="AN2936" s="6"/>
      <c r="AO2936" s="6"/>
      <c r="AP2936" s="6"/>
    </row>
    <row r="2937" spans="1:42" s="27" customFormat="1">
      <c r="A2937" s="6"/>
      <c r="B2937" s="25"/>
      <c r="C2937" s="26"/>
      <c r="X2937" s="28"/>
      <c r="Y2937" s="28"/>
      <c r="AB2937" s="42"/>
      <c r="AC2937" s="6"/>
      <c r="AD2937" s="6"/>
      <c r="AE2937" s="6"/>
      <c r="AF2937" s="6"/>
      <c r="AG2937" s="6"/>
      <c r="AH2937" s="6"/>
      <c r="AI2937" s="6"/>
      <c r="AJ2937" s="6"/>
      <c r="AK2937" s="6"/>
      <c r="AL2937" s="6"/>
      <c r="AM2937" s="6"/>
      <c r="AN2937" s="6"/>
      <c r="AO2937" s="6"/>
      <c r="AP2937" s="6"/>
    </row>
    <row r="2938" spans="1:42" s="27" customFormat="1">
      <c r="A2938" s="6"/>
      <c r="B2938" s="25"/>
      <c r="C2938" s="26"/>
      <c r="X2938" s="28"/>
      <c r="Y2938" s="28"/>
      <c r="AB2938" s="42"/>
      <c r="AC2938" s="6"/>
      <c r="AD2938" s="6"/>
      <c r="AE2938" s="6"/>
      <c r="AF2938" s="6"/>
      <c r="AG2938" s="6"/>
      <c r="AH2938" s="6"/>
      <c r="AI2938" s="6"/>
      <c r="AJ2938" s="6"/>
      <c r="AK2938" s="6"/>
      <c r="AL2938" s="6"/>
      <c r="AM2938" s="6"/>
      <c r="AN2938" s="6"/>
      <c r="AO2938" s="6"/>
      <c r="AP2938" s="6"/>
    </row>
    <row r="2939" spans="1:42" s="27" customFormat="1">
      <c r="A2939" s="6"/>
      <c r="B2939" s="25"/>
      <c r="C2939" s="26"/>
      <c r="X2939" s="28"/>
      <c r="Y2939" s="28"/>
      <c r="AB2939" s="42"/>
      <c r="AC2939" s="6"/>
      <c r="AD2939" s="6"/>
      <c r="AE2939" s="6"/>
      <c r="AF2939" s="6"/>
      <c r="AG2939" s="6"/>
      <c r="AH2939" s="6"/>
      <c r="AI2939" s="6"/>
      <c r="AJ2939" s="6"/>
      <c r="AK2939" s="6"/>
      <c r="AL2939" s="6"/>
      <c r="AM2939" s="6"/>
      <c r="AN2939" s="6"/>
      <c r="AO2939" s="6"/>
      <c r="AP2939" s="6"/>
    </row>
    <row r="2940" spans="1:42" s="27" customFormat="1">
      <c r="A2940" s="6"/>
      <c r="B2940" s="25"/>
      <c r="C2940" s="26"/>
      <c r="X2940" s="28"/>
      <c r="Y2940" s="28"/>
      <c r="AB2940" s="42"/>
      <c r="AC2940" s="6"/>
      <c r="AD2940" s="6"/>
      <c r="AE2940" s="6"/>
      <c r="AF2940" s="6"/>
      <c r="AG2940" s="6"/>
      <c r="AH2940" s="6"/>
      <c r="AI2940" s="6"/>
      <c r="AJ2940" s="6"/>
      <c r="AK2940" s="6"/>
      <c r="AL2940" s="6"/>
      <c r="AM2940" s="6"/>
      <c r="AN2940" s="6"/>
      <c r="AO2940" s="6"/>
      <c r="AP2940" s="6"/>
    </row>
    <row r="2941" spans="1:42" s="27" customFormat="1">
      <c r="A2941" s="6"/>
      <c r="B2941" s="25"/>
      <c r="C2941" s="26"/>
      <c r="X2941" s="28"/>
      <c r="Y2941" s="28"/>
      <c r="AB2941" s="42"/>
      <c r="AC2941" s="6"/>
      <c r="AD2941" s="6"/>
      <c r="AE2941" s="6"/>
      <c r="AF2941" s="6"/>
      <c r="AG2941" s="6"/>
      <c r="AH2941" s="6"/>
      <c r="AI2941" s="6"/>
      <c r="AJ2941" s="6"/>
      <c r="AK2941" s="6"/>
      <c r="AL2941" s="6"/>
      <c r="AM2941" s="6"/>
      <c r="AN2941" s="6"/>
      <c r="AO2941" s="6"/>
      <c r="AP2941" s="6"/>
    </row>
    <row r="2942" spans="1:42" s="27" customFormat="1">
      <c r="A2942" s="6"/>
      <c r="B2942" s="25"/>
      <c r="C2942" s="26"/>
      <c r="X2942" s="28"/>
      <c r="Y2942" s="28"/>
      <c r="AB2942" s="42"/>
      <c r="AC2942" s="6"/>
      <c r="AD2942" s="6"/>
      <c r="AE2942" s="6"/>
      <c r="AF2942" s="6"/>
      <c r="AG2942" s="6"/>
      <c r="AH2942" s="6"/>
      <c r="AI2942" s="6"/>
      <c r="AJ2942" s="6"/>
      <c r="AK2942" s="6"/>
      <c r="AL2942" s="6"/>
      <c r="AM2942" s="6"/>
      <c r="AN2942" s="6"/>
      <c r="AO2942" s="6"/>
      <c r="AP2942" s="6"/>
    </row>
    <row r="2943" spans="1:42" s="27" customFormat="1">
      <c r="A2943" s="6"/>
      <c r="B2943" s="25"/>
      <c r="C2943" s="26"/>
      <c r="X2943" s="28"/>
      <c r="Y2943" s="28"/>
      <c r="AB2943" s="42"/>
      <c r="AC2943" s="6"/>
      <c r="AD2943" s="6"/>
      <c r="AE2943" s="6"/>
      <c r="AF2943" s="6"/>
      <c r="AG2943" s="6"/>
      <c r="AH2943" s="6"/>
      <c r="AI2943" s="6"/>
      <c r="AJ2943" s="6"/>
      <c r="AK2943" s="6"/>
      <c r="AL2943" s="6"/>
      <c r="AM2943" s="6"/>
      <c r="AN2943" s="6"/>
      <c r="AO2943" s="6"/>
      <c r="AP2943" s="6"/>
    </row>
    <row r="2944" spans="1:42" s="27" customFormat="1">
      <c r="A2944" s="6"/>
      <c r="B2944" s="25"/>
      <c r="C2944" s="26"/>
      <c r="X2944" s="28"/>
      <c r="Y2944" s="28"/>
      <c r="AB2944" s="42"/>
      <c r="AC2944" s="6"/>
      <c r="AD2944" s="6"/>
      <c r="AE2944" s="6"/>
      <c r="AF2944" s="6"/>
      <c r="AG2944" s="6"/>
      <c r="AH2944" s="6"/>
      <c r="AI2944" s="6"/>
      <c r="AJ2944" s="6"/>
      <c r="AK2944" s="6"/>
      <c r="AL2944" s="6"/>
      <c r="AM2944" s="6"/>
      <c r="AN2944" s="6"/>
      <c r="AO2944" s="6"/>
      <c r="AP2944" s="6"/>
    </row>
    <row r="2945" spans="1:42" s="27" customFormat="1">
      <c r="A2945" s="6"/>
      <c r="B2945" s="25"/>
      <c r="C2945" s="26"/>
      <c r="X2945" s="28"/>
      <c r="Y2945" s="28"/>
      <c r="AB2945" s="42"/>
      <c r="AC2945" s="6"/>
      <c r="AD2945" s="6"/>
      <c r="AE2945" s="6"/>
      <c r="AF2945" s="6"/>
      <c r="AG2945" s="6"/>
      <c r="AH2945" s="6"/>
      <c r="AI2945" s="6"/>
      <c r="AJ2945" s="6"/>
      <c r="AK2945" s="6"/>
      <c r="AL2945" s="6"/>
      <c r="AM2945" s="6"/>
      <c r="AN2945" s="6"/>
      <c r="AO2945" s="6"/>
      <c r="AP2945" s="6"/>
    </row>
    <row r="2946" spans="1:42" s="27" customFormat="1">
      <c r="A2946" s="6"/>
      <c r="B2946" s="25"/>
      <c r="C2946" s="26"/>
      <c r="X2946" s="28"/>
      <c r="Y2946" s="28"/>
      <c r="AB2946" s="42"/>
      <c r="AC2946" s="6"/>
      <c r="AD2946" s="6"/>
      <c r="AE2946" s="6"/>
      <c r="AF2946" s="6"/>
      <c r="AG2946" s="6"/>
      <c r="AH2946" s="6"/>
      <c r="AI2946" s="6"/>
      <c r="AJ2946" s="6"/>
      <c r="AK2946" s="6"/>
      <c r="AL2946" s="6"/>
      <c r="AM2946" s="6"/>
      <c r="AN2946" s="6"/>
      <c r="AO2946" s="6"/>
      <c r="AP2946" s="6"/>
    </row>
    <row r="2947" spans="1:42" s="27" customFormat="1">
      <c r="A2947" s="6"/>
      <c r="B2947" s="25"/>
      <c r="C2947" s="26"/>
      <c r="X2947" s="28"/>
      <c r="Y2947" s="28"/>
      <c r="AB2947" s="42"/>
      <c r="AC2947" s="6"/>
      <c r="AD2947" s="6"/>
      <c r="AE2947" s="6"/>
      <c r="AF2947" s="6"/>
      <c r="AG2947" s="6"/>
      <c r="AH2947" s="6"/>
      <c r="AI2947" s="6"/>
      <c r="AJ2947" s="6"/>
      <c r="AK2947" s="6"/>
      <c r="AL2947" s="6"/>
      <c r="AM2947" s="6"/>
      <c r="AN2947" s="6"/>
      <c r="AO2947" s="6"/>
      <c r="AP2947" s="6"/>
    </row>
    <row r="2948" spans="1:42" s="27" customFormat="1">
      <c r="A2948" s="6"/>
      <c r="B2948" s="25"/>
      <c r="C2948" s="26"/>
      <c r="X2948" s="28"/>
      <c r="Y2948" s="28"/>
      <c r="AB2948" s="42"/>
      <c r="AC2948" s="6"/>
      <c r="AD2948" s="6"/>
      <c r="AE2948" s="6"/>
      <c r="AF2948" s="6"/>
      <c r="AG2948" s="6"/>
      <c r="AH2948" s="6"/>
      <c r="AI2948" s="6"/>
      <c r="AJ2948" s="6"/>
      <c r="AK2948" s="6"/>
      <c r="AL2948" s="6"/>
      <c r="AM2948" s="6"/>
      <c r="AN2948" s="6"/>
      <c r="AO2948" s="6"/>
      <c r="AP2948" s="6"/>
    </row>
    <row r="2949" spans="1:42" s="27" customFormat="1">
      <c r="A2949" s="6"/>
      <c r="B2949" s="25"/>
      <c r="C2949" s="26"/>
      <c r="X2949" s="28"/>
      <c r="Y2949" s="28"/>
      <c r="AB2949" s="42"/>
      <c r="AC2949" s="6"/>
      <c r="AD2949" s="6"/>
      <c r="AE2949" s="6"/>
      <c r="AF2949" s="6"/>
      <c r="AG2949" s="6"/>
      <c r="AH2949" s="6"/>
      <c r="AI2949" s="6"/>
      <c r="AJ2949" s="6"/>
      <c r="AK2949" s="6"/>
      <c r="AL2949" s="6"/>
      <c r="AM2949" s="6"/>
      <c r="AN2949" s="6"/>
      <c r="AO2949" s="6"/>
      <c r="AP2949" s="6"/>
    </row>
    <row r="2950" spans="1:42" s="27" customFormat="1">
      <c r="A2950" s="6"/>
      <c r="B2950" s="25"/>
      <c r="C2950" s="26"/>
      <c r="X2950" s="28"/>
      <c r="Y2950" s="28"/>
      <c r="AB2950" s="42"/>
      <c r="AC2950" s="6"/>
      <c r="AD2950" s="6"/>
      <c r="AE2950" s="6"/>
      <c r="AF2950" s="6"/>
      <c r="AG2950" s="6"/>
      <c r="AH2950" s="6"/>
      <c r="AI2950" s="6"/>
      <c r="AJ2950" s="6"/>
      <c r="AK2950" s="6"/>
      <c r="AL2950" s="6"/>
      <c r="AM2950" s="6"/>
      <c r="AN2950" s="6"/>
      <c r="AO2950" s="6"/>
      <c r="AP2950" s="6"/>
    </row>
    <row r="2951" spans="1:42" s="27" customFormat="1">
      <c r="A2951" s="6"/>
      <c r="B2951" s="25"/>
      <c r="C2951" s="26"/>
      <c r="X2951" s="28"/>
      <c r="Y2951" s="28"/>
      <c r="AB2951" s="42"/>
      <c r="AC2951" s="6"/>
      <c r="AD2951" s="6"/>
      <c r="AE2951" s="6"/>
      <c r="AF2951" s="6"/>
      <c r="AG2951" s="6"/>
      <c r="AH2951" s="6"/>
      <c r="AI2951" s="6"/>
      <c r="AJ2951" s="6"/>
      <c r="AK2951" s="6"/>
      <c r="AL2951" s="6"/>
      <c r="AM2951" s="6"/>
      <c r="AN2951" s="6"/>
      <c r="AO2951" s="6"/>
      <c r="AP2951" s="6"/>
    </row>
    <row r="2952" spans="1:42" s="27" customFormat="1">
      <c r="A2952" s="6"/>
      <c r="B2952" s="25"/>
      <c r="C2952" s="26"/>
      <c r="X2952" s="28"/>
      <c r="Y2952" s="28"/>
      <c r="AB2952" s="42"/>
      <c r="AC2952" s="6"/>
      <c r="AD2952" s="6"/>
      <c r="AE2952" s="6"/>
      <c r="AF2952" s="6"/>
      <c r="AG2952" s="6"/>
      <c r="AH2952" s="6"/>
      <c r="AI2952" s="6"/>
      <c r="AJ2952" s="6"/>
      <c r="AK2952" s="6"/>
      <c r="AL2952" s="6"/>
      <c r="AM2952" s="6"/>
      <c r="AN2952" s="6"/>
      <c r="AO2952" s="6"/>
      <c r="AP2952" s="6"/>
    </row>
    <row r="2953" spans="1:42" s="27" customFormat="1">
      <c r="A2953" s="6"/>
      <c r="B2953" s="25"/>
      <c r="C2953" s="26"/>
      <c r="X2953" s="28"/>
      <c r="Y2953" s="28"/>
      <c r="AB2953" s="42"/>
      <c r="AC2953" s="6"/>
      <c r="AD2953" s="6"/>
      <c r="AE2953" s="6"/>
      <c r="AF2953" s="6"/>
      <c r="AG2953" s="6"/>
      <c r="AH2953" s="6"/>
      <c r="AI2953" s="6"/>
      <c r="AJ2953" s="6"/>
      <c r="AK2953" s="6"/>
      <c r="AL2953" s="6"/>
      <c r="AM2953" s="6"/>
      <c r="AN2953" s="6"/>
      <c r="AO2953" s="6"/>
      <c r="AP2953" s="6"/>
    </row>
    <row r="2954" spans="1:42" s="27" customFormat="1">
      <c r="A2954" s="6"/>
      <c r="B2954" s="25"/>
      <c r="C2954" s="26"/>
      <c r="X2954" s="28"/>
      <c r="Y2954" s="28"/>
      <c r="AB2954" s="42"/>
      <c r="AC2954" s="6"/>
      <c r="AD2954" s="6"/>
      <c r="AE2954" s="6"/>
      <c r="AF2954" s="6"/>
      <c r="AG2954" s="6"/>
      <c r="AH2954" s="6"/>
      <c r="AI2954" s="6"/>
      <c r="AJ2954" s="6"/>
      <c r="AK2954" s="6"/>
      <c r="AL2954" s="6"/>
      <c r="AM2954" s="6"/>
      <c r="AN2954" s="6"/>
      <c r="AO2954" s="6"/>
      <c r="AP2954" s="6"/>
    </row>
    <row r="2955" spans="1:42" s="27" customFormat="1">
      <c r="A2955" s="6"/>
      <c r="B2955" s="25"/>
      <c r="C2955" s="26"/>
      <c r="X2955" s="28"/>
      <c r="Y2955" s="28"/>
      <c r="AB2955" s="42"/>
      <c r="AC2955" s="6"/>
      <c r="AD2955" s="6"/>
      <c r="AE2955" s="6"/>
      <c r="AF2955" s="6"/>
      <c r="AG2955" s="6"/>
      <c r="AH2955" s="6"/>
      <c r="AI2955" s="6"/>
      <c r="AJ2955" s="6"/>
      <c r="AK2955" s="6"/>
      <c r="AL2955" s="6"/>
      <c r="AM2955" s="6"/>
      <c r="AN2955" s="6"/>
      <c r="AO2955" s="6"/>
      <c r="AP2955" s="6"/>
    </row>
    <row r="2956" spans="1:42" s="27" customFormat="1">
      <c r="A2956" s="6"/>
      <c r="B2956" s="25"/>
      <c r="C2956" s="26"/>
      <c r="X2956" s="28"/>
      <c r="Y2956" s="28"/>
      <c r="AB2956" s="42"/>
      <c r="AC2956" s="6"/>
      <c r="AD2956" s="6"/>
      <c r="AE2956" s="6"/>
      <c r="AF2956" s="6"/>
      <c r="AG2956" s="6"/>
      <c r="AH2956" s="6"/>
      <c r="AI2956" s="6"/>
      <c r="AJ2956" s="6"/>
      <c r="AK2956" s="6"/>
      <c r="AL2956" s="6"/>
      <c r="AM2956" s="6"/>
      <c r="AN2956" s="6"/>
      <c r="AO2956" s="6"/>
      <c r="AP2956" s="6"/>
    </row>
    <row r="2957" spans="1:42" s="27" customFormat="1">
      <c r="A2957" s="6"/>
      <c r="B2957" s="25"/>
      <c r="C2957" s="26"/>
      <c r="X2957" s="28"/>
      <c r="Y2957" s="28"/>
      <c r="AB2957" s="42"/>
      <c r="AC2957" s="6"/>
      <c r="AD2957" s="6"/>
      <c r="AE2957" s="6"/>
      <c r="AF2957" s="6"/>
      <c r="AG2957" s="6"/>
      <c r="AH2957" s="6"/>
      <c r="AI2957" s="6"/>
      <c r="AJ2957" s="6"/>
      <c r="AK2957" s="6"/>
      <c r="AL2957" s="6"/>
      <c r="AM2957" s="6"/>
      <c r="AN2957" s="6"/>
      <c r="AO2957" s="6"/>
      <c r="AP2957" s="6"/>
    </row>
    <row r="2958" spans="1:42" s="27" customFormat="1">
      <c r="A2958" s="6"/>
      <c r="B2958" s="25"/>
      <c r="C2958" s="26"/>
      <c r="X2958" s="28"/>
      <c r="Y2958" s="28"/>
      <c r="AB2958" s="42"/>
      <c r="AC2958" s="6"/>
      <c r="AD2958" s="6"/>
      <c r="AE2958" s="6"/>
      <c r="AF2958" s="6"/>
      <c r="AG2958" s="6"/>
      <c r="AH2958" s="6"/>
      <c r="AI2958" s="6"/>
      <c r="AJ2958" s="6"/>
      <c r="AK2958" s="6"/>
      <c r="AL2958" s="6"/>
      <c r="AM2958" s="6"/>
      <c r="AN2958" s="6"/>
      <c r="AO2958" s="6"/>
      <c r="AP2958" s="6"/>
    </row>
    <row r="2959" spans="1:42" s="27" customFormat="1">
      <c r="A2959" s="6"/>
      <c r="B2959" s="25"/>
      <c r="C2959" s="26"/>
      <c r="X2959" s="28"/>
      <c r="Y2959" s="28"/>
      <c r="AB2959" s="42"/>
      <c r="AC2959" s="6"/>
      <c r="AD2959" s="6"/>
      <c r="AE2959" s="6"/>
      <c r="AF2959" s="6"/>
      <c r="AG2959" s="6"/>
      <c r="AH2959" s="6"/>
      <c r="AI2959" s="6"/>
      <c r="AJ2959" s="6"/>
      <c r="AK2959" s="6"/>
      <c r="AL2959" s="6"/>
      <c r="AM2959" s="6"/>
      <c r="AN2959" s="6"/>
      <c r="AO2959" s="6"/>
      <c r="AP2959" s="6"/>
    </row>
    <row r="2960" spans="1:42" s="27" customFormat="1">
      <c r="A2960" s="6"/>
      <c r="B2960" s="25"/>
      <c r="C2960" s="26"/>
      <c r="X2960" s="28"/>
      <c r="Y2960" s="28"/>
      <c r="AB2960" s="42"/>
      <c r="AC2960" s="6"/>
      <c r="AD2960" s="6"/>
      <c r="AE2960" s="6"/>
      <c r="AF2960" s="6"/>
      <c r="AG2960" s="6"/>
      <c r="AH2960" s="6"/>
      <c r="AI2960" s="6"/>
      <c r="AJ2960" s="6"/>
      <c r="AK2960" s="6"/>
      <c r="AL2960" s="6"/>
      <c r="AM2960" s="6"/>
      <c r="AN2960" s="6"/>
      <c r="AO2960" s="6"/>
      <c r="AP2960" s="6"/>
    </row>
    <row r="2961" spans="1:42" s="27" customFormat="1">
      <c r="A2961" s="6"/>
      <c r="B2961" s="25"/>
      <c r="C2961" s="26"/>
      <c r="X2961" s="28"/>
      <c r="Y2961" s="28"/>
      <c r="AB2961" s="42"/>
      <c r="AC2961" s="6"/>
      <c r="AD2961" s="6"/>
      <c r="AE2961" s="6"/>
      <c r="AF2961" s="6"/>
      <c r="AG2961" s="6"/>
      <c r="AH2961" s="6"/>
      <c r="AI2961" s="6"/>
      <c r="AJ2961" s="6"/>
      <c r="AK2961" s="6"/>
      <c r="AL2961" s="6"/>
      <c r="AM2961" s="6"/>
      <c r="AN2961" s="6"/>
      <c r="AO2961" s="6"/>
      <c r="AP2961" s="6"/>
    </row>
    <row r="2962" spans="1:42" s="27" customFormat="1">
      <c r="A2962" s="6"/>
      <c r="B2962" s="25"/>
      <c r="C2962" s="26"/>
      <c r="X2962" s="28"/>
      <c r="Y2962" s="28"/>
      <c r="AB2962" s="42"/>
      <c r="AC2962" s="6"/>
      <c r="AD2962" s="6"/>
      <c r="AE2962" s="6"/>
      <c r="AF2962" s="6"/>
      <c r="AG2962" s="6"/>
      <c r="AH2962" s="6"/>
      <c r="AI2962" s="6"/>
      <c r="AJ2962" s="6"/>
      <c r="AK2962" s="6"/>
      <c r="AL2962" s="6"/>
      <c r="AM2962" s="6"/>
      <c r="AN2962" s="6"/>
      <c r="AO2962" s="6"/>
      <c r="AP2962" s="6"/>
    </row>
    <row r="2963" spans="1:42" s="27" customFormat="1">
      <c r="A2963" s="6"/>
      <c r="B2963" s="25"/>
      <c r="C2963" s="26"/>
      <c r="X2963" s="28"/>
      <c r="Y2963" s="28"/>
      <c r="AB2963" s="42"/>
      <c r="AC2963" s="6"/>
      <c r="AD2963" s="6"/>
      <c r="AE2963" s="6"/>
      <c r="AF2963" s="6"/>
      <c r="AG2963" s="6"/>
      <c r="AH2963" s="6"/>
      <c r="AI2963" s="6"/>
      <c r="AJ2963" s="6"/>
      <c r="AK2963" s="6"/>
      <c r="AL2963" s="6"/>
      <c r="AM2963" s="6"/>
      <c r="AN2963" s="6"/>
      <c r="AO2963" s="6"/>
      <c r="AP2963" s="6"/>
    </row>
    <row r="2964" spans="1:42" s="27" customFormat="1">
      <c r="A2964" s="6"/>
      <c r="B2964" s="25"/>
      <c r="C2964" s="26"/>
      <c r="X2964" s="28"/>
      <c r="Y2964" s="28"/>
      <c r="AB2964" s="42"/>
      <c r="AC2964" s="6"/>
      <c r="AD2964" s="6"/>
      <c r="AE2964" s="6"/>
      <c r="AF2964" s="6"/>
      <c r="AG2964" s="6"/>
      <c r="AH2964" s="6"/>
      <c r="AI2964" s="6"/>
      <c r="AJ2964" s="6"/>
      <c r="AK2964" s="6"/>
      <c r="AL2964" s="6"/>
      <c r="AM2964" s="6"/>
      <c r="AN2964" s="6"/>
      <c r="AO2964" s="6"/>
      <c r="AP2964" s="6"/>
    </row>
    <row r="2965" spans="1:42" s="27" customFormat="1">
      <c r="A2965" s="6"/>
      <c r="B2965" s="25"/>
      <c r="C2965" s="26"/>
      <c r="X2965" s="28"/>
      <c r="Y2965" s="28"/>
      <c r="AB2965" s="42"/>
      <c r="AC2965" s="6"/>
      <c r="AD2965" s="6"/>
      <c r="AE2965" s="6"/>
      <c r="AF2965" s="6"/>
      <c r="AG2965" s="6"/>
      <c r="AH2965" s="6"/>
      <c r="AI2965" s="6"/>
      <c r="AJ2965" s="6"/>
      <c r="AK2965" s="6"/>
      <c r="AL2965" s="6"/>
      <c r="AM2965" s="6"/>
      <c r="AN2965" s="6"/>
      <c r="AO2965" s="6"/>
      <c r="AP2965" s="6"/>
    </row>
    <row r="2966" spans="1:42" s="27" customFormat="1">
      <c r="A2966" s="6"/>
      <c r="B2966" s="25"/>
      <c r="C2966" s="26"/>
      <c r="X2966" s="28"/>
      <c r="Y2966" s="28"/>
      <c r="AB2966" s="42"/>
      <c r="AC2966" s="6"/>
      <c r="AD2966" s="6"/>
      <c r="AE2966" s="6"/>
      <c r="AF2966" s="6"/>
      <c r="AG2966" s="6"/>
      <c r="AH2966" s="6"/>
      <c r="AI2966" s="6"/>
      <c r="AJ2966" s="6"/>
      <c r="AK2966" s="6"/>
      <c r="AL2966" s="6"/>
      <c r="AM2966" s="6"/>
      <c r="AN2966" s="6"/>
      <c r="AO2966" s="6"/>
      <c r="AP2966" s="6"/>
    </row>
    <row r="2967" spans="1:42" s="27" customFormat="1">
      <c r="A2967" s="6"/>
      <c r="B2967" s="25"/>
      <c r="C2967" s="26"/>
      <c r="X2967" s="28"/>
      <c r="Y2967" s="28"/>
      <c r="AB2967" s="42"/>
      <c r="AC2967" s="6"/>
      <c r="AD2967" s="6"/>
      <c r="AE2967" s="6"/>
      <c r="AF2967" s="6"/>
      <c r="AG2967" s="6"/>
      <c r="AH2967" s="6"/>
      <c r="AI2967" s="6"/>
      <c r="AJ2967" s="6"/>
      <c r="AK2967" s="6"/>
      <c r="AL2967" s="6"/>
      <c r="AM2967" s="6"/>
      <c r="AN2967" s="6"/>
      <c r="AO2967" s="6"/>
      <c r="AP2967" s="6"/>
    </row>
    <row r="2968" spans="1:42" s="27" customFormat="1">
      <c r="A2968" s="6"/>
      <c r="B2968" s="25"/>
      <c r="C2968" s="26"/>
      <c r="X2968" s="28"/>
      <c r="Y2968" s="28"/>
      <c r="AB2968" s="42"/>
      <c r="AC2968" s="6"/>
      <c r="AD2968" s="6"/>
      <c r="AE2968" s="6"/>
      <c r="AF2968" s="6"/>
      <c r="AG2968" s="6"/>
      <c r="AH2968" s="6"/>
      <c r="AI2968" s="6"/>
      <c r="AJ2968" s="6"/>
      <c r="AK2968" s="6"/>
      <c r="AL2968" s="6"/>
      <c r="AM2968" s="6"/>
      <c r="AN2968" s="6"/>
      <c r="AO2968" s="6"/>
      <c r="AP2968" s="6"/>
    </row>
    <row r="2969" spans="1:42" s="27" customFormat="1">
      <c r="A2969" s="6"/>
      <c r="B2969" s="25"/>
      <c r="C2969" s="26"/>
      <c r="X2969" s="28"/>
      <c r="Y2969" s="28"/>
      <c r="AB2969" s="42"/>
      <c r="AC2969" s="6"/>
      <c r="AD2969" s="6"/>
      <c r="AE2969" s="6"/>
      <c r="AF2969" s="6"/>
      <c r="AG2969" s="6"/>
      <c r="AH2969" s="6"/>
      <c r="AI2969" s="6"/>
      <c r="AJ2969" s="6"/>
      <c r="AK2969" s="6"/>
      <c r="AL2969" s="6"/>
      <c r="AM2969" s="6"/>
      <c r="AN2969" s="6"/>
      <c r="AO2969" s="6"/>
      <c r="AP2969" s="6"/>
    </row>
    <row r="2970" spans="1:42" s="27" customFormat="1">
      <c r="A2970" s="6"/>
      <c r="B2970" s="25"/>
      <c r="C2970" s="26"/>
      <c r="X2970" s="28"/>
      <c r="Y2970" s="28"/>
      <c r="AB2970" s="42"/>
      <c r="AC2970" s="6"/>
      <c r="AD2970" s="6"/>
      <c r="AE2970" s="6"/>
      <c r="AF2970" s="6"/>
      <c r="AG2970" s="6"/>
      <c r="AH2970" s="6"/>
      <c r="AI2970" s="6"/>
      <c r="AJ2970" s="6"/>
      <c r="AK2970" s="6"/>
      <c r="AL2970" s="6"/>
      <c r="AM2970" s="6"/>
      <c r="AN2970" s="6"/>
      <c r="AO2970" s="6"/>
      <c r="AP2970" s="6"/>
    </row>
    <row r="2971" spans="1:42" s="27" customFormat="1">
      <c r="A2971" s="6"/>
      <c r="B2971" s="25"/>
      <c r="C2971" s="26"/>
      <c r="X2971" s="28"/>
      <c r="Y2971" s="28"/>
      <c r="AB2971" s="42"/>
      <c r="AC2971" s="6"/>
      <c r="AD2971" s="6"/>
      <c r="AE2971" s="6"/>
      <c r="AF2971" s="6"/>
      <c r="AG2971" s="6"/>
      <c r="AH2971" s="6"/>
      <c r="AI2971" s="6"/>
      <c r="AJ2971" s="6"/>
      <c r="AK2971" s="6"/>
      <c r="AL2971" s="6"/>
      <c r="AM2971" s="6"/>
      <c r="AN2971" s="6"/>
      <c r="AO2971" s="6"/>
      <c r="AP2971" s="6"/>
    </row>
    <row r="2972" spans="1:42" s="27" customFormat="1">
      <c r="A2972" s="6"/>
      <c r="B2972" s="25"/>
      <c r="C2972" s="26"/>
      <c r="X2972" s="28"/>
      <c r="Y2972" s="28"/>
      <c r="AB2972" s="42"/>
      <c r="AC2972" s="6"/>
      <c r="AD2972" s="6"/>
      <c r="AE2972" s="6"/>
      <c r="AF2972" s="6"/>
      <c r="AG2972" s="6"/>
      <c r="AH2972" s="6"/>
      <c r="AI2972" s="6"/>
      <c r="AJ2972" s="6"/>
      <c r="AK2972" s="6"/>
      <c r="AL2972" s="6"/>
      <c r="AM2972" s="6"/>
      <c r="AN2972" s="6"/>
      <c r="AO2972" s="6"/>
      <c r="AP2972" s="6"/>
    </row>
    <row r="2973" spans="1:42" s="27" customFormat="1">
      <c r="A2973" s="6"/>
      <c r="B2973" s="25"/>
      <c r="C2973" s="26"/>
      <c r="X2973" s="28"/>
      <c r="Y2973" s="28"/>
      <c r="AB2973" s="42"/>
      <c r="AC2973" s="6"/>
      <c r="AD2973" s="6"/>
      <c r="AE2973" s="6"/>
      <c r="AF2973" s="6"/>
      <c r="AG2973" s="6"/>
      <c r="AH2973" s="6"/>
      <c r="AI2973" s="6"/>
      <c r="AJ2973" s="6"/>
      <c r="AK2973" s="6"/>
      <c r="AL2973" s="6"/>
      <c r="AM2973" s="6"/>
      <c r="AN2973" s="6"/>
      <c r="AO2973" s="6"/>
      <c r="AP2973" s="6"/>
    </row>
    <row r="2974" spans="1:42" s="27" customFormat="1">
      <c r="A2974" s="6"/>
      <c r="B2974" s="25"/>
      <c r="C2974" s="26"/>
      <c r="X2974" s="28"/>
      <c r="Y2974" s="28"/>
      <c r="AB2974" s="42"/>
      <c r="AC2974" s="6"/>
      <c r="AD2974" s="6"/>
      <c r="AE2974" s="6"/>
      <c r="AF2974" s="6"/>
      <c r="AG2974" s="6"/>
      <c r="AH2974" s="6"/>
      <c r="AI2974" s="6"/>
      <c r="AJ2974" s="6"/>
      <c r="AK2974" s="6"/>
      <c r="AL2974" s="6"/>
      <c r="AM2974" s="6"/>
      <c r="AN2974" s="6"/>
      <c r="AO2974" s="6"/>
      <c r="AP2974" s="6"/>
    </row>
    <row r="2975" spans="1:42" s="27" customFormat="1">
      <c r="A2975" s="6"/>
      <c r="B2975" s="25"/>
      <c r="C2975" s="26"/>
      <c r="X2975" s="28"/>
      <c r="Y2975" s="28"/>
      <c r="AB2975" s="42"/>
      <c r="AC2975" s="6"/>
      <c r="AD2975" s="6"/>
      <c r="AE2975" s="6"/>
      <c r="AF2975" s="6"/>
      <c r="AG2975" s="6"/>
      <c r="AH2975" s="6"/>
      <c r="AI2975" s="6"/>
      <c r="AJ2975" s="6"/>
      <c r="AK2975" s="6"/>
      <c r="AL2975" s="6"/>
      <c r="AM2975" s="6"/>
      <c r="AN2975" s="6"/>
      <c r="AO2975" s="6"/>
      <c r="AP2975" s="6"/>
    </row>
    <row r="2976" spans="1:42" s="27" customFormat="1">
      <c r="A2976" s="6"/>
      <c r="B2976" s="25"/>
      <c r="C2976" s="26"/>
      <c r="X2976" s="28"/>
      <c r="Y2976" s="28"/>
      <c r="AB2976" s="42"/>
      <c r="AC2976" s="6"/>
      <c r="AD2976" s="6"/>
      <c r="AE2976" s="6"/>
      <c r="AF2976" s="6"/>
      <c r="AG2976" s="6"/>
      <c r="AH2976" s="6"/>
      <c r="AI2976" s="6"/>
      <c r="AJ2976" s="6"/>
      <c r="AK2976" s="6"/>
      <c r="AL2976" s="6"/>
      <c r="AM2976" s="6"/>
      <c r="AN2976" s="6"/>
      <c r="AO2976" s="6"/>
      <c r="AP2976" s="6"/>
    </row>
    <row r="2977" spans="1:42" s="27" customFormat="1">
      <c r="A2977" s="6"/>
      <c r="B2977" s="25"/>
      <c r="C2977" s="26"/>
      <c r="X2977" s="28"/>
      <c r="Y2977" s="28"/>
      <c r="AB2977" s="42"/>
      <c r="AC2977" s="6"/>
      <c r="AD2977" s="6"/>
      <c r="AE2977" s="6"/>
      <c r="AF2977" s="6"/>
      <c r="AG2977" s="6"/>
      <c r="AH2977" s="6"/>
      <c r="AI2977" s="6"/>
      <c r="AJ2977" s="6"/>
      <c r="AK2977" s="6"/>
      <c r="AL2977" s="6"/>
      <c r="AM2977" s="6"/>
      <c r="AN2977" s="6"/>
      <c r="AO2977" s="6"/>
      <c r="AP2977" s="6"/>
    </row>
    <row r="2978" spans="1:42" s="27" customFormat="1">
      <c r="A2978" s="6"/>
      <c r="B2978" s="25"/>
      <c r="C2978" s="26"/>
      <c r="X2978" s="28"/>
      <c r="Y2978" s="28"/>
      <c r="AB2978" s="42"/>
      <c r="AC2978" s="6"/>
      <c r="AD2978" s="6"/>
      <c r="AE2978" s="6"/>
      <c r="AF2978" s="6"/>
      <c r="AG2978" s="6"/>
      <c r="AH2978" s="6"/>
      <c r="AI2978" s="6"/>
      <c r="AJ2978" s="6"/>
      <c r="AK2978" s="6"/>
      <c r="AL2978" s="6"/>
      <c r="AM2978" s="6"/>
      <c r="AN2978" s="6"/>
      <c r="AO2978" s="6"/>
      <c r="AP2978" s="6"/>
    </row>
    <row r="2979" spans="1:42" s="27" customFormat="1">
      <c r="A2979" s="6"/>
      <c r="B2979" s="25"/>
      <c r="C2979" s="26"/>
      <c r="X2979" s="28"/>
      <c r="Y2979" s="28"/>
      <c r="AB2979" s="42"/>
      <c r="AC2979" s="6"/>
      <c r="AD2979" s="6"/>
      <c r="AE2979" s="6"/>
      <c r="AF2979" s="6"/>
      <c r="AG2979" s="6"/>
      <c r="AH2979" s="6"/>
      <c r="AI2979" s="6"/>
      <c r="AJ2979" s="6"/>
      <c r="AK2979" s="6"/>
      <c r="AL2979" s="6"/>
      <c r="AM2979" s="6"/>
      <c r="AN2979" s="6"/>
      <c r="AO2979" s="6"/>
      <c r="AP2979" s="6"/>
    </row>
    <row r="2980" spans="1:42" s="27" customFormat="1">
      <c r="A2980" s="6"/>
      <c r="B2980" s="25"/>
      <c r="C2980" s="26"/>
      <c r="X2980" s="28"/>
      <c r="Y2980" s="28"/>
      <c r="AB2980" s="42"/>
      <c r="AC2980" s="6"/>
      <c r="AD2980" s="6"/>
      <c r="AE2980" s="6"/>
      <c r="AF2980" s="6"/>
      <c r="AG2980" s="6"/>
      <c r="AH2980" s="6"/>
      <c r="AI2980" s="6"/>
      <c r="AJ2980" s="6"/>
      <c r="AK2980" s="6"/>
      <c r="AL2980" s="6"/>
      <c r="AM2980" s="6"/>
      <c r="AN2980" s="6"/>
      <c r="AO2980" s="6"/>
      <c r="AP2980" s="6"/>
    </row>
    <row r="2981" spans="1:42" s="27" customFormat="1">
      <c r="A2981" s="6"/>
      <c r="B2981" s="25"/>
      <c r="C2981" s="26"/>
      <c r="X2981" s="28"/>
      <c r="Y2981" s="28"/>
      <c r="AB2981" s="42"/>
      <c r="AC2981" s="6"/>
      <c r="AD2981" s="6"/>
      <c r="AE2981" s="6"/>
      <c r="AF2981" s="6"/>
      <c r="AG2981" s="6"/>
      <c r="AH2981" s="6"/>
      <c r="AI2981" s="6"/>
      <c r="AJ2981" s="6"/>
      <c r="AK2981" s="6"/>
      <c r="AL2981" s="6"/>
      <c r="AM2981" s="6"/>
      <c r="AN2981" s="6"/>
      <c r="AO2981" s="6"/>
      <c r="AP2981" s="6"/>
    </row>
    <row r="2982" spans="1:42" s="27" customFormat="1">
      <c r="A2982" s="6"/>
      <c r="B2982" s="25"/>
      <c r="C2982" s="26"/>
      <c r="X2982" s="28"/>
      <c r="Y2982" s="28"/>
      <c r="AB2982" s="42"/>
      <c r="AC2982" s="6"/>
      <c r="AD2982" s="6"/>
      <c r="AE2982" s="6"/>
      <c r="AF2982" s="6"/>
      <c r="AG2982" s="6"/>
      <c r="AH2982" s="6"/>
      <c r="AI2982" s="6"/>
      <c r="AJ2982" s="6"/>
      <c r="AK2982" s="6"/>
      <c r="AL2982" s="6"/>
      <c r="AM2982" s="6"/>
      <c r="AN2982" s="6"/>
      <c r="AO2982" s="6"/>
      <c r="AP2982" s="6"/>
    </row>
    <row r="2983" spans="1:42" s="27" customFormat="1">
      <c r="A2983" s="6"/>
      <c r="B2983" s="25"/>
      <c r="C2983" s="26"/>
      <c r="X2983" s="28"/>
      <c r="Y2983" s="28"/>
      <c r="AB2983" s="42"/>
      <c r="AC2983" s="6"/>
      <c r="AD2983" s="6"/>
      <c r="AE2983" s="6"/>
      <c r="AF2983" s="6"/>
      <c r="AG2983" s="6"/>
      <c r="AH2983" s="6"/>
      <c r="AI2983" s="6"/>
      <c r="AJ2983" s="6"/>
      <c r="AK2983" s="6"/>
      <c r="AL2983" s="6"/>
      <c r="AM2983" s="6"/>
      <c r="AN2983" s="6"/>
      <c r="AO2983" s="6"/>
      <c r="AP2983" s="6"/>
    </row>
    <row r="2984" spans="1:42" s="27" customFormat="1">
      <c r="A2984" s="6"/>
      <c r="B2984" s="25"/>
      <c r="C2984" s="26"/>
      <c r="X2984" s="28"/>
      <c r="Y2984" s="28"/>
      <c r="AB2984" s="42"/>
      <c r="AC2984" s="6"/>
      <c r="AD2984" s="6"/>
      <c r="AE2984" s="6"/>
      <c r="AF2984" s="6"/>
      <c r="AG2984" s="6"/>
      <c r="AH2984" s="6"/>
      <c r="AI2984" s="6"/>
      <c r="AJ2984" s="6"/>
      <c r="AK2984" s="6"/>
      <c r="AL2984" s="6"/>
      <c r="AM2984" s="6"/>
      <c r="AN2984" s="6"/>
      <c r="AO2984" s="6"/>
      <c r="AP2984" s="6"/>
    </row>
    <row r="2985" spans="1:42" s="27" customFormat="1">
      <c r="A2985" s="6"/>
      <c r="B2985" s="25"/>
      <c r="C2985" s="26"/>
      <c r="X2985" s="28"/>
      <c r="Y2985" s="28"/>
      <c r="AB2985" s="42"/>
      <c r="AC2985" s="6"/>
      <c r="AD2985" s="6"/>
      <c r="AE2985" s="6"/>
      <c r="AF2985" s="6"/>
      <c r="AG2985" s="6"/>
      <c r="AH2985" s="6"/>
      <c r="AI2985" s="6"/>
      <c r="AJ2985" s="6"/>
      <c r="AK2985" s="6"/>
      <c r="AL2985" s="6"/>
      <c r="AM2985" s="6"/>
      <c r="AN2985" s="6"/>
      <c r="AO2985" s="6"/>
      <c r="AP2985" s="6"/>
    </row>
    <row r="2986" spans="1:42" s="27" customFormat="1">
      <c r="A2986" s="6"/>
      <c r="B2986" s="25"/>
      <c r="C2986" s="26"/>
      <c r="X2986" s="28"/>
      <c r="Y2986" s="28"/>
      <c r="AB2986" s="42"/>
      <c r="AC2986" s="6"/>
      <c r="AD2986" s="6"/>
      <c r="AE2986" s="6"/>
      <c r="AF2986" s="6"/>
      <c r="AG2986" s="6"/>
      <c r="AH2986" s="6"/>
      <c r="AI2986" s="6"/>
      <c r="AJ2986" s="6"/>
      <c r="AK2986" s="6"/>
      <c r="AL2986" s="6"/>
      <c r="AM2986" s="6"/>
      <c r="AN2986" s="6"/>
      <c r="AO2986" s="6"/>
      <c r="AP2986" s="6"/>
    </row>
    <row r="2987" spans="1:42" s="27" customFormat="1">
      <c r="A2987" s="6"/>
      <c r="B2987" s="25"/>
      <c r="C2987" s="26"/>
      <c r="X2987" s="28"/>
      <c r="Y2987" s="28"/>
      <c r="AB2987" s="42"/>
      <c r="AC2987" s="6"/>
      <c r="AD2987" s="6"/>
      <c r="AE2987" s="6"/>
      <c r="AF2987" s="6"/>
      <c r="AG2987" s="6"/>
      <c r="AH2987" s="6"/>
      <c r="AI2987" s="6"/>
      <c r="AJ2987" s="6"/>
      <c r="AK2987" s="6"/>
      <c r="AL2987" s="6"/>
      <c r="AM2987" s="6"/>
      <c r="AN2987" s="6"/>
      <c r="AO2987" s="6"/>
      <c r="AP2987" s="6"/>
    </row>
    <row r="2988" spans="1:42" s="27" customFormat="1">
      <c r="A2988" s="6"/>
      <c r="B2988" s="25"/>
      <c r="C2988" s="26"/>
      <c r="X2988" s="28"/>
      <c r="Y2988" s="28"/>
      <c r="AB2988" s="42"/>
      <c r="AC2988" s="6"/>
      <c r="AD2988" s="6"/>
      <c r="AE2988" s="6"/>
      <c r="AF2988" s="6"/>
      <c r="AG2988" s="6"/>
      <c r="AH2988" s="6"/>
      <c r="AI2988" s="6"/>
      <c r="AJ2988" s="6"/>
      <c r="AK2988" s="6"/>
      <c r="AL2988" s="6"/>
      <c r="AM2988" s="6"/>
      <c r="AN2988" s="6"/>
      <c r="AO2988" s="6"/>
      <c r="AP2988" s="6"/>
    </row>
    <row r="2989" spans="1:42" s="27" customFormat="1">
      <c r="A2989" s="6"/>
      <c r="B2989" s="25"/>
      <c r="C2989" s="26"/>
      <c r="X2989" s="28"/>
      <c r="Y2989" s="28"/>
      <c r="AB2989" s="42"/>
      <c r="AC2989" s="6"/>
      <c r="AD2989" s="6"/>
      <c r="AE2989" s="6"/>
      <c r="AF2989" s="6"/>
      <c r="AG2989" s="6"/>
      <c r="AH2989" s="6"/>
      <c r="AI2989" s="6"/>
      <c r="AJ2989" s="6"/>
      <c r="AK2989" s="6"/>
      <c r="AL2989" s="6"/>
      <c r="AM2989" s="6"/>
      <c r="AN2989" s="6"/>
      <c r="AO2989" s="6"/>
      <c r="AP2989" s="6"/>
    </row>
    <row r="2990" spans="1:42" s="27" customFormat="1">
      <c r="A2990" s="6"/>
      <c r="B2990" s="25"/>
      <c r="C2990" s="26"/>
      <c r="X2990" s="28"/>
      <c r="Y2990" s="28"/>
      <c r="AB2990" s="42"/>
      <c r="AC2990" s="6"/>
      <c r="AD2990" s="6"/>
      <c r="AE2990" s="6"/>
      <c r="AF2990" s="6"/>
      <c r="AG2990" s="6"/>
      <c r="AH2990" s="6"/>
      <c r="AI2990" s="6"/>
      <c r="AJ2990" s="6"/>
      <c r="AK2990" s="6"/>
      <c r="AL2990" s="6"/>
      <c r="AM2990" s="6"/>
      <c r="AN2990" s="6"/>
      <c r="AO2990" s="6"/>
      <c r="AP2990" s="6"/>
    </row>
    <row r="2991" spans="1:42" s="27" customFormat="1">
      <c r="A2991" s="6"/>
      <c r="B2991" s="25"/>
      <c r="C2991" s="26"/>
      <c r="X2991" s="28"/>
      <c r="Y2991" s="28"/>
      <c r="AB2991" s="42"/>
      <c r="AC2991" s="6"/>
      <c r="AD2991" s="6"/>
      <c r="AE2991" s="6"/>
      <c r="AF2991" s="6"/>
      <c r="AG2991" s="6"/>
      <c r="AH2991" s="6"/>
      <c r="AI2991" s="6"/>
      <c r="AJ2991" s="6"/>
      <c r="AK2991" s="6"/>
      <c r="AL2991" s="6"/>
      <c r="AM2991" s="6"/>
      <c r="AN2991" s="6"/>
      <c r="AO2991" s="6"/>
      <c r="AP2991" s="6"/>
    </row>
    <row r="2992" spans="1:42" s="27" customFormat="1">
      <c r="A2992" s="6"/>
      <c r="B2992" s="25"/>
      <c r="C2992" s="26"/>
      <c r="X2992" s="28"/>
      <c r="Y2992" s="28"/>
      <c r="AB2992" s="42"/>
      <c r="AC2992" s="6"/>
      <c r="AD2992" s="6"/>
      <c r="AE2992" s="6"/>
      <c r="AF2992" s="6"/>
      <c r="AG2992" s="6"/>
      <c r="AH2992" s="6"/>
      <c r="AI2992" s="6"/>
      <c r="AJ2992" s="6"/>
      <c r="AK2992" s="6"/>
      <c r="AL2992" s="6"/>
      <c r="AM2992" s="6"/>
      <c r="AN2992" s="6"/>
      <c r="AO2992" s="6"/>
      <c r="AP2992" s="6"/>
    </row>
    <row r="2993" spans="1:42" s="27" customFormat="1">
      <c r="A2993" s="6"/>
      <c r="B2993" s="25"/>
      <c r="C2993" s="26"/>
      <c r="X2993" s="28"/>
      <c r="Y2993" s="28"/>
      <c r="AB2993" s="42"/>
      <c r="AC2993" s="6"/>
      <c r="AD2993" s="6"/>
      <c r="AE2993" s="6"/>
      <c r="AF2993" s="6"/>
      <c r="AG2993" s="6"/>
      <c r="AH2993" s="6"/>
      <c r="AI2993" s="6"/>
      <c r="AJ2993" s="6"/>
      <c r="AK2993" s="6"/>
      <c r="AL2993" s="6"/>
      <c r="AM2993" s="6"/>
      <c r="AN2993" s="6"/>
      <c r="AO2993" s="6"/>
      <c r="AP2993" s="6"/>
    </row>
    <row r="2994" spans="1:42" s="27" customFormat="1">
      <c r="A2994" s="6"/>
      <c r="B2994" s="25"/>
      <c r="C2994" s="26"/>
      <c r="X2994" s="28"/>
      <c r="Y2994" s="28"/>
      <c r="AB2994" s="42"/>
      <c r="AC2994" s="6"/>
      <c r="AD2994" s="6"/>
      <c r="AE2994" s="6"/>
      <c r="AF2994" s="6"/>
      <c r="AG2994" s="6"/>
      <c r="AH2994" s="6"/>
      <c r="AI2994" s="6"/>
      <c r="AJ2994" s="6"/>
      <c r="AK2994" s="6"/>
      <c r="AL2994" s="6"/>
      <c r="AM2994" s="6"/>
      <c r="AN2994" s="6"/>
      <c r="AO2994" s="6"/>
      <c r="AP2994" s="6"/>
    </row>
    <row r="2995" spans="1:42" s="27" customFormat="1">
      <c r="A2995" s="6"/>
      <c r="B2995" s="25"/>
      <c r="C2995" s="26"/>
      <c r="X2995" s="28"/>
      <c r="Y2995" s="28"/>
      <c r="AB2995" s="42"/>
      <c r="AC2995" s="6"/>
      <c r="AD2995" s="6"/>
      <c r="AE2995" s="6"/>
      <c r="AF2995" s="6"/>
      <c r="AG2995" s="6"/>
      <c r="AH2995" s="6"/>
      <c r="AI2995" s="6"/>
      <c r="AJ2995" s="6"/>
      <c r="AK2995" s="6"/>
      <c r="AL2995" s="6"/>
      <c r="AM2995" s="6"/>
      <c r="AN2995" s="6"/>
      <c r="AO2995" s="6"/>
      <c r="AP2995" s="6"/>
    </row>
    <row r="2996" spans="1:42" s="27" customFormat="1">
      <c r="A2996" s="6"/>
      <c r="B2996" s="25"/>
      <c r="C2996" s="26"/>
      <c r="X2996" s="28"/>
      <c r="Y2996" s="28"/>
      <c r="AB2996" s="42"/>
      <c r="AC2996" s="6"/>
      <c r="AD2996" s="6"/>
      <c r="AE2996" s="6"/>
      <c r="AF2996" s="6"/>
      <c r="AG2996" s="6"/>
      <c r="AH2996" s="6"/>
      <c r="AI2996" s="6"/>
      <c r="AJ2996" s="6"/>
      <c r="AK2996" s="6"/>
      <c r="AL2996" s="6"/>
      <c r="AM2996" s="6"/>
      <c r="AN2996" s="6"/>
      <c r="AO2996" s="6"/>
      <c r="AP2996" s="6"/>
    </row>
    <row r="2997" spans="1:42" s="27" customFormat="1">
      <c r="A2997" s="6"/>
      <c r="B2997" s="25"/>
      <c r="C2997" s="26"/>
      <c r="X2997" s="28"/>
      <c r="Y2997" s="28"/>
      <c r="AB2997" s="42"/>
      <c r="AC2997" s="6"/>
      <c r="AD2997" s="6"/>
      <c r="AE2997" s="6"/>
      <c r="AF2997" s="6"/>
      <c r="AG2997" s="6"/>
      <c r="AH2997" s="6"/>
      <c r="AI2997" s="6"/>
      <c r="AJ2997" s="6"/>
      <c r="AK2997" s="6"/>
      <c r="AL2997" s="6"/>
      <c r="AM2997" s="6"/>
      <c r="AN2997" s="6"/>
      <c r="AO2997" s="6"/>
      <c r="AP2997" s="6"/>
    </row>
    <row r="2998" spans="1:42" s="27" customFormat="1">
      <c r="A2998" s="6"/>
      <c r="B2998" s="25"/>
      <c r="C2998" s="26"/>
      <c r="X2998" s="28"/>
      <c r="Y2998" s="28"/>
      <c r="AB2998" s="42"/>
      <c r="AC2998" s="6"/>
      <c r="AD2998" s="6"/>
      <c r="AE2998" s="6"/>
      <c r="AF2998" s="6"/>
      <c r="AG2998" s="6"/>
      <c r="AH2998" s="6"/>
      <c r="AI2998" s="6"/>
      <c r="AJ2998" s="6"/>
      <c r="AK2998" s="6"/>
      <c r="AL2998" s="6"/>
      <c r="AM2998" s="6"/>
      <c r="AN2998" s="6"/>
      <c r="AO2998" s="6"/>
      <c r="AP2998" s="6"/>
    </row>
    <row r="2999" spans="1:42" s="27" customFormat="1">
      <c r="A2999" s="6"/>
      <c r="B2999" s="25"/>
      <c r="C2999" s="26"/>
      <c r="X2999" s="28"/>
      <c r="Y2999" s="28"/>
      <c r="AB2999" s="42"/>
      <c r="AC2999" s="6"/>
      <c r="AD2999" s="6"/>
      <c r="AE2999" s="6"/>
      <c r="AF2999" s="6"/>
      <c r="AG2999" s="6"/>
      <c r="AH2999" s="6"/>
      <c r="AI2999" s="6"/>
      <c r="AJ2999" s="6"/>
      <c r="AK2999" s="6"/>
      <c r="AL2999" s="6"/>
      <c r="AM2999" s="6"/>
      <c r="AN2999" s="6"/>
      <c r="AO2999" s="6"/>
      <c r="AP2999" s="6"/>
    </row>
    <row r="3000" spans="1:42" s="27" customFormat="1">
      <c r="A3000" s="6"/>
      <c r="B3000" s="25"/>
      <c r="C3000" s="26"/>
      <c r="X3000" s="28"/>
      <c r="Y3000" s="28"/>
      <c r="AB3000" s="42"/>
      <c r="AC3000" s="6"/>
      <c r="AD3000" s="6"/>
      <c r="AE3000" s="6"/>
      <c r="AF3000" s="6"/>
      <c r="AG3000" s="6"/>
      <c r="AH3000" s="6"/>
      <c r="AI3000" s="6"/>
      <c r="AJ3000" s="6"/>
      <c r="AK3000" s="6"/>
      <c r="AL3000" s="6"/>
      <c r="AM3000" s="6"/>
      <c r="AN3000" s="6"/>
      <c r="AO3000" s="6"/>
      <c r="AP3000" s="6"/>
    </row>
    <row r="3001" spans="1:42" s="27" customFormat="1">
      <c r="A3001" s="6"/>
      <c r="B3001" s="25"/>
      <c r="C3001" s="26"/>
      <c r="X3001" s="28"/>
      <c r="Y3001" s="28"/>
      <c r="AB3001" s="42"/>
      <c r="AC3001" s="6"/>
      <c r="AD3001" s="6"/>
      <c r="AE3001" s="6"/>
      <c r="AF3001" s="6"/>
      <c r="AG3001" s="6"/>
      <c r="AH3001" s="6"/>
      <c r="AI3001" s="6"/>
      <c r="AJ3001" s="6"/>
      <c r="AK3001" s="6"/>
      <c r="AL3001" s="6"/>
      <c r="AM3001" s="6"/>
      <c r="AN3001" s="6"/>
      <c r="AO3001" s="6"/>
      <c r="AP3001" s="6"/>
    </row>
    <row r="3002" spans="1:42" s="27" customFormat="1">
      <c r="A3002" s="6"/>
      <c r="B3002" s="25"/>
      <c r="C3002" s="26"/>
      <c r="X3002" s="28"/>
      <c r="Y3002" s="28"/>
      <c r="AB3002" s="42"/>
      <c r="AC3002" s="6"/>
      <c r="AD3002" s="6"/>
      <c r="AE3002" s="6"/>
      <c r="AF3002" s="6"/>
      <c r="AG3002" s="6"/>
      <c r="AH3002" s="6"/>
      <c r="AI3002" s="6"/>
      <c r="AJ3002" s="6"/>
      <c r="AK3002" s="6"/>
      <c r="AL3002" s="6"/>
      <c r="AM3002" s="6"/>
      <c r="AN3002" s="6"/>
      <c r="AO3002" s="6"/>
      <c r="AP3002" s="6"/>
    </row>
    <row r="3003" spans="1:42" s="27" customFormat="1">
      <c r="A3003" s="6"/>
      <c r="B3003" s="25"/>
      <c r="C3003" s="26"/>
      <c r="X3003" s="28"/>
      <c r="Y3003" s="28"/>
      <c r="AB3003" s="42"/>
      <c r="AC3003" s="6"/>
      <c r="AD3003" s="6"/>
      <c r="AE3003" s="6"/>
      <c r="AF3003" s="6"/>
      <c r="AG3003" s="6"/>
      <c r="AH3003" s="6"/>
      <c r="AI3003" s="6"/>
      <c r="AJ3003" s="6"/>
      <c r="AK3003" s="6"/>
      <c r="AL3003" s="6"/>
      <c r="AM3003" s="6"/>
      <c r="AN3003" s="6"/>
      <c r="AO3003" s="6"/>
      <c r="AP3003" s="6"/>
    </row>
    <row r="3004" spans="1:42" s="27" customFormat="1">
      <c r="A3004" s="6"/>
      <c r="B3004" s="25"/>
      <c r="C3004" s="26"/>
      <c r="X3004" s="28"/>
      <c r="Y3004" s="28"/>
      <c r="AB3004" s="42"/>
      <c r="AC3004" s="6"/>
      <c r="AD3004" s="6"/>
      <c r="AE3004" s="6"/>
      <c r="AF3004" s="6"/>
      <c r="AG3004" s="6"/>
      <c r="AH3004" s="6"/>
      <c r="AI3004" s="6"/>
      <c r="AJ3004" s="6"/>
      <c r="AK3004" s="6"/>
      <c r="AL3004" s="6"/>
      <c r="AM3004" s="6"/>
      <c r="AN3004" s="6"/>
      <c r="AO3004" s="6"/>
      <c r="AP3004" s="6"/>
    </row>
    <row r="3005" spans="1:42" s="27" customFormat="1">
      <c r="A3005" s="6"/>
      <c r="B3005" s="25"/>
      <c r="C3005" s="26"/>
      <c r="X3005" s="28"/>
      <c r="Y3005" s="28"/>
      <c r="AB3005" s="42"/>
      <c r="AC3005" s="6"/>
      <c r="AD3005" s="6"/>
      <c r="AE3005" s="6"/>
      <c r="AF3005" s="6"/>
      <c r="AG3005" s="6"/>
      <c r="AH3005" s="6"/>
      <c r="AI3005" s="6"/>
      <c r="AJ3005" s="6"/>
      <c r="AK3005" s="6"/>
      <c r="AL3005" s="6"/>
      <c r="AM3005" s="6"/>
      <c r="AN3005" s="6"/>
      <c r="AO3005" s="6"/>
      <c r="AP3005" s="6"/>
    </row>
    <row r="3006" spans="1:42" s="27" customFormat="1">
      <c r="A3006" s="6"/>
      <c r="B3006" s="25"/>
      <c r="C3006" s="26"/>
      <c r="X3006" s="28"/>
      <c r="Y3006" s="28"/>
      <c r="AB3006" s="42"/>
      <c r="AC3006" s="6"/>
      <c r="AD3006" s="6"/>
      <c r="AE3006" s="6"/>
      <c r="AF3006" s="6"/>
      <c r="AG3006" s="6"/>
      <c r="AH3006" s="6"/>
      <c r="AI3006" s="6"/>
      <c r="AJ3006" s="6"/>
      <c r="AK3006" s="6"/>
      <c r="AL3006" s="6"/>
      <c r="AM3006" s="6"/>
      <c r="AN3006" s="6"/>
      <c r="AO3006" s="6"/>
      <c r="AP3006" s="6"/>
    </row>
    <row r="3007" spans="1:42" s="27" customFormat="1">
      <c r="A3007" s="6"/>
      <c r="B3007" s="25"/>
      <c r="C3007" s="26"/>
      <c r="X3007" s="28"/>
      <c r="Y3007" s="28"/>
      <c r="AB3007" s="42"/>
      <c r="AC3007" s="6"/>
      <c r="AD3007" s="6"/>
      <c r="AE3007" s="6"/>
      <c r="AF3007" s="6"/>
      <c r="AG3007" s="6"/>
      <c r="AH3007" s="6"/>
      <c r="AI3007" s="6"/>
      <c r="AJ3007" s="6"/>
      <c r="AK3007" s="6"/>
      <c r="AL3007" s="6"/>
      <c r="AM3007" s="6"/>
      <c r="AN3007" s="6"/>
      <c r="AO3007" s="6"/>
      <c r="AP3007" s="6"/>
    </row>
    <row r="3008" spans="1:42" s="27" customFormat="1">
      <c r="A3008" s="6"/>
      <c r="B3008" s="25"/>
      <c r="C3008" s="26"/>
      <c r="X3008" s="28"/>
      <c r="Y3008" s="28"/>
      <c r="AB3008" s="42"/>
      <c r="AC3008" s="6"/>
      <c r="AD3008" s="6"/>
      <c r="AE3008" s="6"/>
      <c r="AF3008" s="6"/>
      <c r="AG3008" s="6"/>
      <c r="AH3008" s="6"/>
      <c r="AI3008" s="6"/>
      <c r="AJ3008" s="6"/>
      <c r="AK3008" s="6"/>
      <c r="AL3008" s="6"/>
      <c r="AM3008" s="6"/>
      <c r="AN3008" s="6"/>
      <c r="AO3008" s="6"/>
      <c r="AP3008" s="6"/>
    </row>
    <row r="3009" spans="1:42" s="27" customFormat="1">
      <c r="A3009" s="6"/>
      <c r="B3009" s="25"/>
      <c r="C3009" s="26"/>
      <c r="X3009" s="28"/>
      <c r="Y3009" s="28"/>
      <c r="AB3009" s="42"/>
      <c r="AC3009" s="6"/>
      <c r="AD3009" s="6"/>
      <c r="AE3009" s="6"/>
      <c r="AF3009" s="6"/>
      <c r="AG3009" s="6"/>
      <c r="AH3009" s="6"/>
      <c r="AI3009" s="6"/>
      <c r="AJ3009" s="6"/>
      <c r="AK3009" s="6"/>
      <c r="AL3009" s="6"/>
      <c r="AM3009" s="6"/>
      <c r="AN3009" s="6"/>
      <c r="AO3009" s="6"/>
      <c r="AP3009" s="6"/>
    </row>
    <row r="3010" spans="1:42" s="27" customFormat="1">
      <c r="A3010" s="6"/>
      <c r="B3010" s="25"/>
      <c r="C3010" s="26"/>
      <c r="X3010" s="28"/>
      <c r="Y3010" s="28"/>
      <c r="AB3010" s="42"/>
      <c r="AC3010" s="6"/>
      <c r="AD3010" s="6"/>
      <c r="AE3010" s="6"/>
      <c r="AF3010" s="6"/>
      <c r="AG3010" s="6"/>
      <c r="AH3010" s="6"/>
      <c r="AI3010" s="6"/>
      <c r="AJ3010" s="6"/>
      <c r="AK3010" s="6"/>
      <c r="AL3010" s="6"/>
      <c r="AM3010" s="6"/>
      <c r="AN3010" s="6"/>
      <c r="AO3010" s="6"/>
      <c r="AP3010" s="6"/>
    </row>
    <row r="3011" spans="1:42" s="27" customFormat="1">
      <c r="A3011" s="6"/>
      <c r="B3011" s="25"/>
      <c r="C3011" s="26"/>
      <c r="X3011" s="28"/>
      <c r="Y3011" s="28"/>
      <c r="AB3011" s="42"/>
      <c r="AC3011" s="6"/>
      <c r="AD3011" s="6"/>
      <c r="AE3011" s="6"/>
      <c r="AF3011" s="6"/>
      <c r="AG3011" s="6"/>
      <c r="AH3011" s="6"/>
      <c r="AI3011" s="6"/>
      <c r="AJ3011" s="6"/>
      <c r="AK3011" s="6"/>
      <c r="AL3011" s="6"/>
      <c r="AM3011" s="6"/>
      <c r="AN3011" s="6"/>
      <c r="AO3011" s="6"/>
      <c r="AP3011" s="6"/>
    </row>
    <row r="3012" spans="1:42" s="27" customFormat="1">
      <c r="A3012" s="6"/>
      <c r="B3012" s="25"/>
      <c r="C3012" s="26"/>
      <c r="X3012" s="28"/>
      <c r="Y3012" s="28"/>
      <c r="AB3012" s="42"/>
      <c r="AC3012" s="6"/>
      <c r="AD3012" s="6"/>
      <c r="AE3012" s="6"/>
      <c r="AF3012" s="6"/>
      <c r="AG3012" s="6"/>
      <c r="AH3012" s="6"/>
      <c r="AI3012" s="6"/>
      <c r="AJ3012" s="6"/>
      <c r="AK3012" s="6"/>
      <c r="AL3012" s="6"/>
      <c r="AM3012" s="6"/>
      <c r="AN3012" s="6"/>
      <c r="AO3012" s="6"/>
      <c r="AP3012" s="6"/>
    </row>
    <row r="3013" spans="1:42" s="27" customFormat="1">
      <c r="A3013" s="6"/>
      <c r="B3013" s="25"/>
      <c r="C3013" s="26"/>
      <c r="X3013" s="28"/>
      <c r="Y3013" s="28"/>
      <c r="AB3013" s="42"/>
      <c r="AC3013" s="6"/>
      <c r="AD3013" s="6"/>
      <c r="AE3013" s="6"/>
      <c r="AF3013" s="6"/>
      <c r="AG3013" s="6"/>
      <c r="AH3013" s="6"/>
      <c r="AI3013" s="6"/>
      <c r="AJ3013" s="6"/>
      <c r="AK3013" s="6"/>
      <c r="AL3013" s="6"/>
      <c r="AM3013" s="6"/>
      <c r="AN3013" s="6"/>
      <c r="AO3013" s="6"/>
      <c r="AP3013" s="6"/>
    </row>
    <row r="3014" spans="1:42" s="27" customFormat="1">
      <c r="A3014" s="6"/>
      <c r="B3014" s="25"/>
      <c r="C3014" s="26"/>
      <c r="X3014" s="28"/>
      <c r="Y3014" s="28"/>
      <c r="AB3014" s="42"/>
      <c r="AC3014" s="6"/>
      <c r="AD3014" s="6"/>
      <c r="AE3014" s="6"/>
      <c r="AF3014" s="6"/>
      <c r="AG3014" s="6"/>
      <c r="AH3014" s="6"/>
      <c r="AI3014" s="6"/>
      <c r="AJ3014" s="6"/>
      <c r="AK3014" s="6"/>
      <c r="AL3014" s="6"/>
      <c r="AM3014" s="6"/>
      <c r="AN3014" s="6"/>
      <c r="AO3014" s="6"/>
      <c r="AP3014" s="6"/>
    </row>
    <row r="3015" spans="1:42" s="27" customFormat="1">
      <c r="A3015" s="6"/>
      <c r="B3015" s="25"/>
      <c r="C3015" s="26"/>
      <c r="X3015" s="28"/>
      <c r="Y3015" s="28"/>
      <c r="AB3015" s="42"/>
      <c r="AC3015" s="6"/>
      <c r="AD3015" s="6"/>
      <c r="AE3015" s="6"/>
      <c r="AF3015" s="6"/>
      <c r="AG3015" s="6"/>
      <c r="AH3015" s="6"/>
      <c r="AI3015" s="6"/>
      <c r="AJ3015" s="6"/>
      <c r="AK3015" s="6"/>
      <c r="AL3015" s="6"/>
      <c r="AM3015" s="6"/>
      <c r="AN3015" s="6"/>
      <c r="AO3015" s="6"/>
      <c r="AP3015" s="6"/>
    </row>
    <row r="3016" spans="1:42" s="27" customFormat="1">
      <c r="A3016" s="6"/>
      <c r="B3016" s="25"/>
      <c r="C3016" s="26"/>
      <c r="X3016" s="28"/>
      <c r="Y3016" s="28"/>
      <c r="AB3016" s="42"/>
      <c r="AC3016" s="6"/>
      <c r="AD3016" s="6"/>
      <c r="AE3016" s="6"/>
      <c r="AF3016" s="6"/>
      <c r="AG3016" s="6"/>
      <c r="AH3016" s="6"/>
      <c r="AI3016" s="6"/>
      <c r="AJ3016" s="6"/>
      <c r="AK3016" s="6"/>
      <c r="AL3016" s="6"/>
      <c r="AM3016" s="6"/>
      <c r="AN3016" s="6"/>
      <c r="AO3016" s="6"/>
      <c r="AP3016" s="6"/>
    </row>
    <row r="3017" spans="1:42" s="27" customFormat="1">
      <c r="A3017" s="6"/>
      <c r="B3017" s="25"/>
      <c r="C3017" s="26"/>
      <c r="X3017" s="28"/>
      <c r="Y3017" s="28"/>
      <c r="AB3017" s="42"/>
      <c r="AC3017" s="6"/>
      <c r="AD3017" s="6"/>
      <c r="AE3017" s="6"/>
      <c r="AF3017" s="6"/>
      <c r="AG3017" s="6"/>
      <c r="AH3017" s="6"/>
      <c r="AI3017" s="6"/>
      <c r="AJ3017" s="6"/>
      <c r="AK3017" s="6"/>
      <c r="AL3017" s="6"/>
      <c r="AM3017" s="6"/>
      <c r="AN3017" s="6"/>
      <c r="AO3017" s="6"/>
      <c r="AP3017" s="6"/>
    </row>
    <row r="3018" spans="1:42" s="27" customFormat="1">
      <c r="A3018" s="6"/>
      <c r="B3018" s="25"/>
      <c r="C3018" s="26"/>
      <c r="X3018" s="28"/>
      <c r="Y3018" s="28"/>
      <c r="AB3018" s="42"/>
      <c r="AC3018" s="6"/>
      <c r="AD3018" s="6"/>
      <c r="AE3018" s="6"/>
      <c r="AF3018" s="6"/>
      <c r="AG3018" s="6"/>
      <c r="AH3018" s="6"/>
      <c r="AI3018" s="6"/>
      <c r="AJ3018" s="6"/>
      <c r="AK3018" s="6"/>
      <c r="AL3018" s="6"/>
      <c r="AM3018" s="6"/>
      <c r="AN3018" s="6"/>
      <c r="AO3018" s="6"/>
      <c r="AP3018" s="6"/>
    </row>
    <row r="3019" spans="1:42" s="27" customFormat="1">
      <c r="A3019" s="6"/>
      <c r="B3019" s="25"/>
      <c r="C3019" s="26"/>
      <c r="X3019" s="28"/>
      <c r="Y3019" s="28"/>
      <c r="AB3019" s="42"/>
      <c r="AC3019" s="6"/>
      <c r="AD3019" s="6"/>
      <c r="AE3019" s="6"/>
      <c r="AF3019" s="6"/>
      <c r="AG3019" s="6"/>
      <c r="AH3019" s="6"/>
      <c r="AI3019" s="6"/>
      <c r="AJ3019" s="6"/>
      <c r="AK3019" s="6"/>
      <c r="AL3019" s="6"/>
      <c r="AM3019" s="6"/>
      <c r="AN3019" s="6"/>
      <c r="AO3019" s="6"/>
      <c r="AP3019" s="6"/>
    </row>
    <row r="3020" spans="1:42" s="27" customFormat="1">
      <c r="A3020" s="6"/>
      <c r="B3020" s="25"/>
      <c r="C3020" s="26"/>
      <c r="X3020" s="28"/>
      <c r="Y3020" s="28"/>
      <c r="AB3020" s="42"/>
      <c r="AC3020" s="6"/>
      <c r="AD3020" s="6"/>
      <c r="AE3020" s="6"/>
      <c r="AF3020" s="6"/>
      <c r="AG3020" s="6"/>
      <c r="AH3020" s="6"/>
      <c r="AI3020" s="6"/>
      <c r="AJ3020" s="6"/>
      <c r="AK3020" s="6"/>
      <c r="AL3020" s="6"/>
      <c r="AM3020" s="6"/>
      <c r="AN3020" s="6"/>
      <c r="AO3020" s="6"/>
      <c r="AP3020" s="6"/>
    </row>
    <row r="3021" spans="1:42" s="27" customFormat="1">
      <c r="A3021" s="6"/>
      <c r="B3021" s="25"/>
      <c r="C3021" s="26"/>
      <c r="X3021" s="28"/>
      <c r="Y3021" s="28"/>
      <c r="AB3021" s="42"/>
      <c r="AC3021" s="6"/>
      <c r="AD3021" s="6"/>
      <c r="AE3021" s="6"/>
      <c r="AF3021" s="6"/>
      <c r="AG3021" s="6"/>
      <c r="AH3021" s="6"/>
      <c r="AI3021" s="6"/>
      <c r="AJ3021" s="6"/>
      <c r="AK3021" s="6"/>
      <c r="AL3021" s="6"/>
      <c r="AM3021" s="6"/>
      <c r="AN3021" s="6"/>
      <c r="AO3021" s="6"/>
      <c r="AP3021" s="6"/>
    </row>
    <row r="3022" spans="1:42" s="27" customFormat="1">
      <c r="A3022" s="6"/>
      <c r="B3022" s="25"/>
      <c r="C3022" s="26"/>
      <c r="X3022" s="28"/>
      <c r="Y3022" s="28"/>
      <c r="AB3022" s="42"/>
      <c r="AC3022" s="6"/>
      <c r="AD3022" s="6"/>
      <c r="AE3022" s="6"/>
      <c r="AF3022" s="6"/>
      <c r="AG3022" s="6"/>
      <c r="AH3022" s="6"/>
      <c r="AI3022" s="6"/>
      <c r="AJ3022" s="6"/>
      <c r="AK3022" s="6"/>
      <c r="AL3022" s="6"/>
      <c r="AM3022" s="6"/>
      <c r="AN3022" s="6"/>
      <c r="AO3022" s="6"/>
      <c r="AP3022" s="6"/>
    </row>
    <row r="3023" spans="1:42" s="27" customFormat="1">
      <c r="A3023" s="6"/>
      <c r="B3023" s="25"/>
      <c r="C3023" s="26"/>
      <c r="X3023" s="28"/>
      <c r="Y3023" s="28"/>
      <c r="AB3023" s="42"/>
      <c r="AC3023" s="6"/>
      <c r="AD3023" s="6"/>
      <c r="AE3023" s="6"/>
      <c r="AF3023" s="6"/>
      <c r="AG3023" s="6"/>
      <c r="AH3023" s="6"/>
      <c r="AI3023" s="6"/>
      <c r="AJ3023" s="6"/>
      <c r="AK3023" s="6"/>
      <c r="AL3023" s="6"/>
      <c r="AM3023" s="6"/>
      <c r="AN3023" s="6"/>
      <c r="AO3023" s="6"/>
      <c r="AP3023" s="6"/>
    </row>
    <row r="3024" spans="1:42" s="27" customFormat="1">
      <c r="A3024" s="6"/>
      <c r="B3024" s="25"/>
      <c r="C3024" s="26"/>
      <c r="X3024" s="28"/>
      <c r="Y3024" s="28"/>
      <c r="AB3024" s="42"/>
      <c r="AC3024" s="6"/>
      <c r="AD3024" s="6"/>
      <c r="AE3024" s="6"/>
      <c r="AF3024" s="6"/>
      <c r="AG3024" s="6"/>
      <c r="AH3024" s="6"/>
      <c r="AI3024" s="6"/>
      <c r="AJ3024" s="6"/>
      <c r="AK3024" s="6"/>
      <c r="AL3024" s="6"/>
      <c r="AM3024" s="6"/>
      <c r="AN3024" s="6"/>
      <c r="AO3024" s="6"/>
      <c r="AP3024" s="6"/>
    </row>
    <row r="3025" spans="1:42" s="27" customFormat="1">
      <c r="A3025" s="6"/>
      <c r="B3025" s="25"/>
      <c r="C3025" s="26"/>
      <c r="X3025" s="28"/>
      <c r="Y3025" s="28"/>
      <c r="AB3025" s="42"/>
      <c r="AC3025" s="6"/>
      <c r="AD3025" s="6"/>
      <c r="AE3025" s="6"/>
      <c r="AF3025" s="6"/>
      <c r="AG3025" s="6"/>
      <c r="AH3025" s="6"/>
      <c r="AI3025" s="6"/>
      <c r="AJ3025" s="6"/>
      <c r="AK3025" s="6"/>
      <c r="AL3025" s="6"/>
      <c r="AM3025" s="6"/>
      <c r="AN3025" s="6"/>
      <c r="AO3025" s="6"/>
      <c r="AP3025" s="6"/>
    </row>
    <row r="3026" spans="1:42" s="27" customFormat="1">
      <c r="A3026" s="6"/>
      <c r="B3026" s="25"/>
      <c r="C3026" s="26"/>
      <c r="X3026" s="28"/>
      <c r="Y3026" s="28"/>
      <c r="AB3026" s="42"/>
      <c r="AC3026" s="6"/>
      <c r="AD3026" s="6"/>
      <c r="AE3026" s="6"/>
      <c r="AF3026" s="6"/>
      <c r="AG3026" s="6"/>
      <c r="AH3026" s="6"/>
      <c r="AI3026" s="6"/>
      <c r="AJ3026" s="6"/>
      <c r="AK3026" s="6"/>
      <c r="AL3026" s="6"/>
      <c r="AM3026" s="6"/>
      <c r="AN3026" s="6"/>
      <c r="AO3026" s="6"/>
      <c r="AP3026" s="6"/>
    </row>
    <row r="3027" spans="1:42" s="27" customFormat="1">
      <c r="A3027" s="6"/>
      <c r="B3027" s="25"/>
      <c r="C3027" s="26"/>
      <c r="X3027" s="28"/>
      <c r="Y3027" s="28"/>
      <c r="AB3027" s="42"/>
      <c r="AC3027" s="6"/>
      <c r="AD3027" s="6"/>
      <c r="AE3027" s="6"/>
      <c r="AF3027" s="6"/>
      <c r="AG3027" s="6"/>
      <c r="AH3027" s="6"/>
      <c r="AI3027" s="6"/>
      <c r="AJ3027" s="6"/>
      <c r="AK3027" s="6"/>
      <c r="AL3027" s="6"/>
      <c r="AM3027" s="6"/>
      <c r="AN3027" s="6"/>
      <c r="AO3027" s="6"/>
      <c r="AP3027" s="6"/>
    </row>
    <row r="3028" spans="1:42" s="27" customFormat="1">
      <c r="A3028" s="6"/>
      <c r="B3028" s="25"/>
      <c r="C3028" s="26"/>
      <c r="X3028" s="28"/>
      <c r="Y3028" s="28"/>
      <c r="AB3028" s="42"/>
      <c r="AC3028" s="6"/>
      <c r="AD3028" s="6"/>
      <c r="AE3028" s="6"/>
      <c r="AF3028" s="6"/>
      <c r="AG3028" s="6"/>
      <c r="AH3028" s="6"/>
      <c r="AI3028" s="6"/>
      <c r="AJ3028" s="6"/>
      <c r="AK3028" s="6"/>
      <c r="AL3028" s="6"/>
      <c r="AM3028" s="6"/>
      <c r="AN3028" s="6"/>
      <c r="AO3028" s="6"/>
      <c r="AP3028" s="6"/>
    </row>
    <row r="3029" spans="1:42" s="27" customFormat="1">
      <c r="A3029" s="6"/>
      <c r="B3029" s="25"/>
      <c r="C3029" s="26"/>
      <c r="X3029" s="28"/>
      <c r="Y3029" s="28"/>
      <c r="AB3029" s="42"/>
      <c r="AC3029" s="6"/>
      <c r="AD3029" s="6"/>
      <c r="AE3029" s="6"/>
      <c r="AF3029" s="6"/>
      <c r="AG3029" s="6"/>
      <c r="AH3029" s="6"/>
      <c r="AI3029" s="6"/>
      <c r="AJ3029" s="6"/>
      <c r="AK3029" s="6"/>
      <c r="AL3029" s="6"/>
      <c r="AM3029" s="6"/>
      <c r="AN3029" s="6"/>
      <c r="AO3029" s="6"/>
      <c r="AP3029" s="6"/>
    </row>
    <row r="3030" spans="1:42" s="27" customFormat="1">
      <c r="A3030" s="6"/>
      <c r="B3030" s="25"/>
      <c r="C3030" s="26"/>
      <c r="X3030" s="28"/>
      <c r="Y3030" s="28"/>
      <c r="AB3030" s="42"/>
      <c r="AC3030" s="6"/>
      <c r="AD3030" s="6"/>
      <c r="AE3030" s="6"/>
      <c r="AF3030" s="6"/>
      <c r="AG3030" s="6"/>
      <c r="AH3030" s="6"/>
      <c r="AI3030" s="6"/>
      <c r="AJ3030" s="6"/>
      <c r="AK3030" s="6"/>
      <c r="AL3030" s="6"/>
      <c r="AM3030" s="6"/>
      <c r="AN3030" s="6"/>
      <c r="AO3030" s="6"/>
      <c r="AP3030" s="6"/>
    </row>
    <row r="3031" spans="1:42" s="27" customFormat="1">
      <c r="A3031" s="6"/>
      <c r="B3031" s="25"/>
      <c r="C3031" s="26"/>
      <c r="X3031" s="28"/>
      <c r="Y3031" s="28"/>
      <c r="AB3031" s="42"/>
      <c r="AC3031" s="6"/>
      <c r="AD3031" s="6"/>
      <c r="AE3031" s="6"/>
      <c r="AF3031" s="6"/>
      <c r="AG3031" s="6"/>
      <c r="AH3031" s="6"/>
      <c r="AI3031" s="6"/>
      <c r="AJ3031" s="6"/>
      <c r="AK3031" s="6"/>
      <c r="AL3031" s="6"/>
      <c r="AM3031" s="6"/>
      <c r="AN3031" s="6"/>
      <c r="AO3031" s="6"/>
      <c r="AP3031" s="6"/>
    </row>
    <row r="3032" spans="1:42" s="27" customFormat="1">
      <c r="A3032" s="6"/>
      <c r="B3032" s="25"/>
      <c r="C3032" s="26"/>
      <c r="X3032" s="28"/>
      <c r="Y3032" s="28"/>
      <c r="AB3032" s="42"/>
      <c r="AC3032" s="6"/>
      <c r="AD3032" s="6"/>
      <c r="AE3032" s="6"/>
      <c r="AF3032" s="6"/>
      <c r="AG3032" s="6"/>
      <c r="AH3032" s="6"/>
      <c r="AI3032" s="6"/>
      <c r="AJ3032" s="6"/>
      <c r="AK3032" s="6"/>
      <c r="AL3032" s="6"/>
      <c r="AM3032" s="6"/>
      <c r="AN3032" s="6"/>
      <c r="AO3032" s="6"/>
      <c r="AP3032" s="6"/>
    </row>
    <row r="3033" spans="1:42" s="27" customFormat="1">
      <c r="A3033" s="6"/>
      <c r="B3033" s="25"/>
      <c r="C3033" s="26"/>
      <c r="X3033" s="28"/>
      <c r="Y3033" s="28"/>
      <c r="AB3033" s="42"/>
      <c r="AC3033" s="6"/>
      <c r="AD3033" s="6"/>
      <c r="AE3033" s="6"/>
      <c r="AF3033" s="6"/>
      <c r="AG3033" s="6"/>
      <c r="AH3033" s="6"/>
      <c r="AI3033" s="6"/>
      <c r="AJ3033" s="6"/>
      <c r="AK3033" s="6"/>
      <c r="AL3033" s="6"/>
      <c r="AM3033" s="6"/>
      <c r="AN3033" s="6"/>
      <c r="AO3033" s="6"/>
      <c r="AP3033" s="6"/>
    </row>
    <row r="3034" spans="1:42" s="27" customFormat="1">
      <c r="A3034" s="6"/>
      <c r="B3034" s="25"/>
      <c r="C3034" s="26"/>
      <c r="X3034" s="28"/>
      <c r="Y3034" s="28"/>
      <c r="AB3034" s="42"/>
      <c r="AC3034" s="6"/>
      <c r="AD3034" s="6"/>
      <c r="AE3034" s="6"/>
      <c r="AF3034" s="6"/>
      <c r="AG3034" s="6"/>
      <c r="AH3034" s="6"/>
      <c r="AI3034" s="6"/>
      <c r="AJ3034" s="6"/>
      <c r="AK3034" s="6"/>
      <c r="AL3034" s="6"/>
      <c r="AM3034" s="6"/>
      <c r="AN3034" s="6"/>
      <c r="AO3034" s="6"/>
      <c r="AP3034" s="6"/>
    </row>
    <row r="3035" spans="1:42" s="27" customFormat="1">
      <c r="A3035" s="6"/>
      <c r="B3035" s="25"/>
      <c r="C3035" s="26"/>
      <c r="X3035" s="28"/>
      <c r="Y3035" s="28"/>
      <c r="AB3035" s="42"/>
      <c r="AC3035" s="6"/>
      <c r="AD3035" s="6"/>
      <c r="AE3035" s="6"/>
      <c r="AF3035" s="6"/>
      <c r="AG3035" s="6"/>
      <c r="AH3035" s="6"/>
      <c r="AI3035" s="6"/>
      <c r="AJ3035" s="6"/>
      <c r="AK3035" s="6"/>
      <c r="AL3035" s="6"/>
      <c r="AM3035" s="6"/>
      <c r="AN3035" s="6"/>
      <c r="AO3035" s="6"/>
      <c r="AP3035" s="6"/>
    </row>
    <row r="3036" spans="1:42" s="27" customFormat="1">
      <c r="A3036" s="6"/>
      <c r="B3036" s="25"/>
      <c r="C3036" s="26"/>
      <c r="X3036" s="28"/>
      <c r="Y3036" s="28"/>
      <c r="AB3036" s="42"/>
      <c r="AC3036" s="6"/>
      <c r="AD3036" s="6"/>
      <c r="AE3036" s="6"/>
      <c r="AF3036" s="6"/>
      <c r="AG3036" s="6"/>
      <c r="AH3036" s="6"/>
      <c r="AI3036" s="6"/>
      <c r="AJ3036" s="6"/>
      <c r="AK3036" s="6"/>
      <c r="AL3036" s="6"/>
      <c r="AM3036" s="6"/>
      <c r="AN3036" s="6"/>
      <c r="AO3036" s="6"/>
      <c r="AP3036" s="6"/>
    </row>
    <row r="3037" spans="1:42" s="27" customFormat="1">
      <c r="A3037" s="6"/>
      <c r="B3037" s="25"/>
      <c r="C3037" s="26"/>
      <c r="X3037" s="28"/>
      <c r="Y3037" s="28"/>
      <c r="AB3037" s="42"/>
      <c r="AC3037" s="6"/>
      <c r="AD3037" s="6"/>
      <c r="AE3037" s="6"/>
      <c r="AF3037" s="6"/>
      <c r="AG3037" s="6"/>
      <c r="AH3037" s="6"/>
      <c r="AI3037" s="6"/>
      <c r="AJ3037" s="6"/>
      <c r="AK3037" s="6"/>
      <c r="AL3037" s="6"/>
      <c r="AM3037" s="6"/>
      <c r="AN3037" s="6"/>
      <c r="AO3037" s="6"/>
      <c r="AP3037" s="6"/>
    </row>
    <row r="3038" spans="1:42" s="27" customFormat="1">
      <c r="A3038" s="6"/>
      <c r="B3038" s="25"/>
      <c r="C3038" s="26"/>
      <c r="X3038" s="28"/>
      <c r="Y3038" s="28"/>
      <c r="AB3038" s="42"/>
      <c r="AC3038" s="6"/>
      <c r="AD3038" s="6"/>
      <c r="AE3038" s="6"/>
      <c r="AF3038" s="6"/>
      <c r="AG3038" s="6"/>
      <c r="AH3038" s="6"/>
      <c r="AI3038" s="6"/>
      <c r="AJ3038" s="6"/>
      <c r="AK3038" s="6"/>
      <c r="AL3038" s="6"/>
      <c r="AM3038" s="6"/>
      <c r="AN3038" s="6"/>
      <c r="AO3038" s="6"/>
      <c r="AP3038" s="6"/>
    </row>
    <row r="3039" spans="1:42" s="27" customFormat="1">
      <c r="A3039" s="6"/>
      <c r="B3039" s="25"/>
      <c r="C3039" s="26"/>
      <c r="X3039" s="28"/>
      <c r="Y3039" s="28"/>
      <c r="AB3039" s="42"/>
      <c r="AC3039" s="6"/>
      <c r="AD3039" s="6"/>
      <c r="AE3039" s="6"/>
      <c r="AF3039" s="6"/>
      <c r="AG3039" s="6"/>
      <c r="AH3039" s="6"/>
      <c r="AI3039" s="6"/>
      <c r="AJ3039" s="6"/>
      <c r="AK3039" s="6"/>
      <c r="AL3039" s="6"/>
      <c r="AM3039" s="6"/>
      <c r="AN3039" s="6"/>
      <c r="AO3039" s="6"/>
      <c r="AP3039" s="6"/>
    </row>
    <row r="3040" spans="1:42" s="27" customFormat="1">
      <c r="A3040" s="6"/>
      <c r="B3040" s="25"/>
      <c r="C3040" s="26"/>
      <c r="X3040" s="28"/>
      <c r="Y3040" s="28"/>
      <c r="AB3040" s="42"/>
      <c r="AC3040" s="6"/>
      <c r="AD3040" s="6"/>
      <c r="AE3040" s="6"/>
      <c r="AF3040" s="6"/>
      <c r="AG3040" s="6"/>
      <c r="AH3040" s="6"/>
      <c r="AI3040" s="6"/>
      <c r="AJ3040" s="6"/>
      <c r="AK3040" s="6"/>
      <c r="AL3040" s="6"/>
      <c r="AM3040" s="6"/>
      <c r="AN3040" s="6"/>
      <c r="AO3040" s="6"/>
      <c r="AP3040" s="6"/>
    </row>
    <row r="3041" spans="1:42" s="27" customFormat="1">
      <c r="A3041" s="6"/>
      <c r="B3041" s="25"/>
      <c r="C3041" s="26"/>
      <c r="X3041" s="28"/>
      <c r="Y3041" s="28"/>
      <c r="AB3041" s="42"/>
      <c r="AC3041" s="6"/>
      <c r="AD3041" s="6"/>
      <c r="AE3041" s="6"/>
      <c r="AF3041" s="6"/>
      <c r="AG3041" s="6"/>
      <c r="AH3041" s="6"/>
      <c r="AI3041" s="6"/>
      <c r="AJ3041" s="6"/>
      <c r="AK3041" s="6"/>
      <c r="AL3041" s="6"/>
      <c r="AM3041" s="6"/>
      <c r="AN3041" s="6"/>
      <c r="AO3041" s="6"/>
      <c r="AP3041" s="6"/>
    </row>
    <row r="3042" spans="1:42" s="27" customFormat="1">
      <c r="A3042" s="6"/>
      <c r="B3042" s="25"/>
      <c r="C3042" s="26"/>
      <c r="X3042" s="28"/>
      <c r="Y3042" s="28"/>
      <c r="AB3042" s="42"/>
      <c r="AC3042" s="6"/>
      <c r="AD3042" s="6"/>
      <c r="AE3042" s="6"/>
      <c r="AF3042" s="6"/>
      <c r="AG3042" s="6"/>
      <c r="AH3042" s="6"/>
      <c r="AI3042" s="6"/>
      <c r="AJ3042" s="6"/>
      <c r="AK3042" s="6"/>
      <c r="AL3042" s="6"/>
      <c r="AM3042" s="6"/>
      <c r="AN3042" s="6"/>
      <c r="AO3042" s="6"/>
      <c r="AP3042" s="6"/>
    </row>
    <row r="3043" spans="1:42" s="27" customFormat="1">
      <c r="A3043" s="6"/>
      <c r="B3043" s="25"/>
      <c r="C3043" s="26"/>
      <c r="X3043" s="28"/>
      <c r="Y3043" s="28"/>
      <c r="AB3043" s="42"/>
      <c r="AC3043" s="6"/>
      <c r="AD3043" s="6"/>
      <c r="AE3043" s="6"/>
      <c r="AF3043" s="6"/>
      <c r="AG3043" s="6"/>
      <c r="AH3043" s="6"/>
      <c r="AI3043" s="6"/>
      <c r="AJ3043" s="6"/>
      <c r="AK3043" s="6"/>
      <c r="AL3043" s="6"/>
      <c r="AM3043" s="6"/>
      <c r="AN3043" s="6"/>
      <c r="AO3043" s="6"/>
      <c r="AP3043" s="6"/>
    </row>
    <row r="3044" spans="1:42" s="27" customFormat="1">
      <c r="A3044" s="6"/>
      <c r="B3044" s="25"/>
      <c r="C3044" s="26"/>
      <c r="X3044" s="28"/>
      <c r="Y3044" s="28"/>
      <c r="AB3044" s="42"/>
      <c r="AC3044" s="6"/>
      <c r="AD3044" s="6"/>
      <c r="AE3044" s="6"/>
      <c r="AF3044" s="6"/>
      <c r="AG3044" s="6"/>
      <c r="AH3044" s="6"/>
      <c r="AI3044" s="6"/>
      <c r="AJ3044" s="6"/>
      <c r="AK3044" s="6"/>
      <c r="AL3044" s="6"/>
      <c r="AM3044" s="6"/>
      <c r="AN3044" s="6"/>
      <c r="AO3044" s="6"/>
      <c r="AP3044" s="6"/>
    </row>
    <row r="3045" spans="1:42" s="27" customFormat="1">
      <c r="A3045" s="6"/>
      <c r="B3045" s="25"/>
      <c r="C3045" s="26"/>
      <c r="X3045" s="28"/>
      <c r="Y3045" s="28"/>
      <c r="AB3045" s="42"/>
      <c r="AC3045" s="6"/>
      <c r="AD3045" s="6"/>
      <c r="AE3045" s="6"/>
      <c r="AF3045" s="6"/>
      <c r="AG3045" s="6"/>
      <c r="AH3045" s="6"/>
      <c r="AI3045" s="6"/>
      <c r="AJ3045" s="6"/>
      <c r="AK3045" s="6"/>
      <c r="AL3045" s="6"/>
      <c r="AM3045" s="6"/>
      <c r="AN3045" s="6"/>
      <c r="AO3045" s="6"/>
      <c r="AP3045" s="6"/>
    </row>
    <row r="3046" spans="1:42" s="27" customFormat="1">
      <c r="A3046" s="6"/>
      <c r="B3046" s="25"/>
      <c r="C3046" s="26"/>
      <c r="X3046" s="28"/>
      <c r="Y3046" s="28"/>
      <c r="AB3046" s="42"/>
      <c r="AC3046" s="6"/>
      <c r="AD3046" s="6"/>
      <c r="AE3046" s="6"/>
      <c r="AF3046" s="6"/>
      <c r="AG3046" s="6"/>
      <c r="AH3046" s="6"/>
      <c r="AI3046" s="6"/>
      <c r="AJ3046" s="6"/>
      <c r="AK3046" s="6"/>
      <c r="AL3046" s="6"/>
      <c r="AM3046" s="6"/>
      <c r="AN3046" s="6"/>
      <c r="AO3046" s="6"/>
      <c r="AP3046" s="6"/>
    </row>
    <row r="3047" spans="1:42" s="27" customFormat="1">
      <c r="A3047" s="6"/>
      <c r="B3047" s="25"/>
      <c r="C3047" s="26"/>
      <c r="X3047" s="28"/>
      <c r="Y3047" s="28"/>
      <c r="AB3047" s="42"/>
      <c r="AC3047" s="6"/>
      <c r="AD3047" s="6"/>
      <c r="AE3047" s="6"/>
      <c r="AF3047" s="6"/>
      <c r="AG3047" s="6"/>
      <c r="AH3047" s="6"/>
      <c r="AI3047" s="6"/>
      <c r="AJ3047" s="6"/>
      <c r="AK3047" s="6"/>
      <c r="AL3047" s="6"/>
      <c r="AM3047" s="6"/>
      <c r="AN3047" s="6"/>
      <c r="AO3047" s="6"/>
      <c r="AP3047" s="6"/>
    </row>
    <row r="3048" spans="1:42" s="27" customFormat="1">
      <c r="A3048" s="6"/>
      <c r="B3048" s="25"/>
      <c r="C3048" s="26"/>
      <c r="X3048" s="28"/>
      <c r="Y3048" s="28"/>
      <c r="AB3048" s="42"/>
      <c r="AC3048" s="6"/>
      <c r="AD3048" s="6"/>
      <c r="AE3048" s="6"/>
      <c r="AF3048" s="6"/>
      <c r="AG3048" s="6"/>
      <c r="AH3048" s="6"/>
      <c r="AI3048" s="6"/>
      <c r="AJ3048" s="6"/>
      <c r="AK3048" s="6"/>
      <c r="AL3048" s="6"/>
      <c r="AM3048" s="6"/>
      <c r="AN3048" s="6"/>
      <c r="AO3048" s="6"/>
      <c r="AP3048" s="6"/>
    </row>
    <row r="3049" spans="1:42" s="27" customFormat="1">
      <c r="A3049" s="6"/>
      <c r="B3049" s="25"/>
      <c r="C3049" s="26"/>
      <c r="X3049" s="28"/>
      <c r="Y3049" s="28"/>
      <c r="AB3049" s="42"/>
      <c r="AC3049" s="6"/>
      <c r="AD3049" s="6"/>
      <c r="AE3049" s="6"/>
      <c r="AF3049" s="6"/>
      <c r="AG3049" s="6"/>
      <c r="AH3049" s="6"/>
      <c r="AI3049" s="6"/>
      <c r="AJ3049" s="6"/>
      <c r="AK3049" s="6"/>
      <c r="AL3049" s="6"/>
      <c r="AM3049" s="6"/>
      <c r="AN3049" s="6"/>
      <c r="AO3049" s="6"/>
      <c r="AP3049" s="6"/>
    </row>
    <row r="3050" spans="1:42" s="27" customFormat="1">
      <c r="A3050" s="6"/>
      <c r="B3050" s="25"/>
      <c r="C3050" s="26"/>
      <c r="X3050" s="28"/>
      <c r="Y3050" s="28"/>
      <c r="AB3050" s="42"/>
      <c r="AC3050" s="6"/>
      <c r="AD3050" s="6"/>
      <c r="AE3050" s="6"/>
      <c r="AF3050" s="6"/>
      <c r="AG3050" s="6"/>
      <c r="AH3050" s="6"/>
      <c r="AI3050" s="6"/>
      <c r="AJ3050" s="6"/>
      <c r="AK3050" s="6"/>
      <c r="AL3050" s="6"/>
      <c r="AM3050" s="6"/>
      <c r="AN3050" s="6"/>
      <c r="AO3050" s="6"/>
      <c r="AP3050" s="6"/>
    </row>
    <row r="3051" spans="1:42" s="27" customFormat="1">
      <c r="A3051" s="6"/>
      <c r="B3051" s="25"/>
      <c r="C3051" s="26"/>
      <c r="X3051" s="28"/>
      <c r="Y3051" s="28"/>
      <c r="AB3051" s="42"/>
      <c r="AC3051" s="6"/>
      <c r="AD3051" s="6"/>
      <c r="AE3051" s="6"/>
      <c r="AF3051" s="6"/>
      <c r="AG3051" s="6"/>
      <c r="AH3051" s="6"/>
      <c r="AI3051" s="6"/>
      <c r="AJ3051" s="6"/>
      <c r="AK3051" s="6"/>
      <c r="AL3051" s="6"/>
      <c r="AM3051" s="6"/>
      <c r="AN3051" s="6"/>
      <c r="AO3051" s="6"/>
      <c r="AP3051" s="6"/>
    </row>
    <row r="3052" spans="1:42" s="27" customFormat="1">
      <c r="A3052" s="6"/>
      <c r="B3052" s="25"/>
      <c r="C3052" s="26"/>
      <c r="X3052" s="28"/>
      <c r="Y3052" s="28"/>
      <c r="AB3052" s="42"/>
      <c r="AC3052" s="6"/>
      <c r="AD3052" s="6"/>
      <c r="AE3052" s="6"/>
      <c r="AF3052" s="6"/>
      <c r="AG3052" s="6"/>
      <c r="AH3052" s="6"/>
      <c r="AI3052" s="6"/>
      <c r="AJ3052" s="6"/>
      <c r="AK3052" s="6"/>
      <c r="AL3052" s="6"/>
      <c r="AM3052" s="6"/>
      <c r="AN3052" s="6"/>
      <c r="AO3052" s="6"/>
      <c r="AP3052" s="6"/>
    </row>
    <row r="3053" spans="1:42" s="27" customFormat="1">
      <c r="A3053" s="6"/>
      <c r="B3053" s="25"/>
      <c r="C3053" s="26"/>
      <c r="X3053" s="28"/>
      <c r="Y3053" s="28"/>
      <c r="AB3053" s="42"/>
      <c r="AC3053" s="6"/>
      <c r="AD3053" s="6"/>
      <c r="AE3053" s="6"/>
      <c r="AF3053" s="6"/>
      <c r="AG3053" s="6"/>
      <c r="AH3053" s="6"/>
      <c r="AI3053" s="6"/>
      <c r="AJ3053" s="6"/>
      <c r="AK3053" s="6"/>
      <c r="AL3053" s="6"/>
      <c r="AM3053" s="6"/>
      <c r="AN3053" s="6"/>
      <c r="AO3053" s="6"/>
      <c r="AP3053" s="6"/>
    </row>
    <row r="3054" spans="1:42" s="27" customFormat="1">
      <c r="A3054" s="6"/>
      <c r="B3054" s="25"/>
      <c r="C3054" s="26"/>
      <c r="X3054" s="28"/>
      <c r="Y3054" s="28"/>
      <c r="AB3054" s="42"/>
      <c r="AC3054" s="6"/>
      <c r="AD3054" s="6"/>
      <c r="AE3054" s="6"/>
      <c r="AF3054" s="6"/>
      <c r="AG3054" s="6"/>
      <c r="AH3054" s="6"/>
      <c r="AI3054" s="6"/>
      <c r="AJ3054" s="6"/>
      <c r="AK3054" s="6"/>
      <c r="AL3054" s="6"/>
      <c r="AM3054" s="6"/>
      <c r="AN3054" s="6"/>
      <c r="AO3054" s="6"/>
      <c r="AP3054" s="6"/>
    </row>
    <row r="3055" spans="1:42" s="27" customFormat="1">
      <c r="A3055" s="6"/>
      <c r="B3055" s="25"/>
      <c r="C3055" s="26"/>
      <c r="X3055" s="28"/>
      <c r="Y3055" s="28"/>
      <c r="AB3055" s="42"/>
      <c r="AC3055" s="6"/>
      <c r="AD3055" s="6"/>
      <c r="AE3055" s="6"/>
      <c r="AF3055" s="6"/>
      <c r="AG3055" s="6"/>
      <c r="AH3055" s="6"/>
      <c r="AI3055" s="6"/>
      <c r="AJ3055" s="6"/>
      <c r="AK3055" s="6"/>
      <c r="AL3055" s="6"/>
      <c r="AM3055" s="6"/>
      <c r="AN3055" s="6"/>
      <c r="AO3055" s="6"/>
      <c r="AP3055" s="6"/>
    </row>
    <row r="3056" spans="1:42" s="27" customFormat="1">
      <c r="A3056" s="6"/>
      <c r="B3056" s="25"/>
      <c r="C3056" s="26"/>
      <c r="X3056" s="28"/>
      <c r="Y3056" s="28"/>
      <c r="AB3056" s="42"/>
      <c r="AC3056" s="6"/>
      <c r="AD3056" s="6"/>
      <c r="AE3056" s="6"/>
      <c r="AF3056" s="6"/>
      <c r="AG3056" s="6"/>
      <c r="AH3056" s="6"/>
      <c r="AI3056" s="6"/>
      <c r="AJ3056" s="6"/>
      <c r="AK3056" s="6"/>
      <c r="AL3056" s="6"/>
      <c r="AM3056" s="6"/>
      <c r="AN3056" s="6"/>
      <c r="AO3056" s="6"/>
      <c r="AP3056" s="6"/>
    </row>
    <row r="3057" spans="1:42" s="27" customFormat="1">
      <c r="A3057" s="6"/>
      <c r="B3057" s="25"/>
      <c r="C3057" s="26"/>
      <c r="X3057" s="28"/>
      <c r="Y3057" s="28"/>
      <c r="AB3057" s="42"/>
      <c r="AC3057" s="6"/>
      <c r="AD3057" s="6"/>
      <c r="AE3057" s="6"/>
      <c r="AF3057" s="6"/>
      <c r="AG3057" s="6"/>
      <c r="AH3057" s="6"/>
      <c r="AI3057" s="6"/>
      <c r="AJ3057" s="6"/>
      <c r="AK3057" s="6"/>
      <c r="AL3057" s="6"/>
      <c r="AM3057" s="6"/>
      <c r="AN3057" s="6"/>
      <c r="AO3057" s="6"/>
      <c r="AP3057" s="6"/>
    </row>
    <row r="3058" spans="1:42" s="27" customFormat="1">
      <c r="A3058" s="6"/>
      <c r="B3058" s="25"/>
      <c r="C3058" s="26"/>
      <c r="X3058" s="28"/>
      <c r="Y3058" s="28"/>
      <c r="AB3058" s="42"/>
      <c r="AC3058" s="6"/>
      <c r="AD3058" s="6"/>
      <c r="AE3058" s="6"/>
      <c r="AF3058" s="6"/>
      <c r="AG3058" s="6"/>
      <c r="AH3058" s="6"/>
      <c r="AI3058" s="6"/>
      <c r="AJ3058" s="6"/>
      <c r="AK3058" s="6"/>
      <c r="AL3058" s="6"/>
      <c r="AM3058" s="6"/>
      <c r="AN3058" s="6"/>
      <c r="AO3058" s="6"/>
      <c r="AP3058" s="6"/>
    </row>
    <row r="3059" spans="1:42" s="27" customFormat="1">
      <c r="A3059" s="6"/>
      <c r="B3059" s="25"/>
      <c r="C3059" s="26"/>
      <c r="X3059" s="28"/>
      <c r="Y3059" s="28"/>
      <c r="AB3059" s="42"/>
      <c r="AC3059" s="6"/>
      <c r="AD3059" s="6"/>
      <c r="AE3059" s="6"/>
      <c r="AF3059" s="6"/>
      <c r="AG3059" s="6"/>
      <c r="AH3059" s="6"/>
      <c r="AI3059" s="6"/>
      <c r="AJ3059" s="6"/>
      <c r="AK3059" s="6"/>
      <c r="AL3059" s="6"/>
      <c r="AM3059" s="6"/>
      <c r="AN3059" s="6"/>
      <c r="AO3059" s="6"/>
      <c r="AP3059" s="6"/>
    </row>
    <row r="3060" spans="1:42" s="27" customFormat="1">
      <c r="A3060" s="6"/>
      <c r="B3060" s="25"/>
      <c r="C3060" s="26"/>
      <c r="X3060" s="28"/>
      <c r="Y3060" s="28"/>
      <c r="AB3060" s="42"/>
      <c r="AC3060" s="6"/>
      <c r="AD3060" s="6"/>
      <c r="AE3060" s="6"/>
      <c r="AF3060" s="6"/>
      <c r="AG3060" s="6"/>
      <c r="AH3060" s="6"/>
      <c r="AI3060" s="6"/>
      <c r="AJ3060" s="6"/>
      <c r="AK3060" s="6"/>
      <c r="AL3060" s="6"/>
      <c r="AM3060" s="6"/>
      <c r="AN3060" s="6"/>
      <c r="AO3060" s="6"/>
      <c r="AP3060" s="6"/>
    </row>
    <row r="3061" spans="1:42" s="27" customFormat="1">
      <c r="A3061" s="6"/>
      <c r="B3061" s="25"/>
      <c r="C3061" s="26"/>
      <c r="X3061" s="28"/>
      <c r="Y3061" s="28"/>
      <c r="AB3061" s="42"/>
      <c r="AC3061" s="6"/>
      <c r="AD3061" s="6"/>
      <c r="AE3061" s="6"/>
      <c r="AF3061" s="6"/>
      <c r="AG3061" s="6"/>
      <c r="AH3061" s="6"/>
      <c r="AI3061" s="6"/>
      <c r="AJ3061" s="6"/>
      <c r="AK3061" s="6"/>
      <c r="AL3061" s="6"/>
      <c r="AM3061" s="6"/>
      <c r="AN3061" s="6"/>
      <c r="AO3061" s="6"/>
      <c r="AP3061" s="6"/>
    </row>
    <row r="3062" spans="1:42" s="27" customFormat="1">
      <c r="A3062" s="6"/>
      <c r="B3062" s="25"/>
      <c r="C3062" s="26"/>
      <c r="X3062" s="28"/>
      <c r="Y3062" s="28"/>
      <c r="AB3062" s="42"/>
      <c r="AC3062" s="6"/>
      <c r="AD3062" s="6"/>
      <c r="AE3062" s="6"/>
      <c r="AF3062" s="6"/>
      <c r="AG3062" s="6"/>
      <c r="AH3062" s="6"/>
      <c r="AI3062" s="6"/>
      <c r="AJ3062" s="6"/>
      <c r="AK3062" s="6"/>
      <c r="AL3062" s="6"/>
      <c r="AM3062" s="6"/>
      <c r="AN3062" s="6"/>
      <c r="AO3062" s="6"/>
      <c r="AP3062" s="6"/>
    </row>
    <row r="3063" spans="1:42" s="27" customFormat="1">
      <c r="A3063" s="6"/>
      <c r="B3063" s="25"/>
      <c r="C3063" s="26"/>
      <c r="X3063" s="28"/>
      <c r="Y3063" s="28"/>
      <c r="AB3063" s="42"/>
      <c r="AC3063" s="6"/>
      <c r="AD3063" s="6"/>
      <c r="AE3063" s="6"/>
      <c r="AF3063" s="6"/>
      <c r="AG3063" s="6"/>
      <c r="AH3063" s="6"/>
      <c r="AI3063" s="6"/>
      <c r="AJ3063" s="6"/>
      <c r="AK3063" s="6"/>
      <c r="AL3063" s="6"/>
      <c r="AM3063" s="6"/>
      <c r="AN3063" s="6"/>
      <c r="AO3063" s="6"/>
      <c r="AP3063" s="6"/>
    </row>
    <row r="3064" spans="1:42" s="27" customFormat="1">
      <c r="A3064" s="6"/>
      <c r="B3064" s="25"/>
      <c r="C3064" s="26"/>
      <c r="X3064" s="28"/>
      <c r="Y3064" s="28"/>
      <c r="AB3064" s="42"/>
      <c r="AC3064" s="6"/>
      <c r="AD3064" s="6"/>
      <c r="AE3064" s="6"/>
      <c r="AF3064" s="6"/>
      <c r="AG3064" s="6"/>
      <c r="AH3064" s="6"/>
      <c r="AI3064" s="6"/>
      <c r="AJ3064" s="6"/>
      <c r="AK3064" s="6"/>
      <c r="AL3064" s="6"/>
      <c r="AM3064" s="6"/>
      <c r="AN3064" s="6"/>
      <c r="AO3064" s="6"/>
      <c r="AP3064" s="6"/>
    </row>
    <row r="3065" spans="1:42" s="27" customFormat="1">
      <c r="A3065" s="6"/>
      <c r="B3065" s="25"/>
      <c r="C3065" s="26"/>
      <c r="X3065" s="28"/>
      <c r="Y3065" s="28"/>
      <c r="AB3065" s="42"/>
      <c r="AC3065" s="6"/>
      <c r="AD3065" s="6"/>
      <c r="AE3065" s="6"/>
      <c r="AF3065" s="6"/>
      <c r="AG3065" s="6"/>
      <c r="AH3065" s="6"/>
      <c r="AI3065" s="6"/>
      <c r="AJ3065" s="6"/>
      <c r="AK3065" s="6"/>
      <c r="AL3065" s="6"/>
      <c r="AM3065" s="6"/>
      <c r="AN3065" s="6"/>
      <c r="AO3065" s="6"/>
      <c r="AP3065" s="6"/>
    </row>
    <row r="3066" spans="1:42" s="27" customFormat="1">
      <c r="A3066" s="6"/>
      <c r="B3066" s="25"/>
      <c r="C3066" s="26"/>
      <c r="X3066" s="28"/>
      <c r="Y3066" s="28"/>
      <c r="AB3066" s="42"/>
      <c r="AC3066" s="6"/>
      <c r="AD3066" s="6"/>
      <c r="AE3066" s="6"/>
      <c r="AF3066" s="6"/>
      <c r="AG3066" s="6"/>
      <c r="AH3066" s="6"/>
      <c r="AI3066" s="6"/>
      <c r="AJ3066" s="6"/>
      <c r="AK3066" s="6"/>
      <c r="AL3066" s="6"/>
      <c r="AM3066" s="6"/>
      <c r="AN3066" s="6"/>
      <c r="AO3066" s="6"/>
      <c r="AP3066" s="6"/>
    </row>
    <row r="3067" spans="1:42" s="27" customFormat="1">
      <c r="A3067" s="6"/>
      <c r="B3067" s="25"/>
      <c r="C3067" s="26"/>
      <c r="X3067" s="28"/>
      <c r="Y3067" s="28"/>
      <c r="AB3067" s="42"/>
      <c r="AC3067" s="6"/>
      <c r="AD3067" s="6"/>
      <c r="AE3067" s="6"/>
      <c r="AF3067" s="6"/>
      <c r="AG3067" s="6"/>
      <c r="AH3067" s="6"/>
      <c r="AI3067" s="6"/>
      <c r="AJ3067" s="6"/>
      <c r="AK3067" s="6"/>
      <c r="AL3067" s="6"/>
      <c r="AM3067" s="6"/>
      <c r="AN3067" s="6"/>
      <c r="AO3067" s="6"/>
      <c r="AP3067" s="6"/>
    </row>
    <row r="3068" spans="1:42" s="27" customFormat="1">
      <c r="A3068" s="6"/>
      <c r="B3068" s="25"/>
      <c r="C3068" s="26"/>
      <c r="X3068" s="28"/>
      <c r="Y3068" s="28"/>
      <c r="AB3068" s="42"/>
      <c r="AC3068" s="6"/>
      <c r="AD3068" s="6"/>
      <c r="AE3068" s="6"/>
      <c r="AF3068" s="6"/>
      <c r="AG3068" s="6"/>
      <c r="AH3068" s="6"/>
      <c r="AI3068" s="6"/>
      <c r="AJ3068" s="6"/>
      <c r="AK3068" s="6"/>
      <c r="AL3068" s="6"/>
      <c r="AM3068" s="6"/>
      <c r="AN3068" s="6"/>
      <c r="AO3068" s="6"/>
      <c r="AP3068" s="6"/>
    </row>
    <row r="3069" spans="1:42" s="27" customFormat="1">
      <c r="A3069" s="6"/>
      <c r="B3069" s="25"/>
      <c r="C3069" s="26"/>
      <c r="X3069" s="28"/>
      <c r="Y3069" s="28"/>
      <c r="AB3069" s="42"/>
      <c r="AC3069" s="6"/>
      <c r="AD3069" s="6"/>
      <c r="AE3069" s="6"/>
      <c r="AF3069" s="6"/>
      <c r="AG3069" s="6"/>
      <c r="AH3069" s="6"/>
      <c r="AI3069" s="6"/>
      <c r="AJ3069" s="6"/>
      <c r="AK3069" s="6"/>
      <c r="AL3069" s="6"/>
      <c r="AM3069" s="6"/>
      <c r="AN3069" s="6"/>
      <c r="AO3069" s="6"/>
      <c r="AP3069" s="6"/>
    </row>
    <row r="3070" spans="1:42" s="27" customFormat="1">
      <c r="A3070" s="6"/>
      <c r="B3070" s="25"/>
      <c r="C3070" s="26"/>
      <c r="X3070" s="28"/>
      <c r="Y3070" s="28"/>
      <c r="AB3070" s="42"/>
      <c r="AC3070" s="6"/>
      <c r="AD3070" s="6"/>
      <c r="AE3070" s="6"/>
      <c r="AF3070" s="6"/>
      <c r="AG3070" s="6"/>
      <c r="AH3070" s="6"/>
      <c r="AI3070" s="6"/>
      <c r="AJ3070" s="6"/>
      <c r="AK3070" s="6"/>
      <c r="AL3070" s="6"/>
      <c r="AM3070" s="6"/>
      <c r="AN3070" s="6"/>
      <c r="AO3070" s="6"/>
      <c r="AP3070" s="6"/>
    </row>
    <row r="3071" spans="1:42" s="27" customFormat="1">
      <c r="A3071" s="6"/>
      <c r="B3071" s="25"/>
      <c r="C3071" s="26"/>
      <c r="X3071" s="28"/>
      <c r="Y3071" s="28"/>
      <c r="AB3071" s="42"/>
      <c r="AC3071" s="6"/>
      <c r="AD3071" s="6"/>
      <c r="AE3071" s="6"/>
      <c r="AF3071" s="6"/>
      <c r="AG3071" s="6"/>
      <c r="AH3071" s="6"/>
      <c r="AI3071" s="6"/>
      <c r="AJ3071" s="6"/>
      <c r="AK3071" s="6"/>
      <c r="AL3071" s="6"/>
      <c r="AM3071" s="6"/>
      <c r="AN3071" s="6"/>
      <c r="AO3071" s="6"/>
      <c r="AP3071" s="6"/>
    </row>
    <row r="3072" spans="1:42" s="27" customFormat="1">
      <c r="A3072" s="6"/>
      <c r="B3072" s="25"/>
      <c r="C3072" s="26"/>
      <c r="X3072" s="28"/>
      <c r="Y3072" s="28"/>
      <c r="AB3072" s="42"/>
      <c r="AC3072" s="6"/>
      <c r="AD3072" s="6"/>
      <c r="AE3072" s="6"/>
      <c r="AF3072" s="6"/>
      <c r="AG3072" s="6"/>
      <c r="AH3072" s="6"/>
      <c r="AI3072" s="6"/>
      <c r="AJ3072" s="6"/>
      <c r="AK3072" s="6"/>
      <c r="AL3072" s="6"/>
      <c r="AM3072" s="6"/>
      <c r="AN3072" s="6"/>
      <c r="AO3072" s="6"/>
      <c r="AP3072" s="6"/>
    </row>
    <row r="3073" spans="1:42" s="27" customFormat="1">
      <c r="A3073" s="6"/>
      <c r="B3073" s="25"/>
      <c r="C3073" s="26"/>
      <c r="X3073" s="28"/>
      <c r="Y3073" s="28"/>
      <c r="AB3073" s="42"/>
      <c r="AC3073" s="6"/>
      <c r="AD3073" s="6"/>
      <c r="AE3073" s="6"/>
      <c r="AF3073" s="6"/>
      <c r="AG3073" s="6"/>
      <c r="AH3073" s="6"/>
      <c r="AI3073" s="6"/>
      <c r="AJ3073" s="6"/>
      <c r="AK3073" s="6"/>
      <c r="AL3073" s="6"/>
      <c r="AM3073" s="6"/>
      <c r="AN3073" s="6"/>
      <c r="AO3073" s="6"/>
      <c r="AP3073" s="6"/>
    </row>
    <row r="3074" spans="1:42" s="27" customFormat="1">
      <c r="A3074" s="6"/>
      <c r="B3074" s="25"/>
      <c r="C3074" s="26"/>
      <c r="X3074" s="28"/>
      <c r="Y3074" s="28"/>
      <c r="AB3074" s="42"/>
      <c r="AC3074" s="6"/>
      <c r="AD3074" s="6"/>
      <c r="AE3074" s="6"/>
      <c r="AF3074" s="6"/>
      <c r="AG3074" s="6"/>
      <c r="AH3074" s="6"/>
      <c r="AI3074" s="6"/>
      <c r="AJ3074" s="6"/>
      <c r="AK3074" s="6"/>
      <c r="AL3074" s="6"/>
      <c r="AM3074" s="6"/>
      <c r="AN3074" s="6"/>
      <c r="AO3074" s="6"/>
      <c r="AP3074" s="6"/>
    </row>
    <row r="3075" spans="1:42" s="27" customFormat="1">
      <c r="A3075" s="6"/>
      <c r="B3075" s="25"/>
      <c r="C3075" s="26"/>
      <c r="X3075" s="28"/>
      <c r="Y3075" s="28"/>
      <c r="AB3075" s="42"/>
      <c r="AC3075" s="6"/>
      <c r="AD3075" s="6"/>
      <c r="AE3075" s="6"/>
      <c r="AF3075" s="6"/>
      <c r="AG3075" s="6"/>
      <c r="AH3075" s="6"/>
      <c r="AI3075" s="6"/>
      <c r="AJ3075" s="6"/>
      <c r="AK3075" s="6"/>
      <c r="AL3075" s="6"/>
      <c r="AM3075" s="6"/>
      <c r="AN3075" s="6"/>
      <c r="AO3075" s="6"/>
      <c r="AP3075" s="6"/>
    </row>
    <row r="3076" spans="1:42" s="27" customFormat="1">
      <c r="A3076" s="6"/>
      <c r="B3076" s="25"/>
      <c r="C3076" s="26"/>
      <c r="X3076" s="28"/>
      <c r="Y3076" s="28"/>
      <c r="AB3076" s="42"/>
      <c r="AC3076" s="6"/>
      <c r="AD3076" s="6"/>
      <c r="AE3076" s="6"/>
      <c r="AF3076" s="6"/>
      <c r="AG3076" s="6"/>
      <c r="AH3076" s="6"/>
      <c r="AI3076" s="6"/>
      <c r="AJ3076" s="6"/>
      <c r="AK3076" s="6"/>
      <c r="AL3076" s="6"/>
      <c r="AM3076" s="6"/>
      <c r="AN3076" s="6"/>
      <c r="AO3076" s="6"/>
      <c r="AP3076" s="6"/>
    </row>
    <row r="3077" spans="1:42" s="27" customFormat="1">
      <c r="A3077" s="6"/>
      <c r="B3077" s="25"/>
      <c r="C3077" s="26"/>
      <c r="X3077" s="28"/>
      <c r="Y3077" s="28"/>
      <c r="AB3077" s="42"/>
      <c r="AC3077" s="6"/>
      <c r="AD3077" s="6"/>
      <c r="AE3077" s="6"/>
      <c r="AF3077" s="6"/>
      <c r="AG3077" s="6"/>
      <c r="AH3077" s="6"/>
      <c r="AI3077" s="6"/>
      <c r="AJ3077" s="6"/>
      <c r="AK3077" s="6"/>
      <c r="AL3077" s="6"/>
      <c r="AM3077" s="6"/>
      <c r="AN3077" s="6"/>
      <c r="AO3077" s="6"/>
      <c r="AP3077" s="6"/>
    </row>
    <row r="3078" spans="1:42" s="27" customFormat="1">
      <c r="A3078" s="6"/>
      <c r="B3078" s="25"/>
      <c r="C3078" s="26"/>
      <c r="X3078" s="28"/>
      <c r="Y3078" s="28"/>
      <c r="AB3078" s="42"/>
      <c r="AC3078" s="6"/>
      <c r="AD3078" s="6"/>
      <c r="AE3078" s="6"/>
      <c r="AF3078" s="6"/>
      <c r="AG3078" s="6"/>
      <c r="AH3078" s="6"/>
      <c r="AI3078" s="6"/>
      <c r="AJ3078" s="6"/>
      <c r="AK3078" s="6"/>
      <c r="AL3078" s="6"/>
      <c r="AM3078" s="6"/>
      <c r="AN3078" s="6"/>
      <c r="AO3078" s="6"/>
      <c r="AP3078" s="6"/>
    </row>
    <row r="3079" spans="1:42" s="27" customFormat="1">
      <c r="A3079" s="6"/>
      <c r="B3079" s="25"/>
      <c r="C3079" s="26"/>
      <c r="X3079" s="28"/>
      <c r="Y3079" s="28"/>
      <c r="AB3079" s="42"/>
      <c r="AC3079" s="6"/>
      <c r="AD3079" s="6"/>
      <c r="AE3079" s="6"/>
      <c r="AF3079" s="6"/>
      <c r="AG3079" s="6"/>
      <c r="AH3079" s="6"/>
      <c r="AI3079" s="6"/>
      <c r="AJ3079" s="6"/>
      <c r="AK3079" s="6"/>
      <c r="AL3079" s="6"/>
      <c r="AM3079" s="6"/>
      <c r="AN3079" s="6"/>
      <c r="AO3079" s="6"/>
      <c r="AP3079" s="6"/>
    </row>
    <row r="3080" spans="1:42" s="27" customFormat="1">
      <c r="A3080" s="6"/>
      <c r="B3080" s="25"/>
      <c r="C3080" s="26"/>
      <c r="X3080" s="28"/>
      <c r="Y3080" s="28"/>
      <c r="AB3080" s="42"/>
      <c r="AC3080" s="6"/>
      <c r="AD3080" s="6"/>
      <c r="AE3080" s="6"/>
      <c r="AF3080" s="6"/>
      <c r="AG3080" s="6"/>
      <c r="AH3080" s="6"/>
      <c r="AI3080" s="6"/>
      <c r="AJ3080" s="6"/>
      <c r="AK3080" s="6"/>
      <c r="AL3080" s="6"/>
      <c r="AM3080" s="6"/>
      <c r="AN3080" s="6"/>
      <c r="AO3080" s="6"/>
      <c r="AP3080" s="6"/>
    </row>
    <row r="3081" spans="1:42" s="27" customFormat="1">
      <c r="A3081" s="6"/>
      <c r="B3081" s="25"/>
      <c r="C3081" s="26"/>
      <c r="X3081" s="28"/>
      <c r="Y3081" s="28"/>
      <c r="AB3081" s="42"/>
      <c r="AC3081" s="6"/>
      <c r="AD3081" s="6"/>
      <c r="AE3081" s="6"/>
      <c r="AF3081" s="6"/>
      <c r="AG3081" s="6"/>
      <c r="AH3081" s="6"/>
      <c r="AI3081" s="6"/>
      <c r="AJ3081" s="6"/>
      <c r="AK3081" s="6"/>
      <c r="AL3081" s="6"/>
      <c r="AM3081" s="6"/>
      <c r="AN3081" s="6"/>
      <c r="AO3081" s="6"/>
      <c r="AP3081" s="6"/>
    </row>
    <row r="3082" spans="1:42" s="27" customFormat="1">
      <c r="A3082" s="6"/>
      <c r="B3082" s="25"/>
      <c r="C3082" s="26"/>
      <c r="X3082" s="28"/>
      <c r="Y3082" s="28"/>
      <c r="AB3082" s="42"/>
      <c r="AC3082" s="6"/>
      <c r="AD3082" s="6"/>
      <c r="AE3082" s="6"/>
      <c r="AF3082" s="6"/>
      <c r="AG3082" s="6"/>
      <c r="AH3082" s="6"/>
      <c r="AI3082" s="6"/>
      <c r="AJ3082" s="6"/>
      <c r="AK3082" s="6"/>
      <c r="AL3082" s="6"/>
      <c r="AM3082" s="6"/>
      <c r="AN3082" s="6"/>
      <c r="AO3082" s="6"/>
      <c r="AP3082" s="6"/>
    </row>
    <row r="3083" spans="1:42" s="27" customFormat="1">
      <c r="A3083" s="6"/>
      <c r="B3083" s="25"/>
      <c r="C3083" s="26"/>
      <c r="X3083" s="28"/>
      <c r="Y3083" s="28"/>
      <c r="AB3083" s="42"/>
      <c r="AC3083" s="6"/>
      <c r="AD3083" s="6"/>
      <c r="AE3083" s="6"/>
      <c r="AF3083" s="6"/>
      <c r="AG3083" s="6"/>
      <c r="AH3083" s="6"/>
      <c r="AI3083" s="6"/>
      <c r="AJ3083" s="6"/>
      <c r="AK3083" s="6"/>
      <c r="AL3083" s="6"/>
      <c r="AM3083" s="6"/>
      <c r="AN3083" s="6"/>
      <c r="AO3083" s="6"/>
      <c r="AP3083" s="6"/>
    </row>
    <row r="3084" spans="1:42" s="27" customFormat="1">
      <c r="A3084" s="6"/>
      <c r="B3084" s="25"/>
      <c r="C3084" s="26"/>
      <c r="X3084" s="28"/>
      <c r="Y3084" s="28"/>
      <c r="AB3084" s="42"/>
      <c r="AC3084" s="6"/>
      <c r="AD3084" s="6"/>
      <c r="AE3084" s="6"/>
      <c r="AF3084" s="6"/>
      <c r="AG3084" s="6"/>
      <c r="AH3084" s="6"/>
      <c r="AI3084" s="6"/>
      <c r="AJ3084" s="6"/>
      <c r="AK3084" s="6"/>
      <c r="AL3084" s="6"/>
      <c r="AM3084" s="6"/>
      <c r="AN3084" s="6"/>
      <c r="AO3084" s="6"/>
      <c r="AP3084" s="6"/>
    </row>
    <row r="3085" spans="1:42" s="27" customFormat="1">
      <c r="A3085" s="6"/>
      <c r="B3085" s="25"/>
      <c r="C3085" s="26"/>
      <c r="X3085" s="28"/>
      <c r="Y3085" s="28"/>
      <c r="AB3085" s="42"/>
      <c r="AC3085" s="6"/>
      <c r="AD3085" s="6"/>
      <c r="AE3085" s="6"/>
      <c r="AF3085" s="6"/>
      <c r="AG3085" s="6"/>
      <c r="AH3085" s="6"/>
      <c r="AI3085" s="6"/>
      <c r="AJ3085" s="6"/>
      <c r="AK3085" s="6"/>
      <c r="AL3085" s="6"/>
      <c r="AM3085" s="6"/>
      <c r="AN3085" s="6"/>
      <c r="AO3085" s="6"/>
      <c r="AP3085" s="6"/>
    </row>
    <row r="3086" spans="1:42" s="27" customFormat="1">
      <c r="A3086" s="6"/>
      <c r="B3086" s="25"/>
      <c r="C3086" s="26"/>
      <c r="X3086" s="28"/>
      <c r="Y3086" s="28"/>
      <c r="AB3086" s="42"/>
      <c r="AC3086" s="6"/>
      <c r="AD3086" s="6"/>
      <c r="AE3086" s="6"/>
      <c r="AF3086" s="6"/>
      <c r="AG3086" s="6"/>
      <c r="AH3086" s="6"/>
      <c r="AI3086" s="6"/>
      <c r="AJ3086" s="6"/>
      <c r="AK3086" s="6"/>
      <c r="AL3086" s="6"/>
      <c r="AM3086" s="6"/>
      <c r="AN3086" s="6"/>
      <c r="AO3086" s="6"/>
      <c r="AP3086" s="6"/>
    </row>
    <row r="3087" spans="1:42" s="27" customFormat="1">
      <c r="A3087" s="6"/>
      <c r="B3087" s="25"/>
      <c r="C3087" s="26"/>
      <c r="X3087" s="28"/>
      <c r="Y3087" s="28"/>
      <c r="AB3087" s="42"/>
      <c r="AC3087" s="6"/>
      <c r="AD3087" s="6"/>
      <c r="AE3087" s="6"/>
      <c r="AF3087" s="6"/>
      <c r="AG3087" s="6"/>
      <c r="AH3087" s="6"/>
      <c r="AI3087" s="6"/>
      <c r="AJ3087" s="6"/>
      <c r="AK3087" s="6"/>
      <c r="AL3087" s="6"/>
      <c r="AM3087" s="6"/>
      <c r="AN3087" s="6"/>
      <c r="AO3087" s="6"/>
      <c r="AP3087" s="6"/>
    </row>
    <row r="3088" spans="1:42" s="27" customFormat="1">
      <c r="A3088" s="6"/>
      <c r="B3088" s="25"/>
      <c r="C3088" s="26"/>
      <c r="X3088" s="28"/>
      <c r="Y3088" s="28"/>
      <c r="AB3088" s="42"/>
      <c r="AC3088" s="6"/>
      <c r="AD3088" s="6"/>
      <c r="AE3088" s="6"/>
      <c r="AF3088" s="6"/>
      <c r="AG3088" s="6"/>
      <c r="AH3088" s="6"/>
      <c r="AI3088" s="6"/>
      <c r="AJ3088" s="6"/>
      <c r="AK3088" s="6"/>
      <c r="AL3088" s="6"/>
      <c r="AM3088" s="6"/>
      <c r="AN3088" s="6"/>
      <c r="AO3088" s="6"/>
      <c r="AP3088" s="6"/>
    </row>
    <row r="3089" spans="1:42" s="27" customFormat="1">
      <c r="A3089" s="6"/>
      <c r="B3089" s="25"/>
      <c r="C3089" s="26"/>
      <c r="X3089" s="28"/>
      <c r="Y3089" s="28"/>
      <c r="AB3089" s="42"/>
      <c r="AC3089" s="6"/>
      <c r="AD3089" s="6"/>
      <c r="AE3089" s="6"/>
      <c r="AF3089" s="6"/>
      <c r="AG3089" s="6"/>
      <c r="AH3089" s="6"/>
      <c r="AI3089" s="6"/>
      <c r="AJ3089" s="6"/>
      <c r="AK3089" s="6"/>
      <c r="AL3089" s="6"/>
      <c r="AM3089" s="6"/>
      <c r="AN3089" s="6"/>
      <c r="AO3089" s="6"/>
      <c r="AP3089" s="6"/>
    </row>
    <row r="3090" spans="1:42" s="27" customFormat="1">
      <c r="A3090" s="6"/>
      <c r="B3090" s="25"/>
      <c r="C3090" s="26"/>
      <c r="X3090" s="28"/>
      <c r="Y3090" s="28"/>
      <c r="AB3090" s="42"/>
      <c r="AC3090" s="6"/>
      <c r="AD3090" s="6"/>
      <c r="AE3090" s="6"/>
      <c r="AF3090" s="6"/>
      <c r="AG3090" s="6"/>
      <c r="AH3090" s="6"/>
      <c r="AI3090" s="6"/>
      <c r="AJ3090" s="6"/>
      <c r="AK3090" s="6"/>
      <c r="AL3090" s="6"/>
      <c r="AM3090" s="6"/>
      <c r="AN3090" s="6"/>
      <c r="AO3090" s="6"/>
      <c r="AP3090" s="6"/>
    </row>
    <row r="3091" spans="1:42" s="27" customFormat="1">
      <c r="A3091" s="6"/>
      <c r="B3091" s="25"/>
      <c r="C3091" s="26"/>
      <c r="X3091" s="28"/>
      <c r="Y3091" s="28"/>
      <c r="AB3091" s="42"/>
      <c r="AC3091" s="6"/>
      <c r="AD3091" s="6"/>
      <c r="AE3091" s="6"/>
      <c r="AF3091" s="6"/>
      <c r="AG3091" s="6"/>
      <c r="AH3091" s="6"/>
      <c r="AI3091" s="6"/>
      <c r="AJ3091" s="6"/>
      <c r="AK3091" s="6"/>
      <c r="AL3091" s="6"/>
      <c r="AM3091" s="6"/>
      <c r="AN3091" s="6"/>
      <c r="AO3091" s="6"/>
      <c r="AP3091" s="6"/>
    </row>
    <row r="3092" spans="1:42" s="27" customFormat="1">
      <c r="A3092" s="6"/>
      <c r="B3092" s="25"/>
      <c r="C3092" s="26"/>
      <c r="X3092" s="28"/>
      <c r="Y3092" s="28"/>
      <c r="AB3092" s="42"/>
      <c r="AC3092" s="6"/>
      <c r="AD3092" s="6"/>
      <c r="AE3092" s="6"/>
      <c r="AF3092" s="6"/>
      <c r="AG3092" s="6"/>
      <c r="AH3092" s="6"/>
      <c r="AI3092" s="6"/>
      <c r="AJ3092" s="6"/>
      <c r="AK3092" s="6"/>
      <c r="AL3092" s="6"/>
      <c r="AM3092" s="6"/>
      <c r="AN3092" s="6"/>
      <c r="AO3092" s="6"/>
      <c r="AP3092" s="6"/>
    </row>
    <row r="3093" spans="1:42" s="27" customFormat="1">
      <c r="A3093" s="6"/>
      <c r="B3093" s="25"/>
      <c r="C3093" s="26"/>
      <c r="X3093" s="28"/>
      <c r="Y3093" s="28"/>
      <c r="AB3093" s="42"/>
      <c r="AC3093" s="6"/>
      <c r="AD3093" s="6"/>
      <c r="AE3093" s="6"/>
      <c r="AF3093" s="6"/>
      <c r="AG3093" s="6"/>
      <c r="AH3093" s="6"/>
      <c r="AI3093" s="6"/>
      <c r="AJ3093" s="6"/>
      <c r="AK3093" s="6"/>
      <c r="AL3093" s="6"/>
      <c r="AM3093" s="6"/>
      <c r="AN3093" s="6"/>
      <c r="AO3093" s="6"/>
      <c r="AP3093" s="6"/>
    </row>
    <row r="3094" spans="1:42" s="27" customFormat="1">
      <c r="A3094" s="6"/>
      <c r="B3094" s="25"/>
      <c r="C3094" s="26"/>
      <c r="X3094" s="28"/>
      <c r="Y3094" s="28"/>
      <c r="AB3094" s="42"/>
      <c r="AC3094" s="6"/>
      <c r="AD3094" s="6"/>
      <c r="AE3094" s="6"/>
      <c r="AF3094" s="6"/>
      <c r="AG3094" s="6"/>
      <c r="AH3094" s="6"/>
      <c r="AI3094" s="6"/>
      <c r="AJ3094" s="6"/>
      <c r="AK3094" s="6"/>
      <c r="AL3094" s="6"/>
      <c r="AM3094" s="6"/>
      <c r="AN3094" s="6"/>
      <c r="AO3094" s="6"/>
      <c r="AP3094" s="6"/>
    </row>
    <row r="3095" spans="1:42" s="27" customFormat="1">
      <c r="A3095" s="6"/>
      <c r="B3095" s="25"/>
      <c r="C3095" s="26"/>
      <c r="X3095" s="28"/>
      <c r="Y3095" s="28"/>
      <c r="AB3095" s="42"/>
      <c r="AC3095" s="6"/>
      <c r="AD3095" s="6"/>
      <c r="AE3095" s="6"/>
      <c r="AF3095" s="6"/>
      <c r="AG3095" s="6"/>
      <c r="AH3095" s="6"/>
      <c r="AI3095" s="6"/>
      <c r="AJ3095" s="6"/>
      <c r="AK3095" s="6"/>
      <c r="AL3095" s="6"/>
      <c r="AM3095" s="6"/>
      <c r="AN3095" s="6"/>
      <c r="AO3095" s="6"/>
      <c r="AP3095" s="6"/>
    </row>
    <row r="3096" spans="1:42" s="27" customFormat="1">
      <c r="A3096" s="6"/>
      <c r="B3096" s="25"/>
      <c r="C3096" s="26"/>
      <c r="X3096" s="28"/>
      <c r="Y3096" s="28"/>
      <c r="AB3096" s="42"/>
      <c r="AC3096" s="6"/>
      <c r="AD3096" s="6"/>
      <c r="AE3096" s="6"/>
      <c r="AF3096" s="6"/>
      <c r="AG3096" s="6"/>
      <c r="AH3096" s="6"/>
      <c r="AI3096" s="6"/>
      <c r="AJ3096" s="6"/>
      <c r="AK3096" s="6"/>
      <c r="AL3096" s="6"/>
      <c r="AM3096" s="6"/>
      <c r="AN3096" s="6"/>
      <c r="AO3096" s="6"/>
      <c r="AP3096" s="6"/>
    </row>
    <row r="3097" spans="1:42" s="27" customFormat="1">
      <c r="A3097" s="6"/>
      <c r="B3097" s="25"/>
      <c r="C3097" s="26"/>
      <c r="X3097" s="28"/>
      <c r="Y3097" s="28"/>
      <c r="AB3097" s="42"/>
      <c r="AC3097" s="6"/>
      <c r="AD3097" s="6"/>
      <c r="AE3097" s="6"/>
      <c r="AF3097" s="6"/>
      <c r="AG3097" s="6"/>
      <c r="AH3097" s="6"/>
      <c r="AI3097" s="6"/>
      <c r="AJ3097" s="6"/>
      <c r="AK3097" s="6"/>
      <c r="AL3097" s="6"/>
      <c r="AM3097" s="6"/>
      <c r="AN3097" s="6"/>
      <c r="AO3097" s="6"/>
      <c r="AP3097" s="6"/>
    </row>
    <row r="3098" spans="1:42" s="27" customFormat="1">
      <c r="A3098" s="6"/>
      <c r="B3098" s="25"/>
      <c r="C3098" s="26"/>
      <c r="X3098" s="28"/>
      <c r="Y3098" s="28"/>
      <c r="AB3098" s="42"/>
      <c r="AC3098" s="6"/>
      <c r="AD3098" s="6"/>
      <c r="AE3098" s="6"/>
      <c r="AF3098" s="6"/>
      <c r="AG3098" s="6"/>
      <c r="AH3098" s="6"/>
      <c r="AI3098" s="6"/>
      <c r="AJ3098" s="6"/>
      <c r="AK3098" s="6"/>
      <c r="AL3098" s="6"/>
      <c r="AM3098" s="6"/>
      <c r="AN3098" s="6"/>
      <c r="AO3098" s="6"/>
      <c r="AP3098" s="6"/>
    </row>
    <row r="3099" spans="1:42" s="27" customFormat="1">
      <c r="A3099" s="6"/>
      <c r="B3099" s="25"/>
      <c r="C3099" s="26"/>
      <c r="X3099" s="28"/>
      <c r="Y3099" s="28"/>
      <c r="AB3099" s="42"/>
      <c r="AC3099" s="6"/>
      <c r="AD3099" s="6"/>
      <c r="AE3099" s="6"/>
      <c r="AF3099" s="6"/>
      <c r="AG3099" s="6"/>
      <c r="AH3099" s="6"/>
      <c r="AI3099" s="6"/>
      <c r="AJ3099" s="6"/>
      <c r="AK3099" s="6"/>
      <c r="AL3099" s="6"/>
      <c r="AM3099" s="6"/>
      <c r="AN3099" s="6"/>
      <c r="AO3099" s="6"/>
      <c r="AP3099" s="6"/>
    </row>
    <row r="3100" spans="1:42" s="27" customFormat="1">
      <c r="A3100" s="6"/>
      <c r="B3100" s="25"/>
      <c r="C3100" s="26"/>
      <c r="X3100" s="28"/>
      <c r="Y3100" s="28"/>
      <c r="AB3100" s="42"/>
      <c r="AC3100" s="6"/>
      <c r="AD3100" s="6"/>
      <c r="AE3100" s="6"/>
      <c r="AF3100" s="6"/>
      <c r="AG3100" s="6"/>
      <c r="AH3100" s="6"/>
      <c r="AI3100" s="6"/>
      <c r="AJ3100" s="6"/>
      <c r="AK3100" s="6"/>
      <c r="AL3100" s="6"/>
      <c r="AM3100" s="6"/>
      <c r="AN3100" s="6"/>
      <c r="AO3100" s="6"/>
      <c r="AP3100" s="6"/>
    </row>
    <row r="3101" spans="1:42" s="27" customFormat="1">
      <c r="A3101" s="6"/>
      <c r="B3101" s="25"/>
      <c r="C3101" s="26"/>
      <c r="X3101" s="28"/>
      <c r="Y3101" s="28"/>
      <c r="AB3101" s="42"/>
      <c r="AC3101" s="6"/>
      <c r="AD3101" s="6"/>
      <c r="AE3101" s="6"/>
      <c r="AF3101" s="6"/>
      <c r="AG3101" s="6"/>
      <c r="AH3101" s="6"/>
      <c r="AI3101" s="6"/>
      <c r="AJ3101" s="6"/>
      <c r="AK3101" s="6"/>
      <c r="AL3101" s="6"/>
      <c r="AM3101" s="6"/>
      <c r="AN3101" s="6"/>
      <c r="AO3101" s="6"/>
      <c r="AP3101" s="6"/>
    </row>
    <row r="3102" spans="1:42" s="27" customFormat="1">
      <c r="A3102" s="6"/>
      <c r="B3102" s="25"/>
      <c r="C3102" s="26"/>
      <c r="X3102" s="28"/>
      <c r="Y3102" s="28"/>
      <c r="AB3102" s="42"/>
      <c r="AC3102" s="6"/>
      <c r="AD3102" s="6"/>
      <c r="AE3102" s="6"/>
      <c r="AF3102" s="6"/>
      <c r="AG3102" s="6"/>
      <c r="AH3102" s="6"/>
      <c r="AI3102" s="6"/>
      <c r="AJ3102" s="6"/>
      <c r="AK3102" s="6"/>
      <c r="AL3102" s="6"/>
      <c r="AM3102" s="6"/>
      <c r="AN3102" s="6"/>
      <c r="AO3102" s="6"/>
      <c r="AP3102" s="6"/>
    </row>
    <row r="3103" spans="1:42" s="27" customFormat="1">
      <c r="A3103" s="6"/>
      <c r="B3103" s="25"/>
      <c r="C3103" s="26"/>
      <c r="X3103" s="28"/>
      <c r="Y3103" s="28"/>
      <c r="AB3103" s="42"/>
      <c r="AC3103" s="6"/>
      <c r="AD3103" s="6"/>
      <c r="AE3103" s="6"/>
      <c r="AF3103" s="6"/>
      <c r="AG3103" s="6"/>
      <c r="AH3103" s="6"/>
      <c r="AI3103" s="6"/>
      <c r="AJ3103" s="6"/>
      <c r="AK3103" s="6"/>
      <c r="AL3103" s="6"/>
      <c r="AM3103" s="6"/>
      <c r="AN3103" s="6"/>
      <c r="AO3103" s="6"/>
      <c r="AP3103" s="6"/>
    </row>
    <row r="3104" spans="1:42" s="27" customFormat="1">
      <c r="A3104" s="6"/>
      <c r="B3104" s="25"/>
      <c r="C3104" s="26"/>
      <c r="X3104" s="28"/>
      <c r="Y3104" s="28"/>
      <c r="AB3104" s="42"/>
      <c r="AC3104" s="6"/>
      <c r="AD3104" s="6"/>
      <c r="AE3104" s="6"/>
      <c r="AF3104" s="6"/>
      <c r="AG3104" s="6"/>
      <c r="AH3104" s="6"/>
      <c r="AI3104" s="6"/>
      <c r="AJ3104" s="6"/>
      <c r="AK3104" s="6"/>
      <c r="AL3104" s="6"/>
      <c r="AM3104" s="6"/>
      <c r="AN3104" s="6"/>
      <c r="AO3104" s="6"/>
      <c r="AP3104" s="6"/>
    </row>
    <row r="3105" spans="1:42" s="27" customFormat="1">
      <c r="A3105" s="6"/>
      <c r="B3105" s="25"/>
      <c r="C3105" s="26"/>
      <c r="X3105" s="28"/>
      <c r="Y3105" s="28"/>
      <c r="AB3105" s="42"/>
      <c r="AC3105" s="6"/>
      <c r="AD3105" s="6"/>
      <c r="AE3105" s="6"/>
      <c r="AF3105" s="6"/>
      <c r="AG3105" s="6"/>
      <c r="AH3105" s="6"/>
      <c r="AI3105" s="6"/>
      <c r="AJ3105" s="6"/>
      <c r="AK3105" s="6"/>
      <c r="AL3105" s="6"/>
      <c r="AM3105" s="6"/>
      <c r="AN3105" s="6"/>
      <c r="AO3105" s="6"/>
      <c r="AP3105" s="6"/>
    </row>
    <row r="3106" spans="1:42" s="27" customFormat="1">
      <c r="A3106" s="6"/>
      <c r="B3106" s="25"/>
      <c r="C3106" s="26"/>
      <c r="X3106" s="28"/>
      <c r="Y3106" s="28"/>
      <c r="AB3106" s="42"/>
      <c r="AC3106" s="6"/>
      <c r="AD3106" s="6"/>
      <c r="AE3106" s="6"/>
      <c r="AF3106" s="6"/>
      <c r="AG3106" s="6"/>
      <c r="AH3106" s="6"/>
      <c r="AI3106" s="6"/>
      <c r="AJ3106" s="6"/>
      <c r="AK3106" s="6"/>
      <c r="AL3106" s="6"/>
      <c r="AM3106" s="6"/>
      <c r="AN3106" s="6"/>
      <c r="AO3106" s="6"/>
      <c r="AP3106" s="6"/>
    </row>
    <row r="3107" spans="1:42" s="27" customFormat="1">
      <c r="A3107" s="6"/>
      <c r="B3107" s="25"/>
      <c r="C3107" s="26"/>
      <c r="X3107" s="28"/>
      <c r="Y3107" s="28"/>
      <c r="AB3107" s="42"/>
      <c r="AC3107" s="6"/>
      <c r="AD3107" s="6"/>
      <c r="AE3107" s="6"/>
      <c r="AF3107" s="6"/>
      <c r="AG3107" s="6"/>
      <c r="AH3107" s="6"/>
      <c r="AI3107" s="6"/>
      <c r="AJ3107" s="6"/>
      <c r="AK3107" s="6"/>
      <c r="AL3107" s="6"/>
      <c r="AM3107" s="6"/>
      <c r="AN3107" s="6"/>
      <c r="AO3107" s="6"/>
      <c r="AP3107" s="6"/>
    </row>
    <row r="3108" spans="1:42" s="27" customFormat="1">
      <c r="A3108" s="6"/>
      <c r="B3108" s="25"/>
      <c r="C3108" s="26"/>
      <c r="X3108" s="28"/>
      <c r="Y3108" s="28"/>
      <c r="AB3108" s="42"/>
      <c r="AC3108" s="6"/>
      <c r="AD3108" s="6"/>
      <c r="AE3108" s="6"/>
      <c r="AF3108" s="6"/>
      <c r="AG3108" s="6"/>
      <c r="AH3108" s="6"/>
      <c r="AI3108" s="6"/>
      <c r="AJ3108" s="6"/>
      <c r="AK3108" s="6"/>
      <c r="AL3108" s="6"/>
      <c r="AM3108" s="6"/>
      <c r="AN3108" s="6"/>
      <c r="AO3108" s="6"/>
      <c r="AP3108" s="6"/>
    </row>
    <row r="3109" spans="1:42" s="27" customFormat="1">
      <c r="A3109" s="6"/>
      <c r="B3109" s="25"/>
      <c r="C3109" s="26"/>
      <c r="X3109" s="28"/>
      <c r="Y3109" s="28"/>
      <c r="AB3109" s="42"/>
      <c r="AC3109" s="6"/>
      <c r="AD3109" s="6"/>
      <c r="AE3109" s="6"/>
      <c r="AF3109" s="6"/>
      <c r="AG3109" s="6"/>
      <c r="AH3109" s="6"/>
      <c r="AI3109" s="6"/>
      <c r="AJ3109" s="6"/>
      <c r="AK3109" s="6"/>
      <c r="AL3109" s="6"/>
      <c r="AM3109" s="6"/>
      <c r="AN3109" s="6"/>
      <c r="AO3109" s="6"/>
      <c r="AP3109" s="6"/>
    </row>
    <row r="3110" spans="1:42" s="27" customFormat="1">
      <c r="A3110" s="6"/>
      <c r="B3110" s="25"/>
      <c r="C3110" s="26"/>
      <c r="X3110" s="28"/>
      <c r="Y3110" s="28"/>
      <c r="AB3110" s="42"/>
      <c r="AC3110" s="6"/>
      <c r="AD3110" s="6"/>
      <c r="AE3110" s="6"/>
      <c r="AF3110" s="6"/>
      <c r="AG3110" s="6"/>
      <c r="AH3110" s="6"/>
      <c r="AI3110" s="6"/>
      <c r="AJ3110" s="6"/>
      <c r="AK3110" s="6"/>
      <c r="AL3110" s="6"/>
      <c r="AM3110" s="6"/>
      <c r="AN3110" s="6"/>
      <c r="AO3110" s="6"/>
      <c r="AP3110" s="6"/>
    </row>
    <row r="3111" spans="1:42" s="27" customFormat="1">
      <c r="A3111" s="6"/>
      <c r="B3111" s="25"/>
      <c r="C3111" s="26"/>
      <c r="X3111" s="28"/>
      <c r="Y3111" s="28"/>
      <c r="AB3111" s="42"/>
      <c r="AC3111" s="6"/>
      <c r="AD3111" s="6"/>
      <c r="AE3111" s="6"/>
      <c r="AF3111" s="6"/>
      <c r="AG3111" s="6"/>
      <c r="AH3111" s="6"/>
      <c r="AI3111" s="6"/>
      <c r="AJ3111" s="6"/>
      <c r="AK3111" s="6"/>
      <c r="AL3111" s="6"/>
      <c r="AM3111" s="6"/>
      <c r="AN3111" s="6"/>
      <c r="AO3111" s="6"/>
      <c r="AP3111" s="6"/>
    </row>
    <row r="3112" spans="1:42" s="27" customFormat="1">
      <c r="A3112" s="6"/>
      <c r="B3112" s="25"/>
      <c r="C3112" s="26"/>
      <c r="X3112" s="28"/>
      <c r="Y3112" s="28"/>
      <c r="AB3112" s="42"/>
      <c r="AC3112" s="6"/>
      <c r="AD3112" s="6"/>
      <c r="AE3112" s="6"/>
      <c r="AF3112" s="6"/>
      <c r="AG3112" s="6"/>
      <c r="AH3112" s="6"/>
      <c r="AI3112" s="6"/>
      <c r="AJ3112" s="6"/>
      <c r="AK3112" s="6"/>
      <c r="AL3112" s="6"/>
      <c r="AM3112" s="6"/>
      <c r="AN3112" s="6"/>
      <c r="AO3112" s="6"/>
      <c r="AP3112" s="6"/>
    </row>
    <row r="3113" spans="1:42" s="27" customFormat="1">
      <c r="A3113" s="6"/>
      <c r="B3113" s="25"/>
      <c r="C3113" s="26"/>
      <c r="X3113" s="28"/>
      <c r="Y3113" s="28"/>
      <c r="AB3113" s="42"/>
      <c r="AC3113" s="6"/>
      <c r="AD3113" s="6"/>
      <c r="AE3113" s="6"/>
      <c r="AF3113" s="6"/>
      <c r="AG3113" s="6"/>
      <c r="AH3113" s="6"/>
      <c r="AI3113" s="6"/>
      <c r="AJ3113" s="6"/>
      <c r="AK3113" s="6"/>
      <c r="AL3113" s="6"/>
      <c r="AM3113" s="6"/>
      <c r="AN3113" s="6"/>
      <c r="AO3113" s="6"/>
      <c r="AP3113" s="6"/>
    </row>
    <row r="3114" spans="1:42" s="27" customFormat="1">
      <c r="A3114" s="6"/>
      <c r="B3114" s="25"/>
      <c r="C3114" s="26"/>
      <c r="X3114" s="28"/>
      <c r="Y3114" s="28"/>
      <c r="AB3114" s="42"/>
      <c r="AC3114" s="6"/>
      <c r="AD3114" s="6"/>
      <c r="AE3114" s="6"/>
      <c r="AF3114" s="6"/>
      <c r="AG3114" s="6"/>
      <c r="AH3114" s="6"/>
      <c r="AI3114" s="6"/>
      <c r="AJ3114" s="6"/>
      <c r="AK3114" s="6"/>
      <c r="AL3114" s="6"/>
      <c r="AM3114" s="6"/>
      <c r="AN3114" s="6"/>
      <c r="AO3114" s="6"/>
      <c r="AP3114" s="6"/>
    </row>
    <row r="3115" spans="1:42" s="27" customFormat="1">
      <c r="A3115" s="6"/>
      <c r="B3115" s="25"/>
      <c r="C3115" s="26"/>
      <c r="X3115" s="28"/>
      <c r="Y3115" s="28"/>
      <c r="AB3115" s="42"/>
      <c r="AC3115" s="6"/>
      <c r="AD3115" s="6"/>
      <c r="AE3115" s="6"/>
      <c r="AF3115" s="6"/>
      <c r="AG3115" s="6"/>
      <c r="AH3115" s="6"/>
      <c r="AI3115" s="6"/>
      <c r="AJ3115" s="6"/>
      <c r="AK3115" s="6"/>
      <c r="AL3115" s="6"/>
      <c r="AM3115" s="6"/>
      <c r="AN3115" s="6"/>
      <c r="AO3115" s="6"/>
      <c r="AP3115" s="6"/>
    </row>
    <row r="3116" spans="1:42" s="27" customFormat="1">
      <c r="A3116" s="6"/>
      <c r="B3116" s="25"/>
      <c r="C3116" s="26"/>
      <c r="X3116" s="28"/>
      <c r="Y3116" s="28"/>
      <c r="AB3116" s="42"/>
      <c r="AC3116" s="6"/>
      <c r="AD3116" s="6"/>
      <c r="AE3116" s="6"/>
      <c r="AF3116" s="6"/>
      <c r="AG3116" s="6"/>
      <c r="AH3116" s="6"/>
      <c r="AI3116" s="6"/>
      <c r="AJ3116" s="6"/>
      <c r="AK3116" s="6"/>
      <c r="AL3116" s="6"/>
      <c r="AM3116" s="6"/>
      <c r="AN3116" s="6"/>
      <c r="AO3116" s="6"/>
      <c r="AP3116" s="6"/>
    </row>
    <row r="3117" spans="1:42" s="27" customFormat="1">
      <c r="A3117" s="6"/>
      <c r="B3117" s="25"/>
      <c r="C3117" s="26"/>
      <c r="X3117" s="28"/>
      <c r="Y3117" s="28"/>
      <c r="AB3117" s="42"/>
      <c r="AC3117" s="6"/>
      <c r="AD3117" s="6"/>
      <c r="AE3117" s="6"/>
      <c r="AF3117" s="6"/>
      <c r="AG3117" s="6"/>
      <c r="AH3117" s="6"/>
      <c r="AI3117" s="6"/>
      <c r="AJ3117" s="6"/>
      <c r="AK3117" s="6"/>
      <c r="AL3117" s="6"/>
      <c r="AM3117" s="6"/>
      <c r="AN3117" s="6"/>
      <c r="AO3117" s="6"/>
      <c r="AP3117" s="6"/>
    </row>
    <row r="3118" spans="1:42" s="27" customFormat="1">
      <c r="A3118" s="6"/>
      <c r="B3118" s="25"/>
      <c r="C3118" s="26"/>
      <c r="X3118" s="28"/>
      <c r="Y3118" s="28"/>
      <c r="AB3118" s="42"/>
      <c r="AC3118" s="6"/>
      <c r="AD3118" s="6"/>
      <c r="AE3118" s="6"/>
      <c r="AF3118" s="6"/>
      <c r="AG3118" s="6"/>
      <c r="AH3118" s="6"/>
      <c r="AI3118" s="6"/>
      <c r="AJ3118" s="6"/>
      <c r="AK3118" s="6"/>
      <c r="AL3118" s="6"/>
      <c r="AM3118" s="6"/>
      <c r="AN3118" s="6"/>
      <c r="AO3118" s="6"/>
      <c r="AP3118" s="6"/>
    </row>
    <row r="3119" spans="1:42" s="27" customFormat="1">
      <c r="A3119" s="6"/>
      <c r="B3119" s="25"/>
      <c r="C3119" s="26"/>
      <c r="X3119" s="28"/>
      <c r="Y3119" s="28"/>
      <c r="AB3119" s="42"/>
      <c r="AC3119" s="6"/>
      <c r="AD3119" s="6"/>
      <c r="AE3119" s="6"/>
      <c r="AF3119" s="6"/>
      <c r="AG3119" s="6"/>
      <c r="AH3119" s="6"/>
      <c r="AI3119" s="6"/>
      <c r="AJ3119" s="6"/>
      <c r="AK3119" s="6"/>
      <c r="AL3119" s="6"/>
      <c r="AM3119" s="6"/>
      <c r="AN3119" s="6"/>
      <c r="AO3119" s="6"/>
      <c r="AP3119" s="6"/>
    </row>
    <row r="3120" spans="1:42" s="27" customFormat="1">
      <c r="A3120" s="6"/>
      <c r="B3120" s="25"/>
      <c r="C3120" s="26"/>
      <c r="X3120" s="28"/>
      <c r="Y3120" s="28"/>
      <c r="AB3120" s="42"/>
      <c r="AC3120" s="6"/>
      <c r="AD3120" s="6"/>
      <c r="AE3120" s="6"/>
      <c r="AF3120" s="6"/>
      <c r="AG3120" s="6"/>
      <c r="AH3120" s="6"/>
      <c r="AI3120" s="6"/>
      <c r="AJ3120" s="6"/>
      <c r="AK3120" s="6"/>
      <c r="AL3120" s="6"/>
      <c r="AM3120" s="6"/>
      <c r="AN3120" s="6"/>
      <c r="AO3120" s="6"/>
      <c r="AP3120" s="6"/>
    </row>
    <row r="3121" spans="1:42" s="27" customFormat="1">
      <c r="A3121" s="6"/>
      <c r="B3121" s="25"/>
      <c r="C3121" s="26"/>
      <c r="X3121" s="28"/>
      <c r="Y3121" s="28"/>
      <c r="AB3121" s="42"/>
      <c r="AC3121" s="6"/>
      <c r="AD3121" s="6"/>
      <c r="AE3121" s="6"/>
      <c r="AF3121" s="6"/>
      <c r="AG3121" s="6"/>
      <c r="AH3121" s="6"/>
      <c r="AI3121" s="6"/>
      <c r="AJ3121" s="6"/>
      <c r="AK3121" s="6"/>
      <c r="AL3121" s="6"/>
      <c r="AM3121" s="6"/>
      <c r="AN3121" s="6"/>
      <c r="AO3121" s="6"/>
      <c r="AP3121" s="6"/>
    </row>
    <row r="3122" spans="1:42" s="27" customFormat="1">
      <c r="A3122" s="6"/>
      <c r="B3122" s="25"/>
      <c r="C3122" s="26"/>
      <c r="X3122" s="28"/>
      <c r="Y3122" s="28"/>
      <c r="AB3122" s="42"/>
      <c r="AC3122" s="6"/>
      <c r="AD3122" s="6"/>
      <c r="AE3122" s="6"/>
      <c r="AF3122" s="6"/>
      <c r="AG3122" s="6"/>
      <c r="AH3122" s="6"/>
      <c r="AI3122" s="6"/>
      <c r="AJ3122" s="6"/>
      <c r="AK3122" s="6"/>
      <c r="AL3122" s="6"/>
      <c r="AM3122" s="6"/>
      <c r="AN3122" s="6"/>
      <c r="AO3122" s="6"/>
      <c r="AP3122" s="6"/>
    </row>
    <row r="3123" spans="1:42" s="27" customFormat="1">
      <c r="A3123" s="6"/>
      <c r="B3123" s="25"/>
      <c r="C3123" s="26"/>
      <c r="X3123" s="28"/>
      <c r="Y3123" s="28"/>
      <c r="AB3123" s="42"/>
      <c r="AC3123" s="6"/>
      <c r="AD3123" s="6"/>
      <c r="AE3123" s="6"/>
      <c r="AF3123" s="6"/>
      <c r="AG3123" s="6"/>
      <c r="AH3123" s="6"/>
      <c r="AI3123" s="6"/>
      <c r="AJ3123" s="6"/>
      <c r="AK3123" s="6"/>
      <c r="AL3123" s="6"/>
      <c r="AM3123" s="6"/>
      <c r="AN3123" s="6"/>
      <c r="AO3123" s="6"/>
      <c r="AP3123" s="6"/>
    </row>
    <row r="3124" spans="1:42" s="27" customFormat="1">
      <c r="A3124" s="6"/>
      <c r="B3124" s="25"/>
      <c r="C3124" s="26"/>
      <c r="X3124" s="28"/>
      <c r="Y3124" s="28"/>
      <c r="AB3124" s="42"/>
      <c r="AC3124" s="6"/>
      <c r="AD3124" s="6"/>
      <c r="AE3124" s="6"/>
      <c r="AF3124" s="6"/>
      <c r="AG3124" s="6"/>
      <c r="AH3124" s="6"/>
      <c r="AI3124" s="6"/>
      <c r="AJ3124" s="6"/>
      <c r="AK3124" s="6"/>
      <c r="AL3124" s="6"/>
      <c r="AM3124" s="6"/>
      <c r="AN3124" s="6"/>
      <c r="AO3124" s="6"/>
      <c r="AP3124" s="6"/>
    </row>
    <row r="3125" spans="1:42" s="27" customFormat="1">
      <c r="A3125" s="6"/>
      <c r="B3125" s="25"/>
      <c r="C3125" s="26"/>
      <c r="X3125" s="28"/>
      <c r="Y3125" s="28"/>
      <c r="AB3125" s="42"/>
      <c r="AC3125" s="6"/>
      <c r="AD3125" s="6"/>
      <c r="AE3125" s="6"/>
      <c r="AF3125" s="6"/>
      <c r="AG3125" s="6"/>
      <c r="AH3125" s="6"/>
      <c r="AI3125" s="6"/>
      <c r="AJ3125" s="6"/>
      <c r="AK3125" s="6"/>
      <c r="AL3125" s="6"/>
      <c r="AM3125" s="6"/>
      <c r="AN3125" s="6"/>
      <c r="AO3125" s="6"/>
      <c r="AP3125" s="6"/>
    </row>
    <row r="3126" spans="1:42" s="27" customFormat="1">
      <c r="A3126" s="6"/>
      <c r="B3126" s="25"/>
      <c r="C3126" s="26"/>
      <c r="X3126" s="28"/>
      <c r="Y3126" s="28"/>
      <c r="AB3126" s="42"/>
      <c r="AC3126" s="6"/>
      <c r="AD3126" s="6"/>
      <c r="AE3126" s="6"/>
      <c r="AF3126" s="6"/>
      <c r="AG3126" s="6"/>
      <c r="AH3126" s="6"/>
      <c r="AI3126" s="6"/>
      <c r="AJ3126" s="6"/>
      <c r="AK3126" s="6"/>
      <c r="AL3126" s="6"/>
      <c r="AM3126" s="6"/>
      <c r="AN3126" s="6"/>
      <c r="AO3126" s="6"/>
      <c r="AP3126" s="6"/>
    </row>
    <row r="3127" spans="1:42" s="27" customFormat="1">
      <c r="A3127" s="6"/>
      <c r="B3127" s="25"/>
      <c r="C3127" s="26"/>
      <c r="X3127" s="28"/>
      <c r="Y3127" s="28"/>
      <c r="AB3127" s="42"/>
      <c r="AC3127" s="6"/>
      <c r="AD3127" s="6"/>
      <c r="AE3127" s="6"/>
      <c r="AF3127" s="6"/>
      <c r="AG3127" s="6"/>
      <c r="AH3127" s="6"/>
      <c r="AI3127" s="6"/>
      <c r="AJ3127" s="6"/>
      <c r="AK3127" s="6"/>
      <c r="AL3127" s="6"/>
      <c r="AM3127" s="6"/>
      <c r="AN3127" s="6"/>
      <c r="AO3127" s="6"/>
      <c r="AP3127" s="6"/>
    </row>
    <row r="3128" spans="1:42" s="27" customFormat="1">
      <c r="A3128" s="6"/>
      <c r="B3128" s="25"/>
      <c r="C3128" s="26"/>
      <c r="X3128" s="28"/>
      <c r="Y3128" s="28"/>
      <c r="AB3128" s="42"/>
      <c r="AC3128" s="6"/>
      <c r="AD3128" s="6"/>
      <c r="AE3128" s="6"/>
      <c r="AF3128" s="6"/>
      <c r="AG3128" s="6"/>
      <c r="AH3128" s="6"/>
      <c r="AI3128" s="6"/>
      <c r="AJ3128" s="6"/>
      <c r="AK3128" s="6"/>
      <c r="AL3128" s="6"/>
      <c r="AM3128" s="6"/>
      <c r="AN3128" s="6"/>
      <c r="AO3128" s="6"/>
      <c r="AP3128" s="6"/>
    </row>
    <row r="3129" spans="1:42" s="27" customFormat="1">
      <c r="A3129" s="6"/>
      <c r="B3129" s="25"/>
      <c r="C3129" s="26"/>
      <c r="X3129" s="28"/>
      <c r="Y3129" s="28"/>
      <c r="AB3129" s="42"/>
      <c r="AC3129" s="6"/>
      <c r="AD3129" s="6"/>
      <c r="AE3129" s="6"/>
      <c r="AF3129" s="6"/>
      <c r="AG3129" s="6"/>
      <c r="AH3129" s="6"/>
      <c r="AI3129" s="6"/>
      <c r="AJ3129" s="6"/>
      <c r="AK3129" s="6"/>
      <c r="AL3129" s="6"/>
      <c r="AM3129" s="6"/>
      <c r="AN3129" s="6"/>
      <c r="AO3129" s="6"/>
      <c r="AP3129" s="6"/>
    </row>
    <row r="3130" spans="1:42" s="27" customFormat="1">
      <c r="A3130" s="6"/>
      <c r="B3130" s="25"/>
      <c r="C3130" s="26"/>
      <c r="X3130" s="28"/>
      <c r="Y3130" s="28"/>
      <c r="AB3130" s="42"/>
      <c r="AC3130" s="6"/>
      <c r="AD3130" s="6"/>
      <c r="AE3130" s="6"/>
      <c r="AF3130" s="6"/>
      <c r="AG3130" s="6"/>
      <c r="AH3130" s="6"/>
      <c r="AI3130" s="6"/>
      <c r="AJ3130" s="6"/>
      <c r="AK3130" s="6"/>
      <c r="AL3130" s="6"/>
      <c r="AM3130" s="6"/>
      <c r="AN3130" s="6"/>
      <c r="AO3130" s="6"/>
      <c r="AP3130" s="6"/>
    </row>
    <row r="3131" spans="1:42" s="27" customFormat="1">
      <c r="A3131" s="6"/>
      <c r="B3131" s="25"/>
      <c r="C3131" s="26"/>
      <c r="X3131" s="28"/>
      <c r="Y3131" s="28"/>
      <c r="AB3131" s="42"/>
      <c r="AC3131" s="6"/>
      <c r="AD3131" s="6"/>
      <c r="AE3131" s="6"/>
      <c r="AF3131" s="6"/>
      <c r="AG3131" s="6"/>
      <c r="AH3131" s="6"/>
      <c r="AI3131" s="6"/>
      <c r="AJ3131" s="6"/>
      <c r="AK3131" s="6"/>
      <c r="AL3131" s="6"/>
      <c r="AM3131" s="6"/>
      <c r="AN3131" s="6"/>
      <c r="AO3131" s="6"/>
      <c r="AP3131" s="6"/>
    </row>
    <row r="3132" spans="1:42" s="27" customFormat="1">
      <c r="A3132" s="6"/>
      <c r="B3132" s="25"/>
      <c r="C3132" s="26"/>
      <c r="X3132" s="28"/>
      <c r="Y3132" s="28"/>
      <c r="AB3132" s="42"/>
      <c r="AC3132" s="6"/>
      <c r="AD3132" s="6"/>
      <c r="AE3132" s="6"/>
      <c r="AF3132" s="6"/>
      <c r="AG3132" s="6"/>
      <c r="AH3132" s="6"/>
      <c r="AI3132" s="6"/>
      <c r="AJ3132" s="6"/>
      <c r="AK3132" s="6"/>
      <c r="AL3132" s="6"/>
      <c r="AM3132" s="6"/>
      <c r="AN3132" s="6"/>
      <c r="AO3132" s="6"/>
      <c r="AP3132" s="6"/>
    </row>
    <row r="3133" spans="1:42" s="27" customFormat="1">
      <c r="A3133" s="6"/>
      <c r="B3133" s="25"/>
      <c r="C3133" s="26"/>
      <c r="X3133" s="28"/>
      <c r="Y3133" s="28"/>
      <c r="AB3133" s="42"/>
      <c r="AC3133" s="6"/>
      <c r="AD3133" s="6"/>
      <c r="AE3133" s="6"/>
      <c r="AF3133" s="6"/>
      <c r="AG3133" s="6"/>
      <c r="AH3133" s="6"/>
      <c r="AI3133" s="6"/>
      <c r="AJ3133" s="6"/>
      <c r="AK3133" s="6"/>
      <c r="AL3133" s="6"/>
      <c r="AM3133" s="6"/>
      <c r="AN3133" s="6"/>
      <c r="AO3133" s="6"/>
      <c r="AP3133" s="6"/>
    </row>
    <row r="3134" spans="1:42" s="27" customFormat="1">
      <c r="A3134" s="6"/>
      <c r="B3134" s="25"/>
      <c r="C3134" s="26"/>
      <c r="X3134" s="28"/>
      <c r="Y3134" s="28"/>
      <c r="AB3134" s="42"/>
      <c r="AC3134" s="6"/>
      <c r="AD3134" s="6"/>
      <c r="AE3134" s="6"/>
      <c r="AF3134" s="6"/>
      <c r="AG3134" s="6"/>
      <c r="AH3134" s="6"/>
      <c r="AI3134" s="6"/>
      <c r="AJ3134" s="6"/>
      <c r="AK3134" s="6"/>
      <c r="AL3134" s="6"/>
      <c r="AM3134" s="6"/>
      <c r="AN3134" s="6"/>
      <c r="AO3134" s="6"/>
      <c r="AP3134" s="6"/>
    </row>
    <row r="3135" spans="1:42" s="27" customFormat="1">
      <c r="A3135" s="6"/>
      <c r="B3135" s="25"/>
      <c r="C3135" s="26"/>
      <c r="X3135" s="28"/>
      <c r="Y3135" s="28"/>
      <c r="AB3135" s="42"/>
      <c r="AC3135" s="6"/>
      <c r="AD3135" s="6"/>
      <c r="AE3135" s="6"/>
      <c r="AF3135" s="6"/>
      <c r="AG3135" s="6"/>
      <c r="AH3135" s="6"/>
      <c r="AI3135" s="6"/>
      <c r="AJ3135" s="6"/>
      <c r="AK3135" s="6"/>
      <c r="AL3135" s="6"/>
      <c r="AM3135" s="6"/>
      <c r="AN3135" s="6"/>
      <c r="AO3135" s="6"/>
      <c r="AP3135" s="6"/>
    </row>
    <row r="3136" spans="1:42" s="27" customFormat="1">
      <c r="A3136" s="6"/>
      <c r="B3136" s="25"/>
      <c r="C3136" s="26"/>
      <c r="X3136" s="28"/>
      <c r="Y3136" s="28"/>
      <c r="AB3136" s="42"/>
      <c r="AC3136" s="6"/>
      <c r="AD3136" s="6"/>
      <c r="AE3136" s="6"/>
      <c r="AF3136" s="6"/>
      <c r="AG3136" s="6"/>
      <c r="AH3136" s="6"/>
      <c r="AI3136" s="6"/>
      <c r="AJ3136" s="6"/>
      <c r="AK3136" s="6"/>
      <c r="AL3136" s="6"/>
      <c r="AM3136" s="6"/>
      <c r="AN3136" s="6"/>
      <c r="AO3136" s="6"/>
      <c r="AP3136" s="6"/>
    </row>
    <row r="3137" spans="1:42" s="27" customFormat="1">
      <c r="A3137" s="6"/>
      <c r="B3137" s="25"/>
      <c r="C3137" s="26"/>
      <c r="X3137" s="28"/>
      <c r="Y3137" s="28"/>
      <c r="AB3137" s="42"/>
      <c r="AC3137" s="6"/>
      <c r="AD3137" s="6"/>
      <c r="AE3137" s="6"/>
      <c r="AF3137" s="6"/>
      <c r="AG3137" s="6"/>
      <c r="AH3137" s="6"/>
      <c r="AI3137" s="6"/>
      <c r="AJ3137" s="6"/>
      <c r="AK3137" s="6"/>
      <c r="AL3137" s="6"/>
      <c r="AM3137" s="6"/>
      <c r="AN3137" s="6"/>
      <c r="AO3137" s="6"/>
      <c r="AP3137" s="6"/>
    </row>
    <row r="3138" spans="1:42" s="27" customFormat="1">
      <c r="A3138" s="6"/>
      <c r="B3138" s="25"/>
      <c r="C3138" s="26"/>
      <c r="X3138" s="28"/>
      <c r="Y3138" s="28"/>
      <c r="AB3138" s="42"/>
      <c r="AC3138" s="6"/>
      <c r="AD3138" s="6"/>
      <c r="AE3138" s="6"/>
      <c r="AF3138" s="6"/>
      <c r="AG3138" s="6"/>
      <c r="AH3138" s="6"/>
      <c r="AI3138" s="6"/>
      <c r="AJ3138" s="6"/>
      <c r="AK3138" s="6"/>
      <c r="AL3138" s="6"/>
      <c r="AM3138" s="6"/>
      <c r="AN3138" s="6"/>
      <c r="AO3138" s="6"/>
      <c r="AP3138" s="6"/>
    </row>
    <row r="3139" spans="1:42" s="27" customFormat="1">
      <c r="A3139" s="6"/>
      <c r="B3139" s="25"/>
      <c r="C3139" s="26"/>
      <c r="X3139" s="28"/>
      <c r="Y3139" s="28"/>
      <c r="AB3139" s="42"/>
      <c r="AC3139" s="6"/>
      <c r="AD3139" s="6"/>
      <c r="AE3139" s="6"/>
      <c r="AF3139" s="6"/>
      <c r="AG3139" s="6"/>
      <c r="AH3139" s="6"/>
      <c r="AI3139" s="6"/>
      <c r="AJ3139" s="6"/>
      <c r="AK3139" s="6"/>
      <c r="AL3139" s="6"/>
      <c r="AM3139" s="6"/>
      <c r="AN3139" s="6"/>
      <c r="AO3139" s="6"/>
      <c r="AP3139" s="6"/>
    </row>
    <row r="3140" spans="1:42" s="27" customFormat="1">
      <c r="A3140" s="6"/>
      <c r="B3140" s="25"/>
      <c r="C3140" s="26"/>
      <c r="X3140" s="28"/>
      <c r="Y3140" s="28"/>
      <c r="AB3140" s="42"/>
      <c r="AC3140" s="6"/>
      <c r="AD3140" s="6"/>
      <c r="AE3140" s="6"/>
      <c r="AF3140" s="6"/>
      <c r="AG3140" s="6"/>
      <c r="AH3140" s="6"/>
      <c r="AI3140" s="6"/>
      <c r="AJ3140" s="6"/>
      <c r="AK3140" s="6"/>
      <c r="AL3140" s="6"/>
      <c r="AM3140" s="6"/>
      <c r="AN3140" s="6"/>
      <c r="AO3140" s="6"/>
      <c r="AP3140" s="6"/>
    </row>
    <row r="3141" spans="1:42" s="27" customFormat="1">
      <c r="A3141" s="6"/>
      <c r="B3141" s="25"/>
      <c r="C3141" s="26"/>
      <c r="X3141" s="28"/>
      <c r="Y3141" s="28"/>
      <c r="AB3141" s="42"/>
      <c r="AC3141" s="6"/>
      <c r="AD3141" s="6"/>
      <c r="AE3141" s="6"/>
      <c r="AF3141" s="6"/>
      <c r="AG3141" s="6"/>
      <c r="AH3141" s="6"/>
      <c r="AI3141" s="6"/>
      <c r="AJ3141" s="6"/>
      <c r="AK3141" s="6"/>
      <c r="AL3141" s="6"/>
      <c r="AM3141" s="6"/>
      <c r="AN3141" s="6"/>
      <c r="AO3141" s="6"/>
      <c r="AP3141" s="6"/>
    </row>
    <row r="3142" spans="1:42" s="27" customFormat="1">
      <c r="A3142" s="6"/>
      <c r="B3142" s="25"/>
      <c r="C3142" s="26"/>
      <c r="X3142" s="28"/>
      <c r="Y3142" s="28"/>
      <c r="AB3142" s="42"/>
      <c r="AC3142" s="6"/>
      <c r="AD3142" s="6"/>
      <c r="AE3142" s="6"/>
      <c r="AF3142" s="6"/>
      <c r="AG3142" s="6"/>
      <c r="AH3142" s="6"/>
      <c r="AI3142" s="6"/>
      <c r="AJ3142" s="6"/>
      <c r="AK3142" s="6"/>
      <c r="AL3142" s="6"/>
      <c r="AM3142" s="6"/>
      <c r="AN3142" s="6"/>
      <c r="AO3142" s="6"/>
      <c r="AP3142" s="6"/>
    </row>
    <row r="3143" spans="1:42" s="27" customFormat="1">
      <c r="A3143" s="6"/>
      <c r="B3143" s="25"/>
      <c r="C3143" s="26"/>
      <c r="X3143" s="28"/>
      <c r="Y3143" s="28"/>
      <c r="AB3143" s="42"/>
      <c r="AC3143" s="6"/>
      <c r="AD3143" s="6"/>
      <c r="AE3143" s="6"/>
      <c r="AF3143" s="6"/>
      <c r="AG3143" s="6"/>
      <c r="AH3143" s="6"/>
      <c r="AI3143" s="6"/>
      <c r="AJ3143" s="6"/>
      <c r="AK3143" s="6"/>
      <c r="AL3143" s="6"/>
      <c r="AM3143" s="6"/>
      <c r="AN3143" s="6"/>
      <c r="AO3143" s="6"/>
      <c r="AP3143" s="6"/>
    </row>
    <row r="3144" spans="1:42" s="27" customFormat="1">
      <c r="A3144" s="6"/>
      <c r="B3144" s="25"/>
      <c r="C3144" s="26"/>
      <c r="X3144" s="28"/>
      <c r="Y3144" s="28"/>
      <c r="AB3144" s="42"/>
      <c r="AC3144" s="6"/>
      <c r="AD3144" s="6"/>
      <c r="AE3144" s="6"/>
      <c r="AF3144" s="6"/>
      <c r="AG3144" s="6"/>
      <c r="AH3144" s="6"/>
      <c r="AI3144" s="6"/>
      <c r="AJ3144" s="6"/>
      <c r="AK3144" s="6"/>
      <c r="AL3144" s="6"/>
      <c r="AM3144" s="6"/>
      <c r="AN3144" s="6"/>
      <c r="AO3144" s="6"/>
      <c r="AP3144" s="6"/>
    </row>
    <row r="3145" spans="1:42" s="27" customFormat="1">
      <c r="A3145" s="6"/>
      <c r="B3145" s="25"/>
      <c r="C3145" s="26"/>
      <c r="X3145" s="28"/>
      <c r="Y3145" s="28"/>
      <c r="AB3145" s="42"/>
      <c r="AC3145" s="6"/>
      <c r="AD3145" s="6"/>
      <c r="AE3145" s="6"/>
      <c r="AF3145" s="6"/>
      <c r="AG3145" s="6"/>
      <c r="AH3145" s="6"/>
      <c r="AI3145" s="6"/>
      <c r="AJ3145" s="6"/>
      <c r="AK3145" s="6"/>
      <c r="AL3145" s="6"/>
      <c r="AM3145" s="6"/>
      <c r="AN3145" s="6"/>
      <c r="AO3145" s="6"/>
      <c r="AP3145" s="6"/>
    </row>
    <row r="3146" spans="1:42" s="27" customFormat="1">
      <c r="A3146" s="6"/>
      <c r="B3146" s="25"/>
      <c r="C3146" s="26"/>
      <c r="X3146" s="28"/>
      <c r="Y3146" s="28"/>
      <c r="AB3146" s="42"/>
      <c r="AC3146" s="6"/>
      <c r="AD3146" s="6"/>
      <c r="AE3146" s="6"/>
      <c r="AF3146" s="6"/>
      <c r="AG3146" s="6"/>
      <c r="AH3146" s="6"/>
      <c r="AI3146" s="6"/>
      <c r="AJ3146" s="6"/>
      <c r="AK3146" s="6"/>
      <c r="AL3146" s="6"/>
      <c r="AM3146" s="6"/>
      <c r="AN3146" s="6"/>
      <c r="AO3146" s="6"/>
      <c r="AP3146" s="6"/>
    </row>
    <row r="3147" spans="1:42" s="27" customFormat="1">
      <c r="A3147" s="6"/>
      <c r="B3147" s="25"/>
      <c r="C3147" s="26"/>
      <c r="X3147" s="28"/>
      <c r="Y3147" s="28"/>
      <c r="AB3147" s="42"/>
      <c r="AC3147" s="6"/>
      <c r="AD3147" s="6"/>
      <c r="AE3147" s="6"/>
      <c r="AF3147" s="6"/>
      <c r="AG3147" s="6"/>
      <c r="AH3147" s="6"/>
      <c r="AI3147" s="6"/>
      <c r="AJ3147" s="6"/>
      <c r="AK3147" s="6"/>
      <c r="AL3147" s="6"/>
      <c r="AM3147" s="6"/>
      <c r="AN3147" s="6"/>
      <c r="AO3147" s="6"/>
      <c r="AP3147" s="6"/>
    </row>
    <row r="3148" spans="1:42" s="27" customFormat="1">
      <c r="A3148" s="6"/>
      <c r="B3148" s="25"/>
      <c r="C3148" s="26"/>
      <c r="X3148" s="28"/>
      <c r="Y3148" s="28"/>
      <c r="AB3148" s="42"/>
      <c r="AC3148" s="6"/>
      <c r="AD3148" s="6"/>
      <c r="AE3148" s="6"/>
      <c r="AF3148" s="6"/>
      <c r="AG3148" s="6"/>
      <c r="AH3148" s="6"/>
      <c r="AI3148" s="6"/>
      <c r="AJ3148" s="6"/>
      <c r="AK3148" s="6"/>
      <c r="AL3148" s="6"/>
      <c r="AM3148" s="6"/>
      <c r="AN3148" s="6"/>
      <c r="AO3148" s="6"/>
      <c r="AP3148" s="6"/>
    </row>
    <row r="3149" spans="1:42" s="27" customFormat="1">
      <c r="A3149" s="6"/>
      <c r="B3149" s="25"/>
      <c r="C3149" s="26"/>
      <c r="X3149" s="28"/>
      <c r="Y3149" s="28"/>
      <c r="AB3149" s="42"/>
      <c r="AC3149" s="6"/>
      <c r="AD3149" s="6"/>
      <c r="AE3149" s="6"/>
      <c r="AF3149" s="6"/>
      <c r="AG3149" s="6"/>
      <c r="AH3149" s="6"/>
      <c r="AI3149" s="6"/>
      <c r="AJ3149" s="6"/>
      <c r="AK3149" s="6"/>
      <c r="AL3149" s="6"/>
      <c r="AM3149" s="6"/>
      <c r="AN3149" s="6"/>
      <c r="AO3149" s="6"/>
      <c r="AP3149" s="6"/>
    </row>
    <row r="3150" spans="1:42" s="27" customFormat="1">
      <c r="A3150" s="6"/>
      <c r="B3150" s="25"/>
      <c r="C3150" s="26"/>
      <c r="X3150" s="28"/>
      <c r="Y3150" s="28"/>
      <c r="AB3150" s="42"/>
      <c r="AC3150" s="6"/>
      <c r="AD3150" s="6"/>
      <c r="AE3150" s="6"/>
      <c r="AF3150" s="6"/>
      <c r="AG3150" s="6"/>
      <c r="AH3150" s="6"/>
      <c r="AI3150" s="6"/>
      <c r="AJ3150" s="6"/>
      <c r="AK3150" s="6"/>
      <c r="AL3150" s="6"/>
      <c r="AM3150" s="6"/>
      <c r="AN3150" s="6"/>
      <c r="AO3150" s="6"/>
      <c r="AP3150" s="6"/>
    </row>
    <row r="3151" spans="1:42" s="27" customFormat="1">
      <c r="A3151" s="6"/>
      <c r="B3151" s="25"/>
      <c r="C3151" s="26"/>
      <c r="X3151" s="28"/>
      <c r="Y3151" s="28"/>
      <c r="AB3151" s="42"/>
      <c r="AC3151" s="6"/>
      <c r="AD3151" s="6"/>
      <c r="AE3151" s="6"/>
      <c r="AF3151" s="6"/>
      <c r="AG3151" s="6"/>
      <c r="AH3151" s="6"/>
      <c r="AI3151" s="6"/>
      <c r="AJ3151" s="6"/>
      <c r="AK3151" s="6"/>
      <c r="AL3151" s="6"/>
      <c r="AM3151" s="6"/>
      <c r="AN3151" s="6"/>
      <c r="AO3151" s="6"/>
      <c r="AP3151" s="6"/>
    </row>
    <row r="3152" spans="1:42" s="27" customFormat="1">
      <c r="A3152" s="6"/>
      <c r="B3152" s="25"/>
      <c r="C3152" s="26"/>
      <c r="X3152" s="28"/>
      <c r="Y3152" s="28"/>
      <c r="AB3152" s="42"/>
      <c r="AC3152" s="6"/>
      <c r="AD3152" s="6"/>
      <c r="AE3152" s="6"/>
      <c r="AF3152" s="6"/>
      <c r="AG3152" s="6"/>
      <c r="AH3152" s="6"/>
      <c r="AI3152" s="6"/>
      <c r="AJ3152" s="6"/>
      <c r="AK3152" s="6"/>
      <c r="AL3152" s="6"/>
      <c r="AM3152" s="6"/>
      <c r="AN3152" s="6"/>
      <c r="AO3152" s="6"/>
      <c r="AP3152" s="6"/>
    </row>
    <row r="3153" spans="1:42" s="27" customFormat="1">
      <c r="A3153" s="6"/>
      <c r="B3153" s="25"/>
      <c r="C3153" s="26"/>
      <c r="X3153" s="28"/>
      <c r="Y3153" s="28"/>
      <c r="AB3153" s="42"/>
      <c r="AC3153" s="6"/>
      <c r="AD3153" s="6"/>
      <c r="AE3153" s="6"/>
      <c r="AF3153" s="6"/>
      <c r="AG3153" s="6"/>
      <c r="AH3153" s="6"/>
      <c r="AI3153" s="6"/>
      <c r="AJ3153" s="6"/>
      <c r="AK3153" s="6"/>
      <c r="AL3153" s="6"/>
      <c r="AM3153" s="6"/>
      <c r="AN3153" s="6"/>
      <c r="AO3153" s="6"/>
      <c r="AP3153" s="6"/>
    </row>
    <row r="3154" spans="1:42" s="27" customFormat="1">
      <c r="A3154" s="6"/>
      <c r="B3154" s="25"/>
      <c r="C3154" s="26"/>
      <c r="X3154" s="28"/>
      <c r="Y3154" s="28"/>
      <c r="AB3154" s="42"/>
      <c r="AC3154" s="6"/>
      <c r="AD3154" s="6"/>
      <c r="AE3154" s="6"/>
      <c r="AF3154" s="6"/>
      <c r="AG3154" s="6"/>
      <c r="AH3154" s="6"/>
      <c r="AI3154" s="6"/>
      <c r="AJ3154" s="6"/>
      <c r="AK3154" s="6"/>
      <c r="AL3154" s="6"/>
      <c r="AM3154" s="6"/>
      <c r="AN3154" s="6"/>
      <c r="AO3154" s="6"/>
      <c r="AP3154" s="6"/>
    </row>
    <row r="3155" spans="1:42" s="27" customFormat="1">
      <c r="A3155" s="6"/>
      <c r="B3155" s="25"/>
      <c r="C3155" s="26"/>
      <c r="X3155" s="28"/>
      <c r="Y3155" s="28"/>
      <c r="AB3155" s="42"/>
      <c r="AC3155" s="6"/>
      <c r="AD3155" s="6"/>
      <c r="AE3155" s="6"/>
      <c r="AF3155" s="6"/>
      <c r="AG3155" s="6"/>
      <c r="AH3155" s="6"/>
      <c r="AI3155" s="6"/>
      <c r="AJ3155" s="6"/>
      <c r="AK3155" s="6"/>
      <c r="AL3155" s="6"/>
      <c r="AM3155" s="6"/>
      <c r="AN3155" s="6"/>
      <c r="AO3155" s="6"/>
      <c r="AP3155" s="6"/>
    </row>
    <row r="3156" spans="1:42" s="27" customFormat="1">
      <c r="A3156" s="6"/>
      <c r="B3156" s="25"/>
      <c r="C3156" s="26"/>
      <c r="X3156" s="28"/>
      <c r="Y3156" s="28"/>
      <c r="AB3156" s="42"/>
      <c r="AC3156" s="6"/>
      <c r="AD3156" s="6"/>
      <c r="AE3156" s="6"/>
      <c r="AF3156" s="6"/>
      <c r="AG3156" s="6"/>
      <c r="AH3156" s="6"/>
      <c r="AI3156" s="6"/>
      <c r="AJ3156" s="6"/>
      <c r="AK3156" s="6"/>
      <c r="AL3156" s="6"/>
      <c r="AM3156" s="6"/>
      <c r="AN3156" s="6"/>
      <c r="AO3156" s="6"/>
      <c r="AP3156" s="6"/>
    </row>
    <row r="3157" spans="1:42" s="27" customFormat="1">
      <c r="A3157" s="6"/>
      <c r="B3157" s="25"/>
      <c r="C3157" s="26"/>
      <c r="X3157" s="28"/>
      <c r="Y3157" s="28"/>
      <c r="AB3157" s="42"/>
      <c r="AC3157" s="6"/>
      <c r="AD3157" s="6"/>
      <c r="AE3157" s="6"/>
      <c r="AF3157" s="6"/>
      <c r="AG3157" s="6"/>
      <c r="AH3157" s="6"/>
      <c r="AI3157" s="6"/>
      <c r="AJ3157" s="6"/>
      <c r="AK3157" s="6"/>
      <c r="AL3157" s="6"/>
      <c r="AM3157" s="6"/>
      <c r="AN3157" s="6"/>
      <c r="AO3157" s="6"/>
      <c r="AP3157" s="6"/>
    </row>
    <row r="3158" spans="1:42" s="27" customFormat="1">
      <c r="A3158" s="6"/>
      <c r="B3158" s="25"/>
      <c r="C3158" s="26"/>
      <c r="X3158" s="28"/>
      <c r="Y3158" s="28"/>
      <c r="AB3158" s="42"/>
      <c r="AC3158" s="6"/>
      <c r="AD3158" s="6"/>
      <c r="AE3158" s="6"/>
      <c r="AF3158" s="6"/>
      <c r="AG3158" s="6"/>
      <c r="AH3158" s="6"/>
      <c r="AI3158" s="6"/>
      <c r="AJ3158" s="6"/>
      <c r="AK3158" s="6"/>
      <c r="AL3158" s="6"/>
      <c r="AM3158" s="6"/>
      <c r="AN3158" s="6"/>
      <c r="AO3158" s="6"/>
      <c r="AP3158" s="6"/>
    </row>
    <row r="3159" spans="1:42" s="27" customFormat="1">
      <c r="A3159" s="6"/>
      <c r="B3159" s="25"/>
      <c r="C3159" s="26"/>
      <c r="X3159" s="28"/>
      <c r="Y3159" s="28"/>
      <c r="AB3159" s="42"/>
      <c r="AC3159" s="6"/>
      <c r="AD3159" s="6"/>
      <c r="AE3159" s="6"/>
      <c r="AF3159" s="6"/>
      <c r="AG3159" s="6"/>
      <c r="AH3159" s="6"/>
      <c r="AI3159" s="6"/>
      <c r="AJ3159" s="6"/>
      <c r="AK3159" s="6"/>
      <c r="AL3159" s="6"/>
      <c r="AM3159" s="6"/>
      <c r="AN3159" s="6"/>
      <c r="AO3159" s="6"/>
      <c r="AP3159" s="6"/>
    </row>
    <row r="3160" spans="1:42" s="27" customFormat="1">
      <c r="A3160" s="6"/>
      <c r="B3160" s="25"/>
      <c r="C3160" s="26"/>
      <c r="X3160" s="28"/>
      <c r="Y3160" s="28"/>
      <c r="AB3160" s="42"/>
      <c r="AC3160" s="6"/>
      <c r="AD3160" s="6"/>
      <c r="AE3160" s="6"/>
      <c r="AF3160" s="6"/>
      <c r="AG3160" s="6"/>
      <c r="AH3160" s="6"/>
      <c r="AI3160" s="6"/>
      <c r="AJ3160" s="6"/>
      <c r="AK3160" s="6"/>
      <c r="AL3160" s="6"/>
      <c r="AM3160" s="6"/>
      <c r="AN3160" s="6"/>
      <c r="AO3160" s="6"/>
      <c r="AP3160" s="6"/>
    </row>
    <row r="3161" spans="1:42" s="27" customFormat="1">
      <c r="A3161" s="6"/>
      <c r="B3161" s="25"/>
      <c r="C3161" s="26"/>
      <c r="X3161" s="28"/>
      <c r="Y3161" s="28"/>
      <c r="AB3161" s="42"/>
      <c r="AC3161" s="6"/>
      <c r="AD3161" s="6"/>
      <c r="AE3161" s="6"/>
      <c r="AF3161" s="6"/>
      <c r="AG3161" s="6"/>
      <c r="AH3161" s="6"/>
      <c r="AI3161" s="6"/>
      <c r="AJ3161" s="6"/>
      <c r="AK3161" s="6"/>
      <c r="AL3161" s="6"/>
      <c r="AM3161" s="6"/>
      <c r="AN3161" s="6"/>
      <c r="AO3161" s="6"/>
      <c r="AP3161" s="6"/>
    </row>
    <row r="3162" spans="1:42" s="27" customFormat="1">
      <c r="A3162" s="6"/>
      <c r="B3162" s="25"/>
      <c r="C3162" s="26"/>
      <c r="X3162" s="28"/>
      <c r="Y3162" s="28"/>
      <c r="AB3162" s="42"/>
      <c r="AC3162" s="6"/>
      <c r="AD3162" s="6"/>
      <c r="AE3162" s="6"/>
      <c r="AF3162" s="6"/>
      <c r="AG3162" s="6"/>
      <c r="AH3162" s="6"/>
      <c r="AI3162" s="6"/>
      <c r="AJ3162" s="6"/>
      <c r="AK3162" s="6"/>
      <c r="AL3162" s="6"/>
      <c r="AM3162" s="6"/>
      <c r="AN3162" s="6"/>
      <c r="AO3162" s="6"/>
      <c r="AP3162" s="6"/>
    </row>
    <row r="3163" spans="1:42" s="27" customFormat="1">
      <c r="A3163" s="6"/>
      <c r="B3163" s="25"/>
      <c r="C3163" s="26"/>
      <c r="X3163" s="28"/>
      <c r="Y3163" s="28"/>
      <c r="AB3163" s="42"/>
      <c r="AC3163" s="6"/>
      <c r="AD3163" s="6"/>
      <c r="AE3163" s="6"/>
      <c r="AF3163" s="6"/>
      <c r="AG3163" s="6"/>
      <c r="AH3163" s="6"/>
      <c r="AI3163" s="6"/>
      <c r="AJ3163" s="6"/>
      <c r="AK3163" s="6"/>
      <c r="AL3163" s="6"/>
      <c r="AM3163" s="6"/>
      <c r="AN3163" s="6"/>
      <c r="AO3163" s="6"/>
      <c r="AP3163" s="6"/>
    </row>
    <row r="3164" spans="1:42" s="27" customFormat="1">
      <c r="A3164" s="6"/>
      <c r="B3164" s="25"/>
      <c r="C3164" s="26"/>
      <c r="X3164" s="28"/>
      <c r="Y3164" s="28"/>
      <c r="AB3164" s="42"/>
      <c r="AC3164" s="6"/>
      <c r="AD3164" s="6"/>
      <c r="AE3164" s="6"/>
      <c r="AF3164" s="6"/>
      <c r="AG3164" s="6"/>
      <c r="AH3164" s="6"/>
      <c r="AI3164" s="6"/>
      <c r="AJ3164" s="6"/>
      <c r="AK3164" s="6"/>
      <c r="AL3164" s="6"/>
      <c r="AM3164" s="6"/>
      <c r="AN3164" s="6"/>
      <c r="AO3164" s="6"/>
      <c r="AP3164" s="6"/>
    </row>
    <row r="3165" spans="1:42" s="27" customFormat="1">
      <c r="A3165" s="6"/>
      <c r="B3165" s="25"/>
      <c r="C3165" s="26"/>
      <c r="X3165" s="28"/>
      <c r="Y3165" s="28"/>
      <c r="AB3165" s="42"/>
      <c r="AC3165" s="6"/>
      <c r="AD3165" s="6"/>
      <c r="AE3165" s="6"/>
      <c r="AF3165" s="6"/>
      <c r="AG3165" s="6"/>
      <c r="AH3165" s="6"/>
      <c r="AI3165" s="6"/>
      <c r="AJ3165" s="6"/>
      <c r="AK3165" s="6"/>
      <c r="AL3165" s="6"/>
      <c r="AM3165" s="6"/>
      <c r="AN3165" s="6"/>
      <c r="AO3165" s="6"/>
      <c r="AP3165" s="6"/>
    </row>
    <row r="3166" spans="1:42" s="27" customFormat="1">
      <c r="A3166" s="6"/>
      <c r="B3166" s="25"/>
      <c r="C3166" s="26"/>
      <c r="X3166" s="28"/>
      <c r="Y3166" s="28"/>
      <c r="AB3166" s="42"/>
      <c r="AC3166" s="6"/>
      <c r="AD3166" s="6"/>
      <c r="AE3166" s="6"/>
      <c r="AF3166" s="6"/>
      <c r="AG3166" s="6"/>
      <c r="AH3166" s="6"/>
      <c r="AI3166" s="6"/>
      <c r="AJ3166" s="6"/>
      <c r="AK3166" s="6"/>
      <c r="AL3166" s="6"/>
      <c r="AM3166" s="6"/>
      <c r="AN3166" s="6"/>
      <c r="AO3166" s="6"/>
      <c r="AP3166" s="6"/>
    </row>
    <row r="3167" spans="1:42" s="27" customFormat="1">
      <c r="A3167" s="6"/>
      <c r="B3167" s="25"/>
      <c r="C3167" s="26"/>
      <c r="X3167" s="28"/>
      <c r="Y3167" s="28"/>
      <c r="AB3167" s="42"/>
      <c r="AC3167" s="6"/>
      <c r="AD3167" s="6"/>
      <c r="AE3167" s="6"/>
      <c r="AF3167" s="6"/>
      <c r="AG3167" s="6"/>
      <c r="AH3167" s="6"/>
      <c r="AI3167" s="6"/>
      <c r="AJ3167" s="6"/>
      <c r="AK3167" s="6"/>
      <c r="AL3167" s="6"/>
      <c r="AM3167" s="6"/>
      <c r="AN3167" s="6"/>
      <c r="AO3167" s="6"/>
      <c r="AP3167" s="6"/>
    </row>
    <row r="3168" spans="1:42" s="27" customFormat="1">
      <c r="A3168" s="6"/>
      <c r="B3168" s="25"/>
      <c r="C3168" s="26"/>
      <c r="X3168" s="28"/>
      <c r="Y3168" s="28"/>
      <c r="AB3168" s="42"/>
      <c r="AC3168" s="6"/>
      <c r="AD3168" s="6"/>
      <c r="AE3168" s="6"/>
      <c r="AF3168" s="6"/>
      <c r="AG3168" s="6"/>
      <c r="AH3168" s="6"/>
      <c r="AI3168" s="6"/>
      <c r="AJ3168" s="6"/>
      <c r="AK3168" s="6"/>
      <c r="AL3168" s="6"/>
      <c r="AM3168" s="6"/>
      <c r="AN3168" s="6"/>
      <c r="AO3168" s="6"/>
      <c r="AP3168" s="6"/>
    </row>
    <row r="3169" spans="1:42" s="27" customFormat="1">
      <c r="A3169" s="6"/>
      <c r="B3169" s="25"/>
      <c r="C3169" s="26"/>
      <c r="X3169" s="28"/>
      <c r="Y3169" s="28"/>
      <c r="AB3169" s="42"/>
      <c r="AC3169" s="6"/>
      <c r="AD3169" s="6"/>
      <c r="AE3169" s="6"/>
      <c r="AF3169" s="6"/>
      <c r="AG3169" s="6"/>
      <c r="AH3169" s="6"/>
      <c r="AI3169" s="6"/>
      <c r="AJ3169" s="6"/>
      <c r="AK3169" s="6"/>
      <c r="AL3169" s="6"/>
      <c r="AM3169" s="6"/>
      <c r="AN3169" s="6"/>
      <c r="AO3169" s="6"/>
      <c r="AP3169" s="6"/>
    </row>
    <row r="3170" spans="1:42" s="27" customFormat="1">
      <c r="A3170" s="6"/>
      <c r="B3170" s="25"/>
      <c r="C3170" s="26"/>
      <c r="X3170" s="28"/>
      <c r="Y3170" s="28"/>
      <c r="AB3170" s="42"/>
      <c r="AC3170" s="6"/>
      <c r="AD3170" s="6"/>
      <c r="AE3170" s="6"/>
      <c r="AF3170" s="6"/>
      <c r="AG3170" s="6"/>
      <c r="AH3170" s="6"/>
      <c r="AI3170" s="6"/>
      <c r="AJ3170" s="6"/>
      <c r="AK3170" s="6"/>
      <c r="AL3170" s="6"/>
      <c r="AM3170" s="6"/>
      <c r="AN3170" s="6"/>
      <c r="AO3170" s="6"/>
      <c r="AP3170" s="6"/>
    </row>
    <row r="3171" spans="1:42" s="27" customFormat="1">
      <c r="A3171" s="6"/>
      <c r="B3171" s="25"/>
      <c r="C3171" s="26"/>
      <c r="X3171" s="28"/>
      <c r="Y3171" s="28"/>
      <c r="AB3171" s="42"/>
      <c r="AC3171" s="6"/>
      <c r="AD3171" s="6"/>
      <c r="AE3171" s="6"/>
      <c r="AF3171" s="6"/>
      <c r="AG3171" s="6"/>
      <c r="AH3171" s="6"/>
      <c r="AI3171" s="6"/>
      <c r="AJ3171" s="6"/>
      <c r="AK3171" s="6"/>
      <c r="AL3171" s="6"/>
      <c r="AM3171" s="6"/>
      <c r="AN3171" s="6"/>
      <c r="AO3171" s="6"/>
      <c r="AP3171" s="6"/>
    </row>
    <row r="3172" spans="1:42" s="27" customFormat="1">
      <c r="A3172" s="6"/>
      <c r="B3172" s="25"/>
      <c r="C3172" s="26"/>
      <c r="X3172" s="28"/>
      <c r="Y3172" s="28"/>
      <c r="AB3172" s="42"/>
      <c r="AC3172" s="6"/>
      <c r="AD3172" s="6"/>
      <c r="AE3172" s="6"/>
      <c r="AF3172" s="6"/>
      <c r="AG3172" s="6"/>
      <c r="AH3172" s="6"/>
      <c r="AI3172" s="6"/>
      <c r="AJ3172" s="6"/>
      <c r="AK3172" s="6"/>
      <c r="AL3172" s="6"/>
      <c r="AM3172" s="6"/>
      <c r="AN3172" s="6"/>
      <c r="AO3172" s="6"/>
      <c r="AP3172" s="6"/>
    </row>
    <row r="3173" spans="1:42" s="27" customFormat="1">
      <c r="A3173" s="6"/>
      <c r="B3173" s="25"/>
      <c r="C3173" s="26"/>
      <c r="X3173" s="28"/>
      <c r="Y3173" s="28"/>
      <c r="AB3173" s="42"/>
      <c r="AC3173" s="6"/>
      <c r="AD3173" s="6"/>
      <c r="AE3173" s="6"/>
      <c r="AF3173" s="6"/>
      <c r="AG3173" s="6"/>
      <c r="AH3173" s="6"/>
      <c r="AI3173" s="6"/>
      <c r="AJ3173" s="6"/>
      <c r="AK3173" s="6"/>
      <c r="AL3173" s="6"/>
      <c r="AM3173" s="6"/>
      <c r="AN3173" s="6"/>
      <c r="AO3173" s="6"/>
      <c r="AP3173" s="6"/>
    </row>
    <row r="3174" spans="1:42" s="27" customFormat="1">
      <c r="A3174" s="6"/>
      <c r="B3174" s="25"/>
      <c r="C3174" s="26"/>
      <c r="X3174" s="28"/>
      <c r="Y3174" s="28"/>
      <c r="AB3174" s="42"/>
      <c r="AC3174" s="6"/>
      <c r="AD3174" s="6"/>
      <c r="AE3174" s="6"/>
      <c r="AF3174" s="6"/>
      <c r="AG3174" s="6"/>
      <c r="AH3174" s="6"/>
      <c r="AI3174" s="6"/>
      <c r="AJ3174" s="6"/>
      <c r="AK3174" s="6"/>
      <c r="AL3174" s="6"/>
      <c r="AM3174" s="6"/>
      <c r="AN3174" s="6"/>
      <c r="AO3174" s="6"/>
      <c r="AP3174" s="6"/>
    </row>
    <row r="3175" spans="1:42" s="27" customFormat="1">
      <c r="A3175" s="6"/>
      <c r="B3175" s="25"/>
      <c r="C3175" s="26"/>
      <c r="X3175" s="28"/>
      <c r="Y3175" s="28"/>
      <c r="AB3175" s="42"/>
      <c r="AC3175" s="6"/>
      <c r="AD3175" s="6"/>
      <c r="AE3175" s="6"/>
      <c r="AF3175" s="6"/>
      <c r="AG3175" s="6"/>
      <c r="AH3175" s="6"/>
      <c r="AI3175" s="6"/>
      <c r="AJ3175" s="6"/>
      <c r="AK3175" s="6"/>
      <c r="AL3175" s="6"/>
      <c r="AM3175" s="6"/>
      <c r="AN3175" s="6"/>
      <c r="AO3175" s="6"/>
      <c r="AP3175" s="6"/>
    </row>
    <row r="3176" spans="1:42" s="27" customFormat="1">
      <c r="A3176" s="6"/>
      <c r="B3176" s="25"/>
      <c r="C3176" s="26"/>
      <c r="X3176" s="28"/>
      <c r="Y3176" s="28"/>
      <c r="AB3176" s="42"/>
      <c r="AC3176" s="6"/>
      <c r="AD3176" s="6"/>
      <c r="AE3176" s="6"/>
      <c r="AF3176" s="6"/>
      <c r="AG3176" s="6"/>
      <c r="AH3176" s="6"/>
      <c r="AI3176" s="6"/>
      <c r="AJ3176" s="6"/>
      <c r="AK3176" s="6"/>
      <c r="AL3176" s="6"/>
      <c r="AM3176" s="6"/>
      <c r="AN3176" s="6"/>
      <c r="AO3176" s="6"/>
      <c r="AP3176" s="6"/>
    </row>
    <row r="3177" spans="1:42" s="27" customFormat="1">
      <c r="A3177" s="6"/>
      <c r="B3177" s="25"/>
      <c r="C3177" s="26"/>
      <c r="X3177" s="28"/>
      <c r="Y3177" s="28"/>
      <c r="AB3177" s="42"/>
      <c r="AC3177" s="6"/>
      <c r="AD3177" s="6"/>
      <c r="AE3177" s="6"/>
      <c r="AF3177" s="6"/>
      <c r="AG3177" s="6"/>
      <c r="AH3177" s="6"/>
      <c r="AI3177" s="6"/>
      <c r="AJ3177" s="6"/>
      <c r="AK3177" s="6"/>
      <c r="AL3177" s="6"/>
      <c r="AM3177" s="6"/>
      <c r="AN3177" s="6"/>
      <c r="AO3177" s="6"/>
      <c r="AP3177" s="6"/>
    </row>
    <row r="3178" spans="1:42" s="27" customFormat="1">
      <c r="A3178" s="6"/>
      <c r="B3178" s="25"/>
      <c r="C3178" s="26"/>
      <c r="X3178" s="28"/>
      <c r="Y3178" s="28"/>
      <c r="AB3178" s="42"/>
      <c r="AC3178" s="6"/>
      <c r="AD3178" s="6"/>
      <c r="AE3178" s="6"/>
      <c r="AF3178" s="6"/>
      <c r="AG3178" s="6"/>
      <c r="AH3178" s="6"/>
      <c r="AI3178" s="6"/>
      <c r="AJ3178" s="6"/>
      <c r="AK3178" s="6"/>
      <c r="AL3178" s="6"/>
      <c r="AM3178" s="6"/>
      <c r="AN3178" s="6"/>
      <c r="AO3178" s="6"/>
      <c r="AP3178" s="6"/>
    </row>
    <row r="3179" spans="1:42" s="27" customFormat="1">
      <c r="A3179" s="6"/>
      <c r="B3179" s="25"/>
      <c r="C3179" s="26"/>
      <c r="X3179" s="28"/>
      <c r="Y3179" s="28"/>
      <c r="AB3179" s="42"/>
      <c r="AC3179" s="6"/>
      <c r="AD3179" s="6"/>
      <c r="AE3179" s="6"/>
      <c r="AF3179" s="6"/>
      <c r="AG3179" s="6"/>
      <c r="AH3179" s="6"/>
      <c r="AI3179" s="6"/>
      <c r="AJ3179" s="6"/>
      <c r="AK3179" s="6"/>
      <c r="AL3179" s="6"/>
      <c r="AM3179" s="6"/>
      <c r="AN3179" s="6"/>
      <c r="AO3179" s="6"/>
      <c r="AP3179" s="6"/>
    </row>
    <row r="3180" spans="1:42" s="27" customFormat="1">
      <c r="A3180" s="6"/>
      <c r="B3180" s="25"/>
      <c r="C3180" s="26"/>
      <c r="X3180" s="28"/>
      <c r="Y3180" s="28"/>
      <c r="AB3180" s="42"/>
      <c r="AC3180" s="6"/>
      <c r="AD3180" s="6"/>
      <c r="AE3180" s="6"/>
      <c r="AF3180" s="6"/>
      <c r="AG3180" s="6"/>
      <c r="AH3180" s="6"/>
      <c r="AI3180" s="6"/>
      <c r="AJ3180" s="6"/>
      <c r="AK3180" s="6"/>
      <c r="AL3180" s="6"/>
      <c r="AM3180" s="6"/>
      <c r="AN3180" s="6"/>
      <c r="AO3180" s="6"/>
      <c r="AP3180" s="6"/>
    </row>
    <row r="3181" spans="1:42" s="27" customFormat="1">
      <c r="A3181" s="6"/>
      <c r="B3181" s="25"/>
      <c r="C3181" s="26"/>
      <c r="X3181" s="28"/>
      <c r="Y3181" s="28"/>
      <c r="AB3181" s="42"/>
      <c r="AC3181" s="6"/>
      <c r="AD3181" s="6"/>
      <c r="AE3181" s="6"/>
      <c r="AF3181" s="6"/>
      <c r="AG3181" s="6"/>
      <c r="AH3181" s="6"/>
      <c r="AI3181" s="6"/>
      <c r="AJ3181" s="6"/>
      <c r="AK3181" s="6"/>
      <c r="AL3181" s="6"/>
      <c r="AM3181" s="6"/>
      <c r="AN3181" s="6"/>
      <c r="AO3181" s="6"/>
      <c r="AP3181" s="6"/>
    </row>
    <row r="3182" spans="1:42" s="27" customFormat="1">
      <c r="A3182" s="6"/>
      <c r="B3182" s="25"/>
      <c r="C3182" s="26"/>
      <c r="X3182" s="28"/>
      <c r="Y3182" s="28"/>
      <c r="AB3182" s="42"/>
      <c r="AC3182" s="6"/>
      <c r="AD3182" s="6"/>
      <c r="AE3182" s="6"/>
      <c r="AF3182" s="6"/>
      <c r="AG3182" s="6"/>
      <c r="AH3182" s="6"/>
      <c r="AI3182" s="6"/>
      <c r="AJ3182" s="6"/>
      <c r="AK3182" s="6"/>
      <c r="AL3182" s="6"/>
      <c r="AM3182" s="6"/>
      <c r="AN3182" s="6"/>
      <c r="AO3182" s="6"/>
      <c r="AP3182" s="6"/>
    </row>
    <row r="3183" spans="1:42" s="27" customFormat="1">
      <c r="A3183" s="6"/>
      <c r="B3183" s="25"/>
      <c r="C3183" s="26"/>
      <c r="X3183" s="28"/>
      <c r="Y3183" s="28"/>
      <c r="AB3183" s="42"/>
      <c r="AC3183" s="6"/>
      <c r="AD3183" s="6"/>
      <c r="AE3183" s="6"/>
      <c r="AF3183" s="6"/>
      <c r="AG3183" s="6"/>
      <c r="AH3183" s="6"/>
      <c r="AI3183" s="6"/>
      <c r="AJ3183" s="6"/>
      <c r="AK3183" s="6"/>
      <c r="AL3183" s="6"/>
      <c r="AM3183" s="6"/>
      <c r="AN3183" s="6"/>
      <c r="AO3183" s="6"/>
      <c r="AP3183" s="6"/>
    </row>
    <row r="3184" spans="1:42" s="27" customFormat="1">
      <c r="A3184" s="6"/>
      <c r="B3184" s="25"/>
      <c r="C3184" s="26"/>
      <c r="X3184" s="28"/>
      <c r="Y3184" s="28"/>
      <c r="AB3184" s="42"/>
      <c r="AC3184" s="6"/>
      <c r="AD3184" s="6"/>
      <c r="AE3184" s="6"/>
      <c r="AF3184" s="6"/>
      <c r="AG3184" s="6"/>
      <c r="AH3184" s="6"/>
      <c r="AI3184" s="6"/>
      <c r="AJ3184" s="6"/>
      <c r="AK3184" s="6"/>
      <c r="AL3184" s="6"/>
      <c r="AM3184" s="6"/>
      <c r="AN3184" s="6"/>
      <c r="AO3184" s="6"/>
      <c r="AP3184" s="6"/>
    </row>
    <row r="3185" spans="1:42" s="27" customFormat="1">
      <c r="A3185" s="6"/>
      <c r="B3185" s="25"/>
      <c r="C3185" s="26"/>
      <c r="X3185" s="28"/>
      <c r="Y3185" s="28"/>
      <c r="AB3185" s="42"/>
      <c r="AC3185" s="6"/>
      <c r="AD3185" s="6"/>
      <c r="AE3185" s="6"/>
      <c r="AF3185" s="6"/>
      <c r="AG3185" s="6"/>
      <c r="AH3185" s="6"/>
      <c r="AI3185" s="6"/>
      <c r="AJ3185" s="6"/>
      <c r="AK3185" s="6"/>
      <c r="AL3185" s="6"/>
      <c r="AM3185" s="6"/>
      <c r="AN3185" s="6"/>
      <c r="AO3185" s="6"/>
      <c r="AP3185" s="6"/>
    </row>
    <row r="3186" spans="1:42" s="27" customFormat="1">
      <c r="A3186" s="6"/>
      <c r="B3186" s="25"/>
      <c r="C3186" s="26"/>
      <c r="X3186" s="28"/>
      <c r="Y3186" s="28"/>
      <c r="AB3186" s="42"/>
      <c r="AC3186" s="6"/>
      <c r="AD3186" s="6"/>
      <c r="AE3186" s="6"/>
      <c r="AF3186" s="6"/>
      <c r="AG3186" s="6"/>
      <c r="AH3186" s="6"/>
      <c r="AI3186" s="6"/>
      <c r="AJ3186" s="6"/>
      <c r="AK3186" s="6"/>
      <c r="AL3186" s="6"/>
      <c r="AM3186" s="6"/>
      <c r="AN3186" s="6"/>
      <c r="AO3186" s="6"/>
      <c r="AP3186" s="6"/>
    </row>
    <row r="3187" spans="1:42" s="27" customFormat="1">
      <c r="A3187" s="6"/>
      <c r="B3187" s="25"/>
      <c r="C3187" s="26"/>
      <c r="X3187" s="28"/>
      <c r="Y3187" s="28"/>
      <c r="AB3187" s="42"/>
      <c r="AC3187" s="6"/>
      <c r="AD3187" s="6"/>
      <c r="AE3187" s="6"/>
      <c r="AF3187" s="6"/>
      <c r="AG3187" s="6"/>
      <c r="AH3187" s="6"/>
      <c r="AI3187" s="6"/>
      <c r="AJ3187" s="6"/>
      <c r="AK3187" s="6"/>
      <c r="AL3187" s="6"/>
      <c r="AM3187" s="6"/>
      <c r="AN3187" s="6"/>
      <c r="AO3187" s="6"/>
      <c r="AP3187" s="6"/>
    </row>
    <row r="3188" spans="1:42" s="27" customFormat="1">
      <c r="A3188" s="6"/>
      <c r="B3188" s="25"/>
      <c r="C3188" s="26"/>
      <c r="X3188" s="28"/>
      <c r="Y3188" s="28"/>
      <c r="AB3188" s="42"/>
      <c r="AC3188" s="6"/>
      <c r="AD3188" s="6"/>
      <c r="AE3188" s="6"/>
      <c r="AF3188" s="6"/>
      <c r="AG3188" s="6"/>
      <c r="AH3188" s="6"/>
      <c r="AI3188" s="6"/>
      <c r="AJ3188" s="6"/>
      <c r="AK3188" s="6"/>
      <c r="AL3188" s="6"/>
      <c r="AM3188" s="6"/>
      <c r="AN3188" s="6"/>
      <c r="AO3188" s="6"/>
      <c r="AP3188" s="6"/>
    </row>
    <row r="3189" spans="1:42" s="27" customFormat="1">
      <c r="A3189" s="6"/>
      <c r="B3189" s="25"/>
      <c r="C3189" s="26"/>
      <c r="X3189" s="28"/>
      <c r="Y3189" s="28"/>
      <c r="AB3189" s="42"/>
      <c r="AC3189" s="6"/>
      <c r="AD3189" s="6"/>
      <c r="AE3189" s="6"/>
      <c r="AF3189" s="6"/>
      <c r="AG3189" s="6"/>
      <c r="AH3189" s="6"/>
      <c r="AI3189" s="6"/>
      <c r="AJ3189" s="6"/>
      <c r="AK3189" s="6"/>
      <c r="AL3189" s="6"/>
      <c r="AM3189" s="6"/>
      <c r="AN3189" s="6"/>
      <c r="AO3189" s="6"/>
      <c r="AP3189" s="6"/>
    </row>
    <row r="3190" spans="1:42" s="27" customFormat="1">
      <c r="A3190" s="6"/>
      <c r="B3190" s="25"/>
      <c r="C3190" s="26"/>
      <c r="X3190" s="28"/>
      <c r="Y3190" s="28"/>
      <c r="AB3190" s="42"/>
      <c r="AC3190" s="6"/>
      <c r="AD3190" s="6"/>
      <c r="AE3190" s="6"/>
      <c r="AF3190" s="6"/>
      <c r="AG3190" s="6"/>
      <c r="AH3190" s="6"/>
      <c r="AI3190" s="6"/>
      <c r="AJ3190" s="6"/>
      <c r="AK3190" s="6"/>
      <c r="AL3190" s="6"/>
      <c r="AM3190" s="6"/>
      <c r="AN3190" s="6"/>
      <c r="AO3190" s="6"/>
      <c r="AP3190" s="6"/>
    </row>
    <row r="3191" spans="1:42" s="27" customFormat="1">
      <c r="A3191" s="6"/>
      <c r="B3191" s="25"/>
      <c r="C3191" s="26"/>
      <c r="X3191" s="28"/>
      <c r="Y3191" s="28"/>
      <c r="AB3191" s="42"/>
      <c r="AC3191" s="6"/>
      <c r="AD3191" s="6"/>
      <c r="AE3191" s="6"/>
      <c r="AF3191" s="6"/>
      <c r="AG3191" s="6"/>
      <c r="AH3191" s="6"/>
      <c r="AI3191" s="6"/>
      <c r="AJ3191" s="6"/>
      <c r="AK3191" s="6"/>
      <c r="AL3191" s="6"/>
      <c r="AM3191" s="6"/>
      <c r="AN3191" s="6"/>
      <c r="AO3191" s="6"/>
      <c r="AP3191" s="6"/>
    </row>
    <row r="3192" spans="1:42" s="27" customFormat="1">
      <c r="A3192" s="6"/>
      <c r="B3192" s="25"/>
      <c r="C3192" s="26"/>
      <c r="X3192" s="28"/>
      <c r="Y3192" s="28"/>
      <c r="AB3192" s="42"/>
      <c r="AC3192" s="6"/>
      <c r="AD3192" s="6"/>
      <c r="AE3192" s="6"/>
      <c r="AF3192" s="6"/>
      <c r="AG3192" s="6"/>
      <c r="AH3192" s="6"/>
      <c r="AI3192" s="6"/>
      <c r="AJ3192" s="6"/>
      <c r="AK3192" s="6"/>
      <c r="AL3192" s="6"/>
      <c r="AM3192" s="6"/>
      <c r="AN3192" s="6"/>
      <c r="AO3192" s="6"/>
      <c r="AP3192" s="6"/>
    </row>
    <row r="3193" spans="1:42" s="27" customFormat="1">
      <c r="A3193" s="6"/>
      <c r="B3193" s="25"/>
      <c r="C3193" s="26"/>
      <c r="X3193" s="28"/>
      <c r="Y3193" s="28"/>
      <c r="AB3193" s="42"/>
      <c r="AC3193" s="6"/>
      <c r="AD3193" s="6"/>
      <c r="AE3193" s="6"/>
      <c r="AF3193" s="6"/>
      <c r="AG3193" s="6"/>
      <c r="AH3193" s="6"/>
      <c r="AI3193" s="6"/>
      <c r="AJ3193" s="6"/>
      <c r="AK3193" s="6"/>
      <c r="AL3193" s="6"/>
      <c r="AM3193" s="6"/>
      <c r="AN3193" s="6"/>
      <c r="AO3193" s="6"/>
      <c r="AP3193" s="6"/>
    </row>
    <row r="3194" spans="1:42" s="27" customFormat="1">
      <c r="A3194" s="6"/>
      <c r="B3194" s="25"/>
      <c r="C3194" s="26"/>
      <c r="X3194" s="28"/>
      <c r="Y3194" s="28"/>
      <c r="AB3194" s="42"/>
      <c r="AC3194" s="6"/>
      <c r="AD3194" s="6"/>
      <c r="AE3194" s="6"/>
      <c r="AF3194" s="6"/>
      <c r="AG3194" s="6"/>
      <c r="AH3194" s="6"/>
      <c r="AI3194" s="6"/>
      <c r="AJ3194" s="6"/>
      <c r="AK3194" s="6"/>
      <c r="AL3194" s="6"/>
      <c r="AM3194" s="6"/>
      <c r="AN3194" s="6"/>
      <c r="AO3194" s="6"/>
      <c r="AP3194" s="6"/>
    </row>
    <row r="3195" spans="1:42" s="27" customFormat="1">
      <c r="A3195" s="6"/>
      <c r="B3195" s="25"/>
      <c r="C3195" s="26"/>
      <c r="X3195" s="28"/>
      <c r="Y3195" s="28"/>
      <c r="AB3195" s="42"/>
      <c r="AC3195" s="6"/>
      <c r="AD3195" s="6"/>
      <c r="AE3195" s="6"/>
      <c r="AF3195" s="6"/>
      <c r="AG3195" s="6"/>
      <c r="AH3195" s="6"/>
      <c r="AI3195" s="6"/>
      <c r="AJ3195" s="6"/>
      <c r="AK3195" s="6"/>
      <c r="AL3195" s="6"/>
      <c r="AM3195" s="6"/>
      <c r="AN3195" s="6"/>
      <c r="AO3195" s="6"/>
      <c r="AP3195" s="6"/>
    </row>
    <row r="3196" spans="1:42" s="27" customFormat="1">
      <c r="A3196" s="6"/>
      <c r="B3196" s="25"/>
      <c r="C3196" s="26"/>
      <c r="X3196" s="28"/>
      <c r="Y3196" s="28"/>
      <c r="AB3196" s="42"/>
      <c r="AC3196" s="6"/>
      <c r="AD3196" s="6"/>
      <c r="AE3196" s="6"/>
      <c r="AF3196" s="6"/>
      <c r="AG3196" s="6"/>
      <c r="AH3196" s="6"/>
      <c r="AI3196" s="6"/>
      <c r="AJ3196" s="6"/>
      <c r="AK3196" s="6"/>
      <c r="AL3196" s="6"/>
      <c r="AM3196" s="6"/>
      <c r="AN3196" s="6"/>
      <c r="AO3196" s="6"/>
      <c r="AP3196" s="6"/>
    </row>
    <row r="3197" spans="1:42" s="27" customFormat="1">
      <c r="A3197" s="6"/>
      <c r="B3197" s="25"/>
      <c r="C3197" s="26"/>
      <c r="X3197" s="28"/>
      <c r="Y3197" s="28"/>
      <c r="AB3197" s="42"/>
      <c r="AC3197" s="6"/>
      <c r="AD3197" s="6"/>
      <c r="AE3197" s="6"/>
      <c r="AF3197" s="6"/>
      <c r="AG3197" s="6"/>
      <c r="AH3197" s="6"/>
      <c r="AI3197" s="6"/>
      <c r="AJ3197" s="6"/>
      <c r="AK3197" s="6"/>
      <c r="AL3197" s="6"/>
      <c r="AM3197" s="6"/>
      <c r="AN3197" s="6"/>
      <c r="AO3197" s="6"/>
      <c r="AP3197" s="6"/>
    </row>
    <row r="3198" spans="1:42" s="27" customFormat="1">
      <c r="A3198" s="6"/>
      <c r="B3198" s="25"/>
      <c r="C3198" s="26"/>
      <c r="X3198" s="28"/>
      <c r="Y3198" s="28"/>
      <c r="AB3198" s="42"/>
      <c r="AC3198" s="6"/>
      <c r="AD3198" s="6"/>
      <c r="AE3198" s="6"/>
      <c r="AF3198" s="6"/>
      <c r="AG3198" s="6"/>
      <c r="AH3198" s="6"/>
      <c r="AI3198" s="6"/>
      <c r="AJ3198" s="6"/>
      <c r="AK3198" s="6"/>
      <c r="AL3198" s="6"/>
      <c r="AM3198" s="6"/>
      <c r="AN3198" s="6"/>
      <c r="AO3198" s="6"/>
      <c r="AP3198" s="6"/>
    </row>
    <row r="3199" spans="1:42" s="27" customFormat="1">
      <c r="A3199" s="6"/>
      <c r="B3199" s="25"/>
      <c r="C3199" s="26"/>
      <c r="X3199" s="28"/>
      <c r="Y3199" s="28"/>
      <c r="AB3199" s="42"/>
      <c r="AC3199" s="6"/>
      <c r="AD3199" s="6"/>
      <c r="AE3199" s="6"/>
      <c r="AF3199" s="6"/>
      <c r="AG3199" s="6"/>
      <c r="AH3199" s="6"/>
      <c r="AI3199" s="6"/>
      <c r="AJ3199" s="6"/>
      <c r="AK3199" s="6"/>
      <c r="AL3199" s="6"/>
      <c r="AM3199" s="6"/>
      <c r="AN3199" s="6"/>
      <c r="AO3199" s="6"/>
      <c r="AP3199" s="6"/>
    </row>
    <row r="3200" spans="1:42" s="27" customFormat="1">
      <c r="A3200" s="6"/>
      <c r="B3200" s="25"/>
      <c r="C3200" s="26"/>
      <c r="X3200" s="28"/>
      <c r="Y3200" s="28"/>
      <c r="AB3200" s="42"/>
      <c r="AC3200" s="6"/>
      <c r="AD3200" s="6"/>
      <c r="AE3200" s="6"/>
      <c r="AF3200" s="6"/>
      <c r="AG3200" s="6"/>
      <c r="AH3200" s="6"/>
      <c r="AI3200" s="6"/>
      <c r="AJ3200" s="6"/>
      <c r="AK3200" s="6"/>
      <c r="AL3200" s="6"/>
      <c r="AM3200" s="6"/>
      <c r="AN3200" s="6"/>
      <c r="AO3200" s="6"/>
      <c r="AP3200" s="6"/>
    </row>
    <row r="3201" spans="1:42" s="27" customFormat="1">
      <c r="A3201" s="6"/>
      <c r="B3201" s="25"/>
      <c r="C3201" s="26"/>
      <c r="X3201" s="28"/>
      <c r="Y3201" s="28"/>
      <c r="AB3201" s="42"/>
      <c r="AC3201" s="6"/>
      <c r="AD3201" s="6"/>
      <c r="AE3201" s="6"/>
      <c r="AF3201" s="6"/>
      <c r="AG3201" s="6"/>
      <c r="AH3201" s="6"/>
      <c r="AI3201" s="6"/>
      <c r="AJ3201" s="6"/>
      <c r="AK3201" s="6"/>
      <c r="AL3201" s="6"/>
      <c r="AM3201" s="6"/>
      <c r="AN3201" s="6"/>
      <c r="AO3201" s="6"/>
      <c r="AP3201" s="6"/>
    </row>
    <row r="3202" spans="1:42" s="27" customFormat="1">
      <c r="A3202" s="6"/>
      <c r="B3202" s="25"/>
      <c r="C3202" s="26"/>
      <c r="X3202" s="28"/>
      <c r="Y3202" s="28"/>
      <c r="AB3202" s="42"/>
      <c r="AC3202" s="6"/>
      <c r="AD3202" s="6"/>
      <c r="AE3202" s="6"/>
      <c r="AF3202" s="6"/>
      <c r="AG3202" s="6"/>
      <c r="AH3202" s="6"/>
      <c r="AI3202" s="6"/>
      <c r="AJ3202" s="6"/>
      <c r="AK3202" s="6"/>
      <c r="AL3202" s="6"/>
      <c r="AM3202" s="6"/>
      <c r="AN3202" s="6"/>
      <c r="AO3202" s="6"/>
      <c r="AP3202" s="6"/>
    </row>
    <row r="3203" spans="1:42" s="27" customFormat="1">
      <c r="A3203" s="6"/>
      <c r="B3203" s="25"/>
      <c r="C3203" s="26"/>
      <c r="X3203" s="28"/>
      <c r="Y3203" s="28"/>
      <c r="AB3203" s="42"/>
      <c r="AC3203" s="6"/>
      <c r="AD3203" s="6"/>
      <c r="AE3203" s="6"/>
      <c r="AF3203" s="6"/>
      <c r="AG3203" s="6"/>
      <c r="AH3203" s="6"/>
      <c r="AI3203" s="6"/>
      <c r="AJ3203" s="6"/>
      <c r="AK3203" s="6"/>
      <c r="AL3203" s="6"/>
      <c r="AM3203" s="6"/>
      <c r="AN3203" s="6"/>
      <c r="AO3203" s="6"/>
      <c r="AP3203" s="6"/>
    </row>
    <row r="3204" spans="1:42" s="27" customFormat="1">
      <c r="A3204" s="6"/>
      <c r="B3204" s="25"/>
      <c r="C3204" s="26"/>
      <c r="X3204" s="28"/>
      <c r="Y3204" s="28"/>
      <c r="AB3204" s="42"/>
      <c r="AC3204" s="6"/>
      <c r="AD3204" s="6"/>
      <c r="AE3204" s="6"/>
      <c r="AF3204" s="6"/>
      <c r="AG3204" s="6"/>
      <c r="AH3204" s="6"/>
      <c r="AI3204" s="6"/>
      <c r="AJ3204" s="6"/>
      <c r="AK3204" s="6"/>
      <c r="AL3204" s="6"/>
      <c r="AM3204" s="6"/>
      <c r="AN3204" s="6"/>
      <c r="AO3204" s="6"/>
      <c r="AP3204" s="6"/>
    </row>
    <row r="3205" spans="1:42" s="27" customFormat="1">
      <c r="A3205" s="6"/>
      <c r="B3205" s="25"/>
      <c r="C3205" s="26"/>
      <c r="X3205" s="28"/>
      <c r="Y3205" s="28"/>
      <c r="AB3205" s="42"/>
      <c r="AC3205" s="6"/>
      <c r="AD3205" s="6"/>
      <c r="AE3205" s="6"/>
      <c r="AF3205" s="6"/>
      <c r="AG3205" s="6"/>
      <c r="AH3205" s="6"/>
      <c r="AI3205" s="6"/>
      <c r="AJ3205" s="6"/>
      <c r="AK3205" s="6"/>
      <c r="AL3205" s="6"/>
      <c r="AM3205" s="6"/>
      <c r="AN3205" s="6"/>
      <c r="AO3205" s="6"/>
      <c r="AP3205" s="6"/>
    </row>
    <row r="3206" spans="1:42" s="27" customFormat="1">
      <c r="A3206" s="6"/>
      <c r="B3206" s="25"/>
      <c r="C3206" s="26"/>
      <c r="X3206" s="28"/>
      <c r="Y3206" s="28"/>
      <c r="AB3206" s="42"/>
      <c r="AC3206" s="6"/>
      <c r="AD3206" s="6"/>
      <c r="AE3206" s="6"/>
      <c r="AF3206" s="6"/>
      <c r="AG3206" s="6"/>
      <c r="AH3206" s="6"/>
      <c r="AI3206" s="6"/>
      <c r="AJ3206" s="6"/>
      <c r="AK3206" s="6"/>
      <c r="AL3206" s="6"/>
      <c r="AM3206" s="6"/>
      <c r="AN3206" s="6"/>
      <c r="AO3206" s="6"/>
      <c r="AP3206" s="6"/>
    </row>
    <row r="3207" spans="1:42" s="27" customFormat="1">
      <c r="A3207" s="6"/>
      <c r="B3207" s="25"/>
      <c r="C3207" s="26"/>
      <c r="X3207" s="28"/>
      <c r="Y3207" s="28"/>
      <c r="AB3207" s="42"/>
      <c r="AC3207" s="6"/>
      <c r="AD3207" s="6"/>
      <c r="AE3207" s="6"/>
      <c r="AF3207" s="6"/>
      <c r="AG3207" s="6"/>
      <c r="AH3207" s="6"/>
      <c r="AI3207" s="6"/>
      <c r="AJ3207" s="6"/>
      <c r="AK3207" s="6"/>
      <c r="AL3207" s="6"/>
      <c r="AM3207" s="6"/>
      <c r="AN3207" s="6"/>
      <c r="AO3207" s="6"/>
      <c r="AP3207" s="6"/>
    </row>
    <row r="3208" spans="1:42" s="27" customFormat="1">
      <c r="A3208" s="6"/>
      <c r="B3208" s="25"/>
      <c r="C3208" s="26"/>
      <c r="X3208" s="28"/>
      <c r="Y3208" s="28"/>
      <c r="AB3208" s="42"/>
      <c r="AC3208" s="6"/>
      <c r="AD3208" s="6"/>
      <c r="AE3208" s="6"/>
      <c r="AF3208" s="6"/>
      <c r="AG3208" s="6"/>
      <c r="AH3208" s="6"/>
      <c r="AI3208" s="6"/>
      <c r="AJ3208" s="6"/>
      <c r="AK3208" s="6"/>
      <c r="AL3208" s="6"/>
      <c r="AM3208" s="6"/>
      <c r="AN3208" s="6"/>
      <c r="AO3208" s="6"/>
      <c r="AP3208" s="6"/>
    </row>
    <row r="3209" spans="1:42" s="27" customFormat="1">
      <c r="A3209" s="6"/>
      <c r="B3209" s="25"/>
      <c r="C3209" s="26"/>
      <c r="X3209" s="28"/>
      <c r="Y3209" s="28"/>
      <c r="AB3209" s="42"/>
      <c r="AC3209" s="6"/>
      <c r="AD3209" s="6"/>
      <c r="AE3209" s="6"/>
      <c r="AF3209" s="6"/>
      <c r="AG3209" s="6"/>
      <c r="AH3209" s="6"/>
      <c r="AI3209" s="6"/>
      <c r="AJ3209" s="6"/>
      <c r="AK3209" s="6"/>
      <c r="AL3209" s="6"/>
      <c r="AM3209" s="6"/>
      <c r="AN3209" s="6"/>
      <c r="AO3209" s="6"/>
      <c r="AP3209" s="6"/>
    </row>
    <row r="3210" spans="1:42" s="27" customFormat="1">
      <c r="A3210" s="6"/>
      <c r="B3210" s="25"/>
      <c r="C3210" s="26"/>
      <c r="X3210" s="28"/>
      <c r="Y3210" s="28"/>
      <c r="AB3210" s="42"/>
      <c r="AC3210" s="6"/>
      <c r="AD3210" s="6"/>
      <c r="AE3210" s="6"/>
      <c r="AF3210" s="6"/>
      <c r="AG3210" s="6"/>
      <c r="AH3210" s="6"/>
      <c r="AI3210" s="6"/>
      <c r="AJ3210" s="6"/>
      <c r="AK3210" s="6"/>
      <c r="AL3210" s="6"/>
      <c r="AM3210" s="6"/>
      <c r="AN3210" s="6"/>
      <c r="AO3210" s="6"/>
      <c r="AP3210" s="6"/>
    </row>
    <row r="3211" spans="1:42" s="27" customFormat="1">
      <c r="A3211" s="6"/>
      <c r="B3211" s="25"/>
      <c r="C3211" s="26"/>
      <c r="X3211" s="28"/>
      <c r="Y3211" s="28"/>
      <c r="AB3211" s="42"/>
      <c r="AC3211" s="6"/>
      <c r="AD3211" s="6"/>
      <c r="AE3211" s="6"/>
      <c r="AF3211" s="6"/>
      <c r="AG3211" s="6"/>
      <c r="AH3211" s="6"/>
      <c r="AI3211" s="6"/>
      <c r="AJ3211" s="6"/>
      <c r="AK3211" s="6"/>
      <c r="AL3211" s="6"/>
      <c r="AM3211" s="6"/>
      <c r="AN3211" s="6"/>
      <c r="AO3211" s="6"/>
      <c r="AP3211" s="6"/>
    </row>
    <row r="3212" spans="1:42" s="27" customFormat="1">
      <c r="A3212" s="6"/>
      <c r="B3212" s="25"/>
      <c r="C3212" s="26"/>
      <c r="X3212" s="28"/>
      <c r="Y3212" s="28"/>
      <c r="AB3212" s="42"/>
      <c r="AC3212" s="6"/>
      <c r="AD3212" s="6"/>
      <c r="AE3212" s="6"/>
      <c r="AF3212" s="6"/>
      <c r="AG3212" s="6"/>
      <c r="AH3212" s="6"/>
      <c r="AI3212" s="6"/>
      <c r="AJ3212" s="6"/>
      <c r="AK3212" s="6"/>
      <c r="AL3212" s="6"/>
      <c r="AM3212" s="6"/>
      <c r="AN3212" s="6"/>
      <c r="AO3212" s="6"/>
      <c r="AP3212" s="6"/>
    </row>
    <row r="3213" spans="1:42" s="27" customFormat="1">
      <c r="A3213" s="6"/>
      <c r="B3213" s="25"/>
      <c r="C3213" s="26"/>
      <c r="X3213" s="28"/>
      <c r="Y3213" s="28"/>
      <c r="AB3213" s="42"/>
      <c r="AC3213" s="6"/>
      <c r="AD3213" s="6"/>
      <c r="AE3213" s="6"/>
      <c r="AF3213" s="6"/>
      <c r="AG3213" s="6"/>
      <c r="AH3213" s="6"/>
      <c r="AI3213" s="6"/>
      <c r="AJ3213" s="6"/>
      <c r="AK3213" s="6"/>
      <c r="AL3213" s="6"/>
      <c r="AM3213" s="6"/>
      <c r="AN3213" s="6"/>
      <c r="AO3213" s="6"/>
      <c r="AP3213" s="6"/>
    </row>
    <row r="3214" spans="1:42" s="27" customFormat="1">
      <c r="A3214" s="6"/>
      <c r="B3214" s="25"/>
      <c r="C3214" s="26"/>
      <c r="X3214" s="28"/>
      <c r="Y3214" s="28"/>
      <c r="AB3214" s="42"/>
      <c r="AC3214" s="6"/>
      <c r="AD3214" s="6"/>
      <c r="AE3214" s="6"/>
      <c r="AF3214" s="6"/>
      <c r="AG3214" s="6"/>
      <c r="AH3214" s="6"/>
      <c r="AI3214" s="6"/>
      <c r="AJ3214" s="6"/>
      <c r="AK3214" s="6"/>
      <c r="AL3214" s="6"/>
      <c r="AM3214" s="6"/>
      <c r="AN3214" s="6"/>
      <c r="AO3214" s="6"/>
      <c r="AP3214" s="6"/>
    </row>
    <row r="3215" spans="1:42" s="27" customFormat="1">
      <c r="A3215" s="6"/>
      <c r="B3215" s="25"/>
      <c r="C3215" s="26"/>
      <c r="X3215" s="28"/>
      <c r="Y3215" s="28"/>
      <c r="AB3215" s="42"/>
      <c r="AC3215" s="6"/>
      <c r="AD3215" s="6"/>
      <c r="AE3215" s="6"/>
      <c r="AF3215" s="6"/>
      <c r="AG3215" s="6"/>
      <c r="AH3215" s="6"/>
      <c r="AI3215" s="6"/>
      <c r="AJ3215" s="6"/>
      <c r="AK3215" s="6"/>
      <c r="AL3215" s="6"/>
      <c r="AM3215" s="6"/>
      <c r="AN3215" s="6"/>
      <c r="AO3215" s="6"/>
      <c r="AP3215" s="6"/>
    </row>
    <row r="3216" spans="1:42" s="27" customFormat="1">
      <c r="A3216" s="6"/>
      <c r="B3216" s="25"/>
      <c r="C3216" s="26"/>
      <c r="X3216" s="28"/>
      <c r="Y3216" s="28"/>
      <c r="AB3216" s="42"/>
      <c r="AC3216" s="6"/>
      <c r="AD3216" s="6"/>
      <c r="AE3216" s="6"/>
      <c r="AF3216" s="6"/>
      <c r="AG3216" s="6"/>
      <c r="AH3216" s="6"/>
      <c r="AI3216" s="6"/>
      <c r="AJ3216" s="6"/>
      <c r="AK3216" s="6"/>
      <c r="AL3216" s="6"/>
      <c r="AM3216" s="6"/>
      <c r="AN3216" s="6"/>
      <c r="AO3216" s="6"/>
      <c r="AP3216" s="6"/>
    </row>
    <row r="3217" spans="1:42" s="27" customFormat="1">
      <c r="A3217" s="6"/>
      <c r="B3217" s="25"/>
      <c r="C3217" s="26"/>
      <c r="X3217" s="28"/>
      <c r="Y3217" s="28"/>
      <c r="AB3217" s="42"/>
      <c r="AC3217" s="6"/>
      <c r="AD3217" s="6"/>
      <c r="AE3217" s="6"/>
      <c r="AF3217" s="6"/>
      <c r="AG3217" s="6"/>
      <c r="AH3217" s="6"/>
      <c r="AI3217" s="6"/>
      <c r="AJ3217" s="6"/>
      <c r="AK3217" s="6"/>
      <c r="AL3217" s="6"/>
      <c r="AM3217" s="6"/>
      <c r="AN3217" s="6"/>
      <c r="AO3217" s="6"/>
      <c r="AP3217" s="6"/>
    </row>
    <row r="3218" spans="1:42" s="27" customFormat="1">
      <c r="A3218" s="6"/>
      <c r="B3218" s="25"/>
      <c r="C3218" s="26"/>
      <c r="X3218" s="28"/>
      <c r="Y3218" s="28"/>
      <c r="AB3218" s="42"/>
      <c r="AC3218" s="6"/>
      <c r="AD3218" s="6"/>
      <c r="AE3218" s="6"/>
      <c r="AF3218" s="6"/>
      <c r="AG3218" s="6"/>
      <c r="AH3218" s="6"/>
      <c r="AI3218" s="6"/>
      <c r="AJ3218" s="6"/>
      <c r="AK3218" s="6"/>
      <c r="AL3218" s="6"/>
      <c r="AM3218" s="6"/>
      <c r="AN3218" s="6"/>
      <c r="AO3218" s="6"/>
      <c r="AP3218" s="6"/>
    </row>
    <row r="3219" spans="1:42" s="27" customFormat="1">
      <c r="A3219" s="6"/>
      <c r="B3219" s="25"/>
      <c r="C3219" s="26"/>
      <c r="X3219" s="28"/>
      <c r="Y3219" s="28"/>
      <c r="AB3219" s="42"/>
      <c r="AC3219" s="6"/>
      <c r="AD3219" s="6"/>
      <c r="AE3219" s="6"/>
      <c r="AF3219" s="6"/>
      <c r="AG3219" s="6"/>
      <c r="AH3219" s="6"/>
      <c r="AI3219" s="6"/>
      <c r="AJ3219" s="6"/>
      <c r="AK3219" s="6"/>
      <c r="AL3219" s="6"/>
      <c r="AM3219" s="6"/>
      <c r="AN3219" s="6"/>
      <c r="AO3219" s="6"/>
      <c r="AP3219" s="6"/>
    </row>
    <row r="3220" spans="1:42" s="27" customFormat="1">
      <c r="A3220" s="6"/>
      <c r="B3220" s="25"/>
      <c r="C3220" s="26"/>
      <c r="X3220" s="28"/>
      <c r="Y3220" s="28"/>
      <c r="AB3220" s="42"/>
      <c r="AC3220" s="6"/>
      <c r="AD3220" s="6"/>
      <c r="AE3220" s="6"/>
      <c r="AF3220" s="6"/>
      <c r="AG3220" s="6"/>
      <c r="AH3220" s="6"/>
      <c r="AI3220" s="6"/>
      <c r="AJ3220" s="6"/>
      <c r="AK3220" s="6"/>
      <c r="AL3220" s="6"/>
      <c r="AM3220" s="6"/>
      <c r="AN3220" s="6"/>
      <c r="AO3220" s="6"/>
      <c r="AP3220" s="6"/>
    </row>
    <row r="3221" spans="1:42" s="27" customFormat="1">
      <c r="A3221" s="6"/>
      <c r="B3221" s="25"/>
      <c r="C3221" s="26"/>
      <c r="X3221" s="28"/>
      <c r="Y3221" s="28"/>
      <c r="AB3221" s="42"/>
      <c r="AC3221" s="6"/>
      <c r="AD3221" s="6"/>
      <c r="AE3221" s="6"/>
      <c r="AF3221" s="6"/>
      <c r="AG3221" s="6"/>
      <c r="AH3221" s="6"/>
      <c r="AI3221" s="6"/>
      <c r="AJ3221" s="6"/>
      <c r="AK3221" s="6"/>
      <c r="AL3221" s="6"/>
      <c r="AM3221" s="6"/>
      <c r="AN3221" s="6"/>
      <c r="AO3221" s="6"/>
      <c r="AP3221" s="6"/>
    </row>
    <row r="3222" spans="1:42" s="27" customFormat="1">
      <c r="A3222" s="6"/>
      <c r="B3222" s="25"/>
      <c r="C3222" s="26"/>
      <c r="X3222" s="28"/>
      <c r="Y3222" s="28"/>
      <c r="AB3222" s="42"/>
      <c r="AC3222" s="6"/>
      <c r="AD3222" s="6"/>
      <c r="AE3222" s="6"/>
      <c r="AF3222" s="6"/>
      <c r="AG3222" s="6"/>
      <c r="AH3222" s="6"/>
      <c r="AI3222" s="6"/>
      <c r="AJ3222" s="6"/>
      <c r="AK3222" s="6"/>
      <c r="AL3222" s="6"/>
      <c r="AM3222" s="6"/>
      <c r="AN3222" s="6"/>
      <c r="AO3222" s="6"/>
      <c r="AP3222" s="6"/>
    </row>
    <row r="3223" spans="1:42" s="27" customFormat="1">
      <c r="A3223" s="6"/>
      <c r="B3223" s="25"/>
      <c r="C3223" s="26"/>
      <c r="X3223" s="28"/>
      <c r="Y3223" s="28"/>
      <c r="AB3223" s="42"/>
      <c r="AC3223" s="6"/>
      <c r="AD3223" s="6"/>
      <c r="AE3223" s="6"/>
      <c r="AF3223" s="6"/>
      <c r="AG3223" s="6"/>
      <c r="AH3223" s="6"/>
      <c r="AI3223" s="6"/>
      <c r="AJ3223" s="6"/>
      <c r="AK3223" s="6"/>
      <c r="AL3223" s="6"/>
      <c r="AM3223" s="6"/>
      <c r="AN3223" s="6"/>
      <c r="AO3223" s="6"/>
      <c r="AP3223" s="6"/>
    </row>
    <row r="3224" spans="1:42" s="27" customFormat="1">
      <c r="A3224" s="6"/>
      <c r="B3224" s="25"/>
      <c r="C3224" s="26"/>
      <c r="X3224" s="28"/>
      <c r="Y3224" s="28"/>
      <c r="AB3224" s="42"/>
      <c r="AC3224" s="6"/>
      <c r="AD3224" s="6"/>
      <c r="AE3224" s="6"/>
      <c r="AF3224" s="6"/>
      <c r="AG3224" s="6"/>
      <c r="AH3224" s="6"/>
      <c r="AI3224" s="6"/>
      <c r="AJ3224" s="6"/>
      <c r="AK3224" s="6"/>
      <c r="AL3224" s="6"/>
      <c r="AM3224" s="6"/>
      <c r="AN3224" s="6"/>
      <c r="AO3224" s="6"/>
      <c r="AP3224" s="6"/>
    </row>
    <row r="3225" spans="1:42" s="27" customFormat="1">
      <c r="A3225" s="6"/>
      <c r="B3225" s="25"/>
      <c r="C3225" s="26"/>
      <c r="X3225" s="28"/>
      <c r="Y3225" s="28"/>
      <c r="AB3225" s="42"/>
      <c r="AC3225" s="6"/>
      <c r="AD3225" s="6"/>
      <c r="AE3225" s="6"/>
      <c r="AF3225" s="6"/>
      <c r="AG3225" s="6"/>
      <c r="AH3225" s="6"/>
      <c r="AI3225" s="6"/>
      <c r="AJ3225" s="6"/>
      <c r="AK3225" s="6"/>
      <c r="AL3225" s="6"/>
      <c r="AM3225" s="6"/>
      <c r="AN3225" s="6"/>
      <c r="AO3225" s="6"/>
      <c r="AP3225" s="6"/>
    </row>
    <row r="3226" spans="1:42" s="27" customFormat="1">
      <c r="A3226" s="6"/>
      <c r="B3226" s="25"/>
      <c r="C3226" s="26"/>
      <c r="X3226" s="28"/>
      <c r="Y3226" s="28"/>
      <c r="AB3226" s="42"/>
      <c r="AC3226" s="6"/>
      <c r="AD3226" s="6"/>
      <c r="AE3226" s="6"/>
      <c r="AF3226" s="6"/>
      <c r="AG3226" s="6"/>
      <c r="AH3226" s="6"/>
      <c r="AI3226" s="6"/>
      <c r="AJ3226" s="6"/>
      <c r="AK3226" s="6"/>
      <c r="AL3226" s="6"/>
      <c r="AM3226" s="6"/>
      <c r="AN3226" s="6"/>
      <c r="AO3226" s="6"/>
      <c r="AP3226" s="6"/>
    </row>
    <row r="3227" spans="1:42" s="27" customFormat="1">
      <c r="A3227" s="6"/>
      <c r="B3227" s="25"/>
      <c r="C3227" s="26"/>
      <c r="X3227" s="28"/>
      <c r="Y3227" s="28"/>
      <c r="AB3227" s="42"/>
      <c r="AC3227" s="6"/>
      <c r="AD3227" s="6"/>
      <c r="AE3227" s="6"/>
      <c r="AF3227" s="6"/>
      <c r="AG3227" s="6"/>
      <c r="AH3227" s="6"/>
      <c r="AI3227" s="6"/>
      <c r="AJ3227" s="6"/>
      <c r="AK3227" s="6"/>
      <c r="AL3227" s="6"/>
      <c r="AM3227" s="6"/>
      <c r="AN3227" s="6"/>
      <c r="AO3227" s="6"/>
      <c r="AP3227" s="6"/>
    </row>
    <row r="3228" spans="1:42" s="27" customFormat="1">
      <c r="A3228" s="6"/>
      <c r="B3228" s="25"/>
      <c r="C3228" s="26"/>
      <c r="X3228" s="28"/>
      <c r="Y3228" s="28"/>
      <c r="AB3228" s="42"/>
      <c r="AC3228" s="6"/>
      <c r="AD3228" s="6"/>
      <c r="AE3228" s="6"/>
      <c r="AF3228" s="6"/>
      <c r="AG3228" s="6"/>
      <c r="AH3228" s="6"/>
      <c r="AI3228" s="6"/>
      <c r="AJ3228" s="6"/>
      <c r="AK3228" s="6"/>
      <c r="AL3228" s="6"/>
      <c r="AM3228" s="6"/>
      <c r="AN3228" s="6"/>
      <c r="AO3228" s="6"/>
      <c r="AP3228" s="6"/>
    </row>
    <row r="3229" spans="1:42" s="27" customFormat="1">
      <c r="A3229" s="6"/>
      <c r="B3229" s="25"/>
      <c r="C3229" s="26"/>
      <c r="X3229" s="28"/>
      <c r="Y3229" s="28"/>
      <c r="AB3229" s="42"/>
      <c r="AC3229" s="6"/>
      <c r="AD3229" s="6"/>
      <c r="AE3229" s="6"/>
      <c r="AF3229" s="6"/>
      <c r="AG3229" s="6"/>
      <c r="AH3229" s="6"/>
      <c r="AI3229" s="6"/>
      <c r="AJ3229" s="6"/>
      <c r="AK3229" s="6"/>
      <c r="AL3229" s="6"/>
      <c r="AM3229" s="6"/>
      <c r="AN3229" s="6"/>
      <c r="AO3229" s="6"/>
      <c r="AP3229" s="6"/>
    </row>
    <row r="3230" spans="1:42" s="27" customFormat="1">
      <c r="A3230" s="6"/>
      <c r="B3230" s="25"/>
      <c r="C3230" s="26"/>
      <c r="X3230" s="28"/>
      <c r="Y3230" s="28"/>
      <c r="AB3230" s="42"/>
      <c r="AC3230" s="6"/>
      <c r="AD3230" s="6"/>
      <c r="AE3230" s="6"/>
      <c r="AF3230" s="6"/>
      <c r="AG3230" s="6"/>
      <c r="AH3230" s="6"/>
      <c r="AI3230" s="6"/>
      <c r="AJ3230" s="6"/>
      <c r="AK3230" s="6"/>
      <c r="AL3230" s="6"/>
      <c r="AM3230" s="6"/>
      <c r="AN3230" s="6"/>
      <c r="AO3230" s="6"/>
      <c r="AP3230" s="6"/>
    </row>
    <row r="3231" spans="1:42" s="27" customFormat="1">
      <c r="A3231" s="6"/>
      <c r="B3231" s="25"/>
      <c r="C3231" s="26"/>
      <c r="X3231" s="28"/>
      <c r="Y3231" s="28"/>
      <c r="AB3231" s="42"/>
      <c r="AC3231" s="6"/>
      <c r="AD3231" s="6"/>
      <c r="AE3231" s="6"/>
      <c r="AF3231" s="6"/>
      <c r="AG3231" s="6"/>
      <c r="AH3231" s="6"/>
      <c r="AI3231" s="6"/>
      <c r="AJ3231" s="6"/>
      <c r="AK3231" s="6"/>
      <c r="AL3231" s="6"/>
      <c r="AM3231" s="6"/>
      <c r="AN3231" s="6"/>
      <c r="AO3231" s="6"/>
      <c r="AP3231" s="6"/>
    </row>
    <row r="3232" spans="1:42" s="27" customFormat="1">
      <c r="A3232" s="6"/>
      <c r="B3232" s="25"/>
      <c r="C3232" s="26"/>
      <c r="X3232" s="28"/>
      <c r="Y3232" s="28"/>
      <c r="AB3232" s="42"/>
      <c r="AC3232" s="6"/>
      <c r="AD3232" s="6"/>
      <c r="AE3232" s="6"/>
      <c r="AF3232" s="6"/>
      <c r="AG3232" s="6"/>
      <c r="AH3232" s="6"/>
      <c r="AI3232" s="6"/>
      <c r="AJ3232" s="6"/>
      <c r="AK3232" s="6"/>
      <c r="AL3232" s="6"/>
      <c r="AM3232" s="6"/>
      <c r="AN3232" s="6"/>
      <c r="AO3232" s="6"/>
      <c r="AP3232" s="6"/>
    </row>
    <row r="3233" spans="1:42" s="27" customFormat="1">
      <c r="A3233" s="6"/>
      <c r="B3233" s="25"/>
      <c r="C3233" s="26"/>
      <c r="X3233" s="28"/>
      <c r="Y3233" s="28"/>
      <c r="AB3233" s="42"/>
      <c r="AC3233" s="6"/>
      <c r="AD3233" s="6"/>
      <c r="AE3233" s="6"/>
      <c r="AF3233" s="6"/>
      <c r="AG3233" s="6"/>
      <c r="AH3233" s="6"/>
      <c r="AI3233" s="6"/>
      <c r="AJ3233" s="6"/>
      <c r="AK3233" s="6"/>
      <c r="AL3233" s="6"/>
      <c r="AM3233" s="6"/>
      <c r="AN3233" s="6"/>
      <c r="AO3233" s="6"/>
      <c r="AP3233" s="6"/>
    </row>
    <row r="3234" spans="1:42" s="27" customFormat="1">
      <c r="A3234" s="6"/>
      <c r="B3234" s="25"/>
      <c r="C3234" s="26"/>
      <c r="X3234" s="28"/>
      <c r="Y3234" s="28"/>
      <c r="AB3234" s="42"/>
      <c r="AC3234" s="6"/>
      <c r="AD3234" s="6"/>
      <c r="AE3234" s="6"/>
      <c r="AF3234" s="6"/>
      <c r="AG3234" s="6"/>
      <c r="AH3234" s="6"/>
      <c r="AI3234" s="6"/>
      <c r="AJ3234" s="6"/>
      <c r="AK3234" s="6"/>
      <c r="AL3234" s="6"/>
      <c r="AM3234" s="6"/>
      <c r="AN3234" s="6"/>
      <c r="AO3234" s="6"/>
      <c r="AP3234" s="6"/>
    </row>
    <row r="3235" spans="1:42" s="27" customFormat="1">
      <c r="A3235" s="6"/>
      <c r="B3235" s="25"/>
      <c r="C3235" s="26"/>
      <c r="X3235" s="28"/>
      <c r="Y3235" s="28"/>
      <c r="AB3235" s="42"/>
      <c r="AC3235" s="6"/>
      <c r="AD3235" s="6"/>
      <c r="AE3235" s="6"/>
      <c r="AF3235" s="6"/>
      <c r="AG3235" s="6"/>
      <c r="AH3235" s="6"/>
      <c r="AI3235" s="6"/>
      <c r="AJ3235" s="6"/>
      <c r="AK3235" s="6"/>
      <c r="AL3235" s="6"/>
      <c r="AM3235" s="6"/>
      <c r="AN3235" s="6"/>
      <c r="AO3235" s="6"/>
      <c r="AP3235" s="6"/>
    </row>
    <row r="3236" spans="1:42" s="27" customFormat="1">
      <c r="A3236" s="6"/>
      <c r="B3236" s="25"/>
      <c r="C3236" s="26"/>
      <c r="X3236" s="28"/>
      <c r="Y3236" s="28"/>
      <c r="AB3236" s="42"/>
      <c r="AC3236" s="6"/>
      <c r="AD3236" s="6"/>
      <c r="AE3236" s="6"/>
      <c r="AF3236" s="6"/>
      <c r="AG3236" s="6"/>
      <c r="AH3236" s="6"/>
      <c r="AI3236" s="6"/>
      <c r="AJ3236" s="6"/>
      <c r="AK3236" s="6"/>
      <c r="AL3236" s="6"/>
      <c r="AM3236" s="6"/>
      <c r="AN3236" s="6"/>
      <c r="AO3236" s="6"/>
      <c r="AP3236" s="6"/>
    </row>
    <row r="3237" spans="1:42" s="27" customFormat="1">
      <c r="A3237" s="6"/>
      <c r="B3237" s="25"/>
      <c r="C3237" s="26"/>
      <c r="X3237" s="28"/>
      <c r="Y3237" s="28"/>
      <c r="AB3237" s="42"/>
      <c r="AC3237" s="6"/>
      <c r="AD3237" s="6"/>
      <c r="AE3237" s="6"/>
      <c r="AF3237" s="6"/>
      <c r="AG3237" s="6"/>
      <c r="AH3237" s="6"/>
      <c r="AI3237" s="6"/>
      <c r="AJ3237" s="6"/>
      <c r="AK3237" s="6"/>
      <c r="AL3237" s="6"/>
      <c r="AM3237" s="6"/>
      <c r="AN3237" s="6"/>
      <c r="AO3237" s="6"/>
      <c r="AP3237" s="6"/>
    </row>
    <row r="3238" spans="1:42" s="27" customFormat="1">
      <c r="A3238" s="6"/>
      <c r="B3238" s="25"/>
      <c r="C3238" s="26"/>
      <c r="X3238" s="28"/>
      <c r="Y3238" s="28"/>
      <c r="AB3238" s="42"/>
      <c r="AC3238" s="6"/>
      <c r="AD3238" s="6"/>
      <c r="AE3238" s="6"/>
      <c r="AF3238" s="6"/>
      <c r="AG3238" s="6"/>
      <c r="AH3238" s="6"/>
      <c r="AI3238" s="6"/>
      <c r="AJ3238" s="6"/>
      <c r="AK3238" s="6"/>
      <c r="AL3238" s="6"/>
      <c r="AM3238" s="6"/>
      <c r="AN3238" s="6"/>
      <c r="AO3238" s="6"/>
      <c r="AP3238" s="6"/>
    </row>
    <row r="3239" spans="1:42" s="27" customFormat="1">
      <c r="A3239" s="6"/>
      <c r="B3239" s="25"/>
      <c r="C3239" s="26"/>
      <c r="X3239" s="28"/>
      <c r="Y3239" s="28"/>
      <c r="AB3239" s="42"/>
      <c r="AC3239" s="6"/>
      <c r="AD3239" s="6"/>
      <c r="AE3239" s="6"/>
      <c r="AF3239" s="6"/>
      <c r="AG3239" s="6"/>
      <c r="AH3239" s="6"/>
      <c r="AI3239" s="6"/>
      <c r="AJ3239" s="6"/>
      <c r="AK3239" s="6"/>
      <c r="AL3239" s="6"/>
      <c r="AM3239" s="6"/>
      <c r="AN3239" s="6"/>
      <c r="AO3239" s="6"/>
      <c r="AP3239" s="6"/>
    </row>
    <row r="3240" spans="1:42" s="27" customFormat="1">
      <c r="A3240" s="6"/>
      <c r="B3240" s="25"/>
      <c r="C3240" s="26"/>
      <c r="X3240" s="28"/>
      <c r="Y3240" s="28"/>
      <c r="AB3240" s="42"/>
      <c r="AC3240" s="6"/>
      <c r="AD3240" s="6"/>
      <c r="AE3240" s="6"/>
      <c r="AF3240" s="6"/>
      <c r="AG3240" s="6"/>
      <c r="AH3240" s="6"/>
      <c r="AI3240" s="6"/>
      <c r="AJ3240" s="6"/>
      <c r="AK3240" s="6"/>
      <c r="AL3240" s="6"/>
      <c r="AM3240" s="6"/>
      <c r="AN3240" s="6"/>
      <c r="AO3240" s="6"/>
      <c r="AP3240" s="6"/>
    </row>
    <row r="3241" spans="1:42" s="27" customFormat="1">
      <c r="A3241" s="6"/>
      <c r="B3241" s="25"/>
      <c r="C3241" s="26"/>
      <c r="X3241" s="28"/>
      <c r="Y3241" s="28"/>
      <c r="AB3241" s="42"/>
      <c r="AC3241" s="6"/>
      <c r="AD3241" s="6"/>
      <c r="AE3241" s="6"/>
      <c r="AF3241" s="6"/>
      <c r="AG3241" s="6"/>
      <c r="AH3241" s="6"/>
      <c r="AI3241" s="6"/>
      <c r="AJ3241" s="6"/>
      <c r="AK3241" s="6"/>
      <c r="AL3241" s="6"/>
      <c r="AM3241" s="6"/>
      <c r="AN3241" s="6"/>
      <c r="AO3241" s="6"/>
      <c r="AP3241" s="6"/>
    </row>
    <row r="3242" spans="1:42" s="27" customFormat="1">
      <c r="A3242" s="6"/>
      <c r="B3242" s="25"/>
      <c r="C3242" s="26"/>
      <c r="X3242" s="28"/>
      <c r="Y3242" s="28"/>
      <c r="AB3242" s="42"/>
      <c r="AC3242" s="6"/>
      <c r="AD3242" s="6"/>
      <c r="AE3242" s="6"/>
      <c r="AF3242" s="6"/>
      <c r="AG3242" s="6"/>
      <c r="AH3242" s="6"/>
      <c r="AI3242" s="6"/>
      <c r="AJ3242" s="6"/>
      <c r="AK3242" s="6"/>
      <c r="AL3242" s="6"/>
      <c r="AM3242" s="6"/>
      <c r="AN3242" s="6"/>
      <c r="AO3242" s="6"/>
      <c r="AP3242" s="6"/>
    </row>
    <row r="3243" spans="1:42" s="27" customFormat="1">
      <c r="A3243" s="6"/>
      <c r="B3243" s="25"/>
      <c r="C3243" s="26"/>
      <c r="X3243" s="28"/>
      <c r="Y3243" s="28"/>
      <c r="AB3243" s="42"/>
      <c r="AC3243" s="6"/>
      <c r="AD3243" s="6"/>
      <c r="AE3243" s="6"/>
      <c r="AF3243" s="6"/>
      <c r="AG3243" s="6"/>
      <c r="AH3243" s="6"/>
      <c r="AI3243" s="6"/>
      <c r="AJ3243" s="6"/>
      <c r="AK3243" s="6"/>
      <c r="AL3243" s="6"/>
      <c r="AM3243" s="6"/>
      <c r="AN3243" s="6"/>
      <c r="AO3243" s="6"/>
      <c r="AP3243" s="6"/>
    </row>
    <row r="3244" spans="1:42" s="27" customFormat="1">
      <c r="A3244" s="6"/>
      <c r="B3244" s="25"/>
      <c r="C3244" s="26"/>
      <c r="X3244" s="28"/>
      <c r="Y3244" s="28"/>
      <c r="AB3244" s="42"/>
      <c r="AC3244" s="6"/>
      <c r="AD3244" s="6"/>
      <c r="AE3244" s="6"/>
      <c r="AF3244" s="6"/>
      <c r="AG3244" s="6"/>
      <c r="AH3244" s="6"/>
      <c r="AI3244" s="6"/>
      <c r="AJ3244" s="6"/>
      <c r="AK3244" s="6"/>
      <c r="AL3244" s="6"/>
      <c r="AM3244" s="6"/>
      <c r="AN3244" s="6"/>
      <c r="AO3244" s="6"/>
      <c r="AP3244" s="6"/>
    </row>
    <row r="3245" spans="1:42" s="27" customFormat="1">
      <c r="A3245" s="6"/>
      <c r="B3245" s="25"/>
      <c r="C3245" s="26"/>
      <c r="X3245" s="28"/>
      <c r="Y3245" s="28"/>
      <c r="AB3245" s="42"/>
      <c r="AC3245" s="6"/>
      <c r="AD3245" s="6"/>
      <c r="AE3245" s="6"/>
      <c r="AF3245" s="6"/>
      <c r="AG3245" s="6"/>
      <c r="AH3245" s="6"/>
      <c r="AI3245" s="6"/>
      <c r="AJ3245" s="6"/>
      <c r="AK3245" s="6"/>
      <c r="AL3245" s="6"/>
      <c r="AM3245" s="6"/>
      <c r="AN3245" s="6"/>
      <c r="AO3245" s="6"/>
      <c r="AP3245" s="6"/>
    </row>
    <row r="3246" spans="1:42" s="27" customFormat="1">
      <c r="A3246" s="6"/>
      <c r="B3246" s="25"/>
      <c r="C3246" s="26"/>
      <c r="X3246" s="28"/>
      <c r="Y3246" s="28"/>
      <c r="AB3246" s="42"/>
      <c r="AC3246" s="6"/>
      <c r="AD3246" s="6"/>
      <c r="AE3246" s="6"/>
      <c r="AF3246" s="6"/>
      <c r="AG3246" s="6"/>
      <c r="AH3246" s="6"/>
      <c r="AI3246" s="6"/>
      <c r="AJ3246" s="6"/>
      <c r="AK3246" s="6"/>
      <c r="AL3246" s="6"/>
      <c r="AM3246" s="6"/>
      <c r="AN3246" s="6"/>
      <c r="AO3246" s="6"/>
      <c r="AP3246" s="6"/>
    </row>
    <row r="3247" spans="1:42" s="27" customFormat="1">
      <c r="A3247" s="6"/>
      <c r="B3247" s="25"/>
      <c r="C3247" s="26"/>
      <c r="X3247" s="28"/>
      <c r="Y3247" s="28"/>
      <c r="AB3247" s="42"/>
      <c r="AC3247" s="6"/>
      <c r="AD3247" s="6"/>
      <c r="AE3247" s="6"/>
      <c r="AF3247" s="6"/>
      <c r="AG3247" s="6"/>
      <c r="AH3247" s="6"/>
      <c r="AI3247" s="6"/>
      <c r="AJ3247" s="6"/>
      <c r="AK3247" s="6"/>
      <c r="AL3247" s="6"/>
      <c r="AM3247" s="6"/>
      <c r="AN3247" s="6"/>
      <c r="AO3247" s="6"/>
      <c r="AP3247" s="6"/>
    </row>
    <row r="3248" spans="1:42" s="27" customFormat="1">
      <c r="A3248" s="6"/>
      <c r="B3248" s="25"/>
      <c r="C3248" s="26"/>
      <c r="X3248" s="28"/>
      <c r="Y3248" s="28"/>
      <c r="AB3248" s="42"/>
      <c r="AC3248" s="6"/>
      <c r="AD3248" s="6"/>
      <c r="AE3248" s="6"/>
      <c r="AF3248" s="6"/>
      <c r="AG3248" s="6"/>
      <c r="AH3248" s="6"/>
      <c r="AI3248" s="6"/>
      <c r="AJ3248" s="6"/>
      <c r="AK3248" s="6"/>
      <c r="AL3248" s="6"/>
      <c r="AM3248" s="6"/>
      <c r="AN3248" s="6"/>
      <c r="AO3248" s="6"/>
      <c r="AP3248" s="6"/>
    </row>
    <row r="3249" spans="1:42" s="27" customFormat="1">
      <c r="A3249" s="6"/>
      <c r="B3249" s="25"/>
      <c r="C3249" s="26"/>
      <c r="X3249" s="28"/>
      <c r="Y3249" s="28"/>
      <c r="AB3249" s="42"/>
      <c r="AC3249" s="6"/>
      <c r="AD3249" s="6"/>
      <c r="AE3249" s="6"/>
      <c r="AF3249" s="6"/>
      <c r="AG3249" s="6"/>
      <c r="AH3249" s="6"/>
      <c r="AI3249" s="6"/>
      <c r="AJ3249" s="6"/>
      <c r="AK3249" s="6"/>
      <c r="AL3249" s="6"/>
      <c r="AM3249" s="6"/>
      <c r="AN3249" s="6"/>
      <c r="AO3249" s="6"/>
      <c r="AP3249" s="6"/>
    </row>
    <row r="3250" spans="1:42" s="27" customFormat="1">
      <c r="A3250" s="6"/>
      <c r="B3250" s="25"/>
      <c r="C3250" s="26"/>
      <c r="X3250" s="28"/>
      <c r="Y3250" s="28"/>
      <c r="AB3250" s="42"/>
      <c r="AC3250" s="6"/>
      <c r="AD3250" s="6"/>
      <c r="AE3250" s="6"/>
      <c r="AF3250" s="6"/>
      <c r="AG3250" s="6"/>
      <c r="AH3250" s="6"/>
      <c r="AI3250" s="6"/>
      <c r="AJ3250" s="6"/>
      <c r="AK3250" s="6"/>
      <c r="AL3250" s="6"/>
      <c r="AM3250" s="6"/>
      <c r="AN3250" s="6"/>
      <c r="AO3250" s="6"/>
      <c r="AP3250" s="6"/>
    </row>
    <row r="3251" spans="1:42" s="27" customFormat="1">
      <c r="A3251" s="6"/>
      <c r="B3251" s="25"/>
      <c r="C3251" s="26"/>
      <c r="X3251" s="28"/>
      <c r="Y3251" s="28"/>
      <c r="AB3251" s="42"/>
      <c r="AC3251" s="6"/>
      <c r="AD3251" s="6"/>
      <c r="AE3251" s="6"/>
      <c r="AF3251" s="6"/>
      <c r="AG3251" s="6"/>
      <c r="AH3251" s="6"/>
      <c r="AI3251" s="6"/>
      <c r="AJ3251" s="6"/>
      <c r="AK3251" s="6"/>
      <c r="AL3251" s="6"/>
      <c r="AM3251" s="6"/>
      <c r="AN3251" s="6"/>
      <c r="AO3251" s="6"/>
      <c r="AP3251" s="6"/>
    </row>
    <row r="3252" spans="1:42" s="27" customFormat="1">
      <c r="A3252" s="6"/>
      <c r="B3252" s="25"/>
      <c r="C3252" s="26"/>
      <c r="X3252" s="28"/>
      <c r="Y3252" s="28"/>
      <c r="AB3252" s="42"/>
      <c r="AC3252" s="6"/>
      <c r="AD3252" s="6"/>
      <c r="AE3252" s="6"/>
      <c r="AF3252" s="6"/>
      <c r="AG3252" s="6"/>
      <c r="AH3252" s="6"/>
      <c r="AI3252" s="6"/>
      <c r="AJ3252" s="6"/>
      <c r="AK3252" s="6"/>
      <c r="AL3252" s="6"/>
      <c r="AM3252" s="6"/>
      <c r="AN3252" s="6"/>
      <c r="AO3252" s="6"/>
      <c r="AP3252" s="6"/>
    </row>
    <row r="3253" spans="1:42" s="27" customFormat="1">
      <c r="A3253" s="6"/>
      <c r="B3253" s="25"/>
      <c r="C3253" s="26"/>
      <c r="X3253" s="28"/>
      <c r="Y3253" s="28"/>
      <c r="AB3253" s="42"/>
      <c r="AC3253" s="6"/>
      <c r="AD3253" s="6"/>
      <c r="AE3253" s="6"/>
      <c r="AF3253" s="6"/>
      <c r="AG3253" s="6"/>
      <c r="AH3253" s="6"/>
      <c r="AI3253" s="6"/>
      <c r="AJ3253" s="6"/>
      <c r="AK3253" s="6"/>
      <c r="AL3253" s="6"/>
      <c r="AM3253" s="6"/>
      <c r="AN3253" s="6"/>
      <c r="AO3253" s="6"/>
      <c r="AP3253" s="6"/>
    </row>
    <row r="3254" spans="1:42" s="27" customFormat="1">
      <c r="A3254" s="6"/>
      <c r="B3254" s="25"/>
      <c r="C3254" s="26"/>
      <c r="X3254" s="28"/>
      <c r="Y3254" s="28"/>
      <c r="AB3254" s="42"/>
      <c r="AC3254" s="6"/>
      <c r="AD3254" s="6"/>
      <c r="AE3254" s="6"/>
      <c r="AF3254" s="6"/>
      <c r="AG3254" s="6"/>
      <c r="AH3254" s="6"/>
      <c r="AI3254" s="6"/>
      <c r="AJ3254" s="6"/>
      <c r="AK3254" s="6"/>
      <c r="AL3254" s="6"/>
      <c r="AM3254" s="6"/>
      <c r="AN3254" s="6"/>
      <c r="AO3254" s="6"/>
      <c r="AP3254" s="6"/>
    </row>
    <row r="3255" spans="1:42" s="27" customFormat="1">
      <c r="A3255" s="6"/>
      <c r="B3255" s="25"/>
      <c r="C3255" s="26"/>
      <c r="X3255" s="28"/>
      <c r="Y3255" s="28"/>
      <c r="AB3255" s="42"/>
      <c r="AC3255" s="6"/>
      <c r="AD3255" s="6"/>
      <c r="AE3255" s="6"/>
      <c r="AF3255" s="6"/>
      <c r="AG3255" s="6"/>
      <c r="AH3255" s="6"/>
      <c r="AI3255" s="6"/>
      <c r="AJ3255" s="6"/>
      <c r="AK3255" s="6"/>
      <c r="AL3255" s="6"/>
      <c r="AM3255" s="6"/>
      <c r="AN3255" s="6"/>
      <c r="AO3255" s="6"/>
      <c r="AP3255" s="6"/>
    </row>
    <row r="3256" spans="1:42" s="27" customFormat="1">
      <c r="A3256" s="6"/>
      <c r="B3256" s="25"/>
      <c r="C3256" s="26"/>
      <c r="X3256" s="28"/>
      <c r="Y3256" s="28"/>
      <c r="AB3256" s="42"/>
      <c r="AC3256" s="6"/>
      <c r="AD3256" s="6"/>
      <c r="AE3256" s="6"/>
      <c r="AF3256" s="6"/>
      <c r="AG3256" s="6"/>
      <c r="AH3256" s="6"/>
      <c r="AI3256" s="6"/>
      <c r="AJ3256" s="6"/>
      <c r="AK3256" s="6"/>
      <c r="AL3256" s="6"/>
      <c r="AM3256" s="6"/>
      <c r="AN3256" s="6"/>
      <c r="AO3256" s="6"/>
      <c r="AP3256" s="6"/>
    </row>
    <row r="3257" spans="1:42" s="27" customFormat="1">
      <c r="A3257" s="6"/>
      <c r="B3257" s="25"/>
      <c r="C3257" s="26"/>
      <c r="X3257" s="28"/>
      <c r="Y3257" s="28"/>
      <c r="AB3257" s="42"/>
      <c r="AC3257" s="6"/>
      <c r="AD3257" s="6"/>
      <c r="AE3257" s="6"/>
      <c r="AF3257" s="6"/>
      <c r="AG3257" s="6"/>
      <c r="AH3257" s="6"/>
      <c r="AI3257" s="6"/>
      <c r="AJ3257" s="6"/>
      <c r="AK3257" s="6"/>
      <c r="AL3257" s="6"/>
      <c r="AM3257" s="6"/>
      <c r="AN3257" s="6"/>
      <c r="AO3257" s="6"/>
      <c r="AP3257" s="6"/>
    </row>
    <row r="3258" spans="1:42" s="27" customFormat="1">
      <c r="A3258" s="6"/>
      <c r="B3258" s="25"/>
      <c r="C3258" s="26"/>
      <c r="X3258" s="28"/>
      <c r="Y3258" s="28"/>
      <c r="AB3258" s="42"/>
      <c r="AC3258" s="6"/>
      <c r="AD3258" s="6"/>
      <c r="AE3258" s="6"/>
      <c r="AF3258" s="6"/>
      <c r="AG3258" s="6"/>
      <c r="AH3258" s="6"/>
      <c r="AI3258" s="6"/>
      <c r="AJ3258" s="6"/>
      <c r="AK3258" s="6"/>
      <c r="AL3258" s="6"/>
      <c r="AM3258" s="6"/>
      <c r="AN3258" s="6"/>
      <c r="AO3258" s="6"/>
      <c r="AP3258" s="6"/>
    </row>
    <row r="3259" spans="1:42" s="27" customFormat="1">
      <c r="A3259" s="6"/>
      <c r="B3259" s="25"/>
      <c r="C3259" s="26"/>
      <c r="X3259" s="28"/>
      <c r="Y3259" s="28"/>
      <c r="AB3259" s="42"/>
      <c r="AC3259" s="6"/>
      <c r="AD3259" s="6"/>
      <c r="AE3259" s="6"/>
      <c r="AF3259" s="6"/>
      <c r="AG3259" s="6"/>
      <c r="AH3259" s="6"/>
      <c r="AI3259" s="6"/>
      <c r="AJ3259" s="6"/>
      <c r="AK3259" s="6"/>
      <c r="AL3259" s="6"/>
      <c r="AM3259" s="6"/>
      <c r="AN3259" s="6"/>
      <c r="AO3259" s="6"/>
      <c r="AP3259" s="6"/>
    </row>
    <row r="3260" spans="1:42" s="27" customFormat="1">
      <c r="A3260" s="6"/>
      <c r="B3260" s="25"/>
      <c r="C3260" s="26"/>
      <c r="X3260" s="28"/>
      <c r="Y3260" s="28"/>
      <c r="AB3260" s="42"/>
      <c r="AC3260" s="6"/>
      <c r="AD3260" s="6"/>
      <c r="AE3260" s="6"/>
      <c r="AF3260" s="6"/>
      <c r="AG3260" s="6"/>
      <c r="AH3260" s="6"/>
      <c r="AI3260" s="6"/>
      <c r="AJ3260" s="6"/>
      <c r="AK3260" s="6"/>
      <c r="AL3260" s="6"/>
      <c r="AM3260" s="6"/>
      <c r="AN3260" s="6"/>
      <c r="AO3260" s="6"/>
      <c r="AP3260" s="6"/>
    </row>
    <row r="3261" spans="1:42" s="27" customFormat="1">
      <c r="A3261" s="6"/>
      <c r="B3261" s="25"/>
      <c r="C3261" s="26"/>
      <c r="X3261" s="28"/>
      <c r="Y3261" s="28"/>
      <c r="AB3261" s="42"/>
      <c r="AC3261" s="6"/>
      <c r="AD3261" s="6"/>
      <c r="AE3261" s="6"/>
      <c r="AF3261" s="6"/>
      <c r="AG3261" s="6"/>
      <c r="AH3261" s="6"/>
      <c r="AI3261" s="6"/>
      <c r="AJ3261" s="6"/>
      <c r="AK3261" s="6"/>
      <c r="AL3261" s="6"/>
      <c r="AM3261" s="6"/>
      <c r="AN3261" s="6"/>
      <c r="AO3261" s="6"/>
      <c r="AP3261" s="6"/>
    </row>
    <row r="3262" spans="1:42" s="27" customFormat="1">
      <c r="A3262" s="6"/>
      <c r="B3262" s="25"/>
      <c r="C3262" s="26"/>
      <c r="X3262" s="28"/>
      <c r="Y3262" s="28"/>
      <c r="AB3262" s="42"/>
      <c r="AC3262" s="6"/>
      <c r="AD3262" s="6"/>
      <c r="AE3262" s="6"/>
      <c r="AF3262" s="6"/>
      <c r="AG3262" s="6"/>
      <c r="AH3262" s="6"/>
      <c r="AI3262" s="6"/>
      <c r="AJ3262" s="6"/>
      <c r="AK3262" s="6"/>
      <c r="AL3262" s="6"/>
      <c r="AM3262" s="6"/>
      <c r="AN3262" s="6"/>
      <c r="AO3262" s="6"/>
      <c r="AP3262" s="6"/>
    </row>
    <row r="3263" spans="1:42" s="27" customFormat="1">
      <c r="A3263" s="6"/>
      <c r="B3263" s="25"/>
      <c r="C3263" s="26"/>
      <c r="X3263" s="28"/>
      <c r="Y3263" s="28"/>
      <c r="AB3263" s="42"/>
      <c r="AC3263" s="6"/>
      <c r="AD3263" s="6"/>
      <c r="AE3263" s="6"/>
      <c r="AF3263" s="6"/>
      <c r="AG3263" s="6"/>
      <c r="AH3263" s="6"/>
      <c r="AI3263" s="6"/>
      <c r="AJ3263" s="6"/>
      <c r="AK3263" s="6"/>
      <c r="AL3263" s="6"/>
      <c r="AM3263" s="6"/>
      <c r="AN3263" s="6"/>
      <c r="AO3263" s="6"/>
      <c r="AP3263" s="6"/>
    </row>
    <row r="3264" spans="1:42" s="27" customFormat="1">
      <c r="A3264" s="6"/>
      <c r="B3264" s="25"/>
      <c r="C3264" s="26"/>
      <c r="X3264" s="28"/>
      <c r="Y3264" s="28"/>
      <c r="AB3264" s="42"/>
      <c r="AC3264" s="6"/>
      <c r="AD3264" s="6"/>
      <c r="AE3264" s="6"/>
      <c r="AF3264" s="6"/>
      <c r="AG3264" s="6"/>
      <c r="AH3264" s="6"/>
      <c r="AI3264" s="6"/>
      <c r="AJ3264" s="6"/>
      <c r="AK3264" s="6"/>
      <c r="AL3264" s="6"/>
      <c r="AM3264" s="6"/>
      <c r="AN3264" s="6"/>
      <c r="AO3264" s="6"/>
      <c r="AP3264" s="6"/>
    </row>
    <row r="3265" spans="1:42" s="27" customFormat="1">
      <c r="A3265" s="6"/>
      <c r="B3265" s="25"/>
      <c r="C3265" s="26"/>
      <c r="X3265" s="28"/>
      <c r="Y3265" s="28"/>
      <c r="AB3265" s="42"/>
      <c r="AC3265" s="6"/>
      <c r="AD3265" s="6"/>
      <c r="AE3265" s="6"/>
      <c r="AF3265" s="6"/>
      <c r="AG3265" s="6"/>
      <c r="AH3265" s="6"/>
      <c r="AI3265" s="6"/>
      <c r="AJ3265" s="6"/>
      <c r="AK3265" s="6"/>
      <c r="AL3265" s="6"/>
      <c r="AM3265" s="6"/>
      <c r="AN3265" s="6"/>
      <c r="AO3265" s="6"/>
      <c r="AP3265" s="6"/>
    </row>
    <row r="3266" spans="1:42" s="27" customFormat="1">
      <c r="A3266" s="6"/>
      <c r="B3266" s="25"/>
      <c r="C3266" s="26"/>
      <c r="X3266" s="28"/>
      <c r="Y3266" s="28"/>
      <c r="AB3266" s="42"/>
      <c r="AC3266" s="6"/>
      <c r="AD3266" s="6"/>
      <c r="AE3266" s="6"/>
      <c r="AF3266" s="6"/>
      <c r="AG3266" s="6"/>
      <c r="AH3266" s="6"/>
      <c r="AI3266" s="6"/>
      <c r="AJ3266" s="6"/>
      <c r="AK3266" s="6"/>
      <c r="AL3266" s="6"/>
      <c r="AM3266" s="6"/>
      <c r="AN3266" s="6"/>
      <c r="AO3266" s="6"/>
      <c r="AP3266" s="6"/>
    </row>
    <row r="3267" spans="1:42" s="27" customFormat="1">
      <c r="A3267" s="6"/>
      <c r="B3267" s="25"/>
      <c r="C3267" s="26"/>
      <c r="X3267" s="28"/>
      <c r="Y3267" s="28"/>
      <c r="AB3267" s="42"/>
      <c r="AC3267" s="6"/>
      <c r="AD3267" s="6"/>
      <c r="AE3267" s="6"/>
      <c r="AF3267" s="6"/>
      <c r="AG3267" s="6"/>
      <c r="AH3267" s="6"/>
      <c r="AI3267" s="6"/>
      <c r="AJ3267" s="6"/>
      <c r="AK3267" s="6"/>
      <c r="AL3267" s="6"/>
      <c r="AM3267" s="6"/>
      <c r="AN3267" s="6"/>
      <c r="AO3267" s="6"/>
      <c r="AP3267" s="6"/>
    </row>
    <row r="3268" spans="1:42" s="27" customFormat="1">
      <c r="A3268" s="6"/>
      <c r="B3268" s="25"/>
      <c r="C3268" s="26"/>
      <c r="X3268" s="28"/>
      <c r="Y3268" s="28"/>
      <c r="AB3268" s="42"/>
      <c r="AC3268" s="6"/>
      <c r="AD3268" s="6"/>
      <c r="AE3268" s="6"/>
      <c r="AF3268" s="6"/>
      <c r="AG3268" s="6"/>
      <c r="AH3268" s="6"/>
      <c r="AI3268" s="6"/>
      <c r="AJ3268" s="6"/>
      <c r="AK3268" s="6"/>
      <c r="AL3268" s="6"/>
      <c r="AM3268" s="6"/>
      <c r="AN3268" s="6"/>
      <c r="AO3268" s="6"/>
      <c r="AP3268" s="6"/>
    </row>
    <row r="3269" spans="1:42" s="27" customFormat="1">
      <c r="A3269" s="6"/>
      <c r="B3269" s="25"/>
      <c r="C3269" s="26"/>
      <c r="X3269" s="28"/>
      <c r="Y3269" s="28"/>
      <c r="AB3269" s="42"/>
      <c r="AC3269" s="6"/>
      <c r="AD3269" s="6"/>
      <c r="AE3269" s="6"/>
      <c r="AF3269" s="6"/>
      <c r="AG3269" s="6"/>
      <c r="AH3269" s="6"/>
      <c r="AI3269" s="6"/>
      <c r="AJ3269" s="6"/>
      <c r="AK3269" s="6"/>
      <c r="AL3269" s="6"/>
      <c r="AM3269" s="6"/>
      <c r="AN3269" s="6"/>
      <c r="AO3269" s="6"/>
      <c r="AP3269" s="6"/>
    </row>
    <row r="3270" spans="1:42" s="27" customFormat="1">
      <c r="A3270" s="6"/>
      <c r="B3270" s="25"/>
      <c r="C3270" s="26"/>
      <c r="X3270" s="28"/>
      <c r="Y3270" s="28"/>
      <c r="AB3270" s="42"/>
      <c r="AC3270" s="6"/>
      <c r="AD3270" s="6"/>
      <c r="AE3270" s="6"/>
      <c r="AF3270" s="6"/>
      <c r="AG3270" s="6"/>
      <c r="AH3270" s="6"/>
      <c r="AI3270" s="6"/>
      <c r="AJ3270" s="6"/>
      <c r="AK3270" s="6"/>
      <c r="AL3270" s="6"/>
      <c r="AM3270" s="6"/>
      <c r="AN3270" s="6"/>
      <c r="AO3270" s="6"/>
      <c r="AP3270" s="6"/>
    </row>
    <row r="3271" spans="1:42" s="27" customFormat="1">
      <c r="A3271" s="6"/>
      <c r="B3271" s="25"/>
      <c r="C3271" s="26"/>
      <c r="X3271" s="28"/>
      <c r="Y3271" s="28"/>
      <c r="AB3271" s="42"/>
      <c r="AC3271" s="6"/>
      <c r="AD3271" s="6"/>
      <c r="AE3271" s="6"/>
      <c r="AF3271" s="6"/>
      <c r="AG3271" s="6"/>
      <c r="AH3271" s="6"/>
      <c r="AI3271" s="6"/>
      <c r="AJ3271" s="6"/>
      <c r="AK3271" s="6"/>
      <c r="AL3271" s="6"/>
      <c r="AM3271" s="6"/>
      <c r="AN3271" s="6"/>
      <c r="AO3271" s="6"/>
      <c r="AP3271" s="6"/>
    </row>
    <row r="3272" spans="1:42" s="27" customFormat="1">
      <c r="A3272" s="6"/>
      <c r="B3272" s="25"/>
      <c r="C3272" s="26"/>
      <c r="X3272" s="28"/>
      <c r="Y3272" s="28"/>
      <c r="AB3272" s="42"/>
      <c r="AC3272" s="6"/>
      <c r="AD3272" s="6"/>
      <c r="AE3272" s="6"/>
      <c r="AF3272" s="6"/>
      <c r="AG3272" s="6"/>
      <c r="AH3272" s="6"/>
      <c r="AI3272" s="6"/>
      <c r="AJ3272" s="6"/>
      <c r="AK3272" s="6"/>
      <c r="AL3272" s="6"/>
      <c r="AM3272" s="6"/>
      <c r="AN3272" s="6"/>
      <c r="AO3272" s="6"/>
      <c r="AP3272" s="6"/>
    </row>
    <row r="3273" spans="1:42" s="27" customFormat="1">
      <c r="A3273" s="6"/>
      <c r="B3273" s="25"/>
      <c r="C3273" s="26"/>
      <c r="X3273" s="28"/>
      <c r="Y3273" s="28"/>
      <c r="AB3273" s="42"/>
      <c r="AC3273" s="6"/>
      <c r="AD3273" s="6"/>
      <c r="AE3273" s="6"/>
      <c r="AF3273" s="6"/>
      <c r="AG3273" s="6"/>
      <c r="AH3273" s="6"/>
      <c r="AI3273" s="6"/>
      <c r="AJ3273" s="6"/>
      <c r="AK3273" s="6"/>
      <c r="AL3273" s="6"/>
      <c r="AM3273" s="6"/>
      <c r="AN3273" s="6"/>
      <c r="AO3273" s="6"/>
      <c r="AP3273" s="6"/>
    </row>
    <row r="3274" spans="1:42" s="27" customFormat="1">
      <c r="A3274" s="6"/>
      <c r="B3274" s="25"/>
      <c r="C3274" s="26"/>
      <c r="X3274" s="28"/>
      <c r="Y3274" s="28"/>
      <c r="AB3274" s="42"/>
      <c r="AC3274" s="6"/>
      <c r="AD3274" s="6"/>
      <c r="AE3274" s="6"/>
      <c r="AF3274" s="6"/>
      <c r="AG3274" s="6"/>
      <c r="AH3274" s="6"/>
      <c r="AI3274" s="6"/>
      <c r="AJ3274" s="6"/>
      <c r="AK3274" s="6"/>
      <c r="AL3274" s="6"/>
      <c r="AM3274" s="6"/>
      <c r="AN3274" s="6"/>
      <c r="AO3274" s="6"/>
      <c r="AP3274" s="6"/>
    </row>
    <row r="3275" spans="1:42" s="27" customFormat="1">
      <c r="A3275" s="6"/>
      <c r="B3275" s="25"/>
      <c r="C3275" s="26"/>
      <c r="X3275" s="28"/>
      <c r="Y3275" s="28"/>
      <c r="AB3275" s="42"/>
      <c r="AC3275" s="6"/>
      <c r="AD3275" s="6"/>
      <c r="AE3275" s="6"/>
      <c r="AF3275" s="6"/>
      <c r="AG3275" s="6"/>
      <c r="AH3275" s="6"/>
      <c r="AI3275" s="6"/>
      <c r="AJ3275" s="6"/>
      <c r="AK3275" s="6"/>
      <c r="AL3275" s="6"/>
      <c r="AM3275" s="6"/>
      <c r="AN3275" s="6"/>
      <c r="AO3275" s="6"/>
      <c r="AP3275" s="6"/>
    </row>
    <row r="3276" spans="1:42" s="27" customFormat="1">
      <c r="A3276" s="6"/>
      <c r="B3276" s="25"/>
      <c r="C3276" s="26"/>
      <c r="X3276" s="28"/>
      <c r="Y3276" s="28"/>
      <c r="AB3276" s="42"/>
      <c r="AC3276" s="6"/>
      <c r="AD3276" s="6"/>
      <c r="AE3276" s="6"/>
      <c r="AF3276" s="6"/>
      <c r="AG3276" s="6"/>
      <c r="AH3276" s="6"/>
      <c r="AI3276" s="6"/>
      <c r="AJ3276" s="6"/>
      <c r="AK3276" s="6"/>
      <c r="AL3276" s="6"/>
      <c r="AM3276" s="6"/>
      <c r="AN3276" s="6"/>
      <c r="AO3276" s="6"/>
      <c r="AP3276" s="6"/>
    </row>
    <row r="3277" spans="1:42" s="27" customFormat="1">
      <c r="A3277" s="6"/>
      <c r="B3277" s="25"/>
      <c r="C3277" s="26"/>
      <c r="X3277" s="28"/>
      <c r="Y3277" s="28"/>
      <c r="AB3277" s="42"/>
      <c r="AC3277" s="6"/>
      <c r="AD3277" s="6"/>
      <c r="AE3277" s="6"/>
      <c r="AF3277" s="6"/>
      <c r="AG3277" s="6"/>
      <c r="AH3277" s="6"/>
      <c r="AI3277" s="6"/>
      <c r="AJ3277" s="6"/>
      <c r="AK3277" s="6"/>
      <c r="AL3277" s="6"/>
      <c r="AM3277" s="6"/>
      <c r="AN3277" s="6"/>
      <c r="AO3277" s="6"/>
      <c r="AP3277" s="6"/>
    </row>
    <row r="3278" spans="1:42" s="27" customFormat="1">
      <c r="A3278" s="6"/>
      <c r="B3278" s="25"/>
      <c r="C3278" s="26"/>
      <c r="X3278" s="28"/>
      <c r="Y3278" s="28"/>
      <c r="AB3278" s="42"/>
      <c r="AC3278" s="6"/>
      <c r="AD3278" s="6"/>
      <c r="AE3278" s="6"/>
      <c r="AF3278" s="6"/>
      <c r="AG3278" s="6"/>
      <c r="AH3278" s="6"/>
      <c r="AI3278" s="6"/>
      <c r="AJ3278" s="6"/>
      <c r="AK3278" s="6"/>
      <c r="AL3278" s="6"/>
      <c r="AM3278" s="6"/>
      <c r="AN3278" s="6"/>
      <c r="AO3278" s="6"/>
      <c r="AP3278" s="6"/>
    </row>
    <row r="3279" spans="1:42" s="27" customFormat="1">
      <c r="A3279" s="6"/>
      <c r="B3279" s="25"/>
      <c r="C3279" s="26"/>
      <c r="X3279" s="28"/>
      <c r="Y3279" s="28"/>
      <c r="AB3279" s="42"/>
      <c r="AC3279" s="6"/>
      <c r="AD3279" s="6"/>
      <c r="AE3279" s="6"/>
      <c r="AF3279" s="6"/>
      <c r="AG3279" s="6"/>
      <c r="AH3279" s="6"/>
      <c r="AI3279" s="6"/>
      <c r="AJ3279" s="6"/>
      <c r="AK3279" s="6"/>
      <c r="AL3279" s="6"/>
      <c r="AM3279" s="6"/>
      <c r="AN3279" s="6"/>
      <c r="AO3279" s="6"/>
      <c r="AP3279" s="6"/>
    </row>
    <row r="3280" spans="1:42" s="27" customFormat="1">
      <c r="A3280" s="6"/>
      <c r="B3280" s="25"/>
      <c r="C3280" s="26"/>
      <c r="X3280" s="28"/>
      <c r="Y3280" s="28"/>
      <c r="AB3280" s="42"/>
      <c r="AC3280" s="6"/>
      <c r="AD3280" s="6"/>
      <c r="AE3280" s="6"/>
      <c r="AF3280" s="6"/>
      <c r="AG3280" s="6"/>
      <c r="AH3280" s="6"/>
      <c r="AI3280" s="6"/>
      <c r="AJ3280" s="6"/>
      <c r="AK3280" s="6"/>
      <c r="AL3280" s="6"/>
      <c r="AM3280" s="6"/>
      <c r="AN3280" s="6"/>
      <c r="AO3280" s="6"/>
      <c r="AP3280" s="6"/>
    </row>
    <row r="3281" spans="1:42" s="27" customFormat="1">
      <c r="A3281" s="6"/>
      <c r="B3281" s="25"/>
      <c r="C3281" s="26"/>
      <c r="X3281" s="28"/>
      <c r="Y3281" s="28"/>
      <c r="AB3281" s="42"/>
      <c r="AC3281" s="6"/>
      <c r="AD3281" s="6"/>
      <c r="AE3281" s="6"/>
      <c r="AF3281" s="6"/>
      <c r="AG3281" s="6"/>
      <c r="AH3281" s="6"/>
      <c r="AI3281" s="6"/>
      <c r="AJ3281" s="6"/>
      <c r="AK3281" s="6"/>
      <c r="AL3281" s="6"/>
      <c r="AM3281" s="6"/>
      <c r="AN3281" s="6"/>
      <c r="AO3281" s="6"/>
      <c r="AP3281" s="6"/>
    </row>
    <row r="3282" spans="1:42" s="27" customFormat="1">
      <c r="A3282" s="6"/>
      <c r="B3282" s="25"/>
      <c r="C3282" s="26"/>
      <c r="X3282" s="28"/>
      <c r="Y3282" s="28"/>
      <c r="AB3282" s="42"/>
      <c r="AC3282" s="6"/>
      <c r="AD3282" s="6"/>
      <c r="AE3282" s="6"/>
      <c r="AF3282" s="6"/>
      <c r="AG3282" s="6"/>
      <c r="AH3282" s="6"/>
      <c r="AI3282" s="6"/>
      <c r="AJ3282" s="6"/>
      <c r="AK3282" s="6"/>
      <c r="AL3282" s="6"/>
      <c r="AM3282" s="6"/>
      <c r="AN3282" s="6"/>
      <c r="AO3282" s="6"/>
      <c r="AP3282" s="6"/>
    </row>
    <row r="3283" spans="1:42" s="27" customFormat="1">
      <c r="A3283" s="6"/>
      <c r="B3283" s="25"/>
      <c r="C3283" s="26"/>
      <c r="X3283" s="28"/>
      <c r="Y3283" s="28"/>
      <c r="AB3283" s="42"/>
      <c r="AC3283" s="6"/>
      <c r="AD3283" s="6"/>
      <c r="AE3283" s="6"/>
      <c r="AF3283" s="6"/>
      <c r="AG3283" s="6"/>
      <c r="AH3283" s="6"/>
      <c r="AI3283" s="6"/>
      <c r="AJ3283" s="6"/>
      <c r="AK3283" s="6"/>
      <c r="AL3283" s="6"/>
      <c r="AM3283" s="6"/>
      <c r="AN3283" s="6"/>
      <c r="AO3283" s="6"/>
      <c r="AP3283" s="6"/>
    </row>
    <row r="3284" spans="1:42" s="27" customFormat="1">
      <c r="A3284" s="6"/>
      <c r="B3284" s="25"/>
      <c r="C3284" s="26"/>
      <c r="X3284" s="28"/>
      <c r="Y3284" s="28"/>
      <c r="AB3284" s="42"/>
      <c r="AC3284" s="6"/>
      <c r="AD3284" s="6"/>
      <c r="AE3284" s="6"/>
      <c r="AF3284" s="6"/>
      <c r="AG3284" s="6"/>
      <c r="AH3284" s="6"/>
      <c r="AI3284" s="6"/>
      <c r="AJ3284" s="6"/>
      <c r="AK3284" s="6"/>
      <c r="AL3284" s="6"/>
      <c r="AM3284" s="6"/>
      <c r="AN3284" s="6"/>
      <c r="AO3284" s="6"/>
      <c r="AP3284" s="6"/>
    </row>
    <row r="3285" spans="1:42" s="27" customFormat="1">
      <c r="A3285" s="6"/>
      <c r="B3285" s="25"/>
      <c r="C3285" s="26"/>
      <c r="X3285" s="28"/>
      <c r="Y3285" s="28"/>
      <c r="AB3285" s="42"/>
      <c r="AC3285" s="6"/>
      <c r="AD3285" s="6"/>
      <c r="AE3285" s="6"/>
      <c r="AF3285" s="6"/>
      <c r="AG3285" s="6"/>
      <c r="AH3285" s="6"/>
      <c r="AI3285" s="6"/>
      <c r="AJ3285" s="6"/>
      <c r="AK3285" s="6"/>
      <c r="AL3285" s="6"/>
      <c r="AM3285" s="6"/>
      <c r="AN3285" s="6"/>
      <c r="AO3285" s="6"/>
      <c r="AP3285" s="6"/>
    </row>
    <row r="3286" spans="1:42" s="27" customFormat="1">
      <c r="A3286" s="6"/>
      <c r="B3286" s="25"/>
      <c r="C3286" s="26"/>
      <c r="X3286" s="28"/>
      <c r="Y3286" s="28"/>
      <c r="AB3286" s="42"/>
      <c r="AC3286" s="6"/>
      <c r="AD3286" s="6"/>
      <c r="AE3286" s="6"/>
      <c r="AF3286" s="6"/>
      <c r="AG3286" s="6"/>
      <c r="AH3286" s="6"/>
      <c r="AI3286" s="6"/>
      <c r="AJ3286" s="6"/>
      <c r="AK3286" s="6"/>
      <c r="AL3286" s="6"/>
      <c r="AM3286" s="6"/>
      <c r="AN3286" s="6"/>
      <c r="AO3286" s="6"/>
      <c r="AP3286" s="6"/>
    </row>
    <row r="3287" spans="1:42" s="27" customFormat="1">
      <c r="A3287" s="6"/>
      <c r="B3287" s="25"/>
      <c r="C3287" s="26"/>
      <c r="X3287" s="28"/>
      <c r="Y3287" s="28"/>
      <c r="AB3287" s="42"/>
      <c r="AC3287" s="6"/>
      <c r="AD3287" s="6"/>
      <c r="AE3287" s="6"/>
      <c r="AF3287" s="6"/>
      <c r="AG3287" s="6"/>
      <c r="AH3287" s="6"/>
      <c r="AI3287" s="6"/>
      <c r="AJ3287" s="6"/>
      <c r="AK3287" s="6"/>
      <c r="AL3287" s="6"/>
      <c r="AM3287" s="6"/>
      <c r="AN3287" s="6"/>
      <c r="AO3287" s="6"/>
      <c r="AP3287" s="6"/>
    </row>
    <row r="3288" spans="1:42" s="27" customFormat="1">
      <c r="A3288" s="6"/>
      <c r="B3288" s="25"/>
      <c r="C3288" s="26"/>
      <c r="X3288" s="28"/>
      <c r="Y3288" s="28"/>
      <c r="AB3288" s="42"/>
      <c r="AC3288" s="6"/>
      <c r="AD3288" s="6"/>
      <c r="AE3288" s="6"/>
      <c r="AF3288" s="6"/>
      <c r="AG3288" s="6"/>
      <c r="AH3288" s="6"/>
      <c r="AI3288" s="6"/>
      <c r="AJ3288" s="6"/>
      <c r="AK3288" s="6"/>
      <c r="AL3288" s="6"/>
      <c r="AM3288" s="6"/>
      <c r="AN3288" s="6"/>
      <c r="AO3288" s="6"/>
      <c r="AP3288" s="6"/>
    </row>
    <row r="3289" spans="1:42" s="27" customFormat="1">
      <c r="A3289" s="6"/>
      <c r="B3289" s="25"/>
      <c r="C3289" s="26"/>
      <c r="X3289" s="28"/>
      <c r="Y3289" s="28"/>
      <c r="AB3289" s="42"/>
      <c r="AC3289" s="6"/>
      <c r="AD3289" s="6"/>
      <c r="AE3289" s="6"/>
      <c r="AF3289" s="6"/>
      <c r="AG3289" s="6"/>
      <c r="AH3289" s="6"/>
      <c r="AI3289" s="6"/>
      <c r="AJ3289" s="6"/>
      <c r="AK3289" s="6"/>
      <c r="AL3289" s="6"/>
      <c r="AM3289" s="6"/>
      <c r="AN3289" s="6"/>
      <c r="AO3289" s="6"/>
      <c r="AP3289" s="6"/>
    </row>
    <row r="3290" spans="1:42" s="27" customFormat="1">
      <c r="A3290" s="6"/>
      <c r="B3290" s="25"/>
      <c r="C3290" s="26"/>
      <c r="X3290" s="28"/>
      <c r="Y3290" s="28"/>
      <c r="AB3290" s="42"/>
      <c r="AC3290" s="6"/>
      <c r="AD3290" s="6"/>
      <c r="AE3290" s="6"/>
      <c r="AF3290" s="6"/>
      <c r="AG3290" s="6"/>
      <c r="AH3290" s="6"/>
      <c r="AI3290" s="6"/>
      <c r="AJ3290" s="6"/>
      <c r="AK3290" s="6"/>
      <c r="AL3290" s="6"/>
      <c r="AM3290" s="6"/>
      <c r="AN3290" s="6"/>
      <c r="AO3290" s="6"/>
      <c r="AP3290" s="6"/>
    </row>
    <row r="3291" spans="1:42" s="27" customFormat="1">
      <c r="A3291" s="6"/>
      <c r="B3291" s="25"/>
      <c r="C3291" s="26"/>
      <c r="X3291" s="28"/>
      <c r="Y3291" s="28"/>
      <c r="AB3291" s="42"/>
      <c r="AC3291" s="6"/>
      <c r="AD3291" s="6"/>
      <c r="AE3291" s="6"/>
      <c r="AF3291" s="6"/>
      <c r="AG3291" s="6"/>
      <c r="AH3291" s="6"/>
      <c r="AI3291" s="6"/>
      <c r="AJ3291" s="6"/>
      <c r="AK3291" s="6"/>
      <c r="AL3291" s="6"/>
      <c r="AM3291" s="6"/>
      <c r="AN3291" s="6"/>
      <c r="AO3291" s="6"/>
      <c r="AP3291" s="6"/>
    </row>
    <row r="3292" spans="1:42" s="27" customFormat="1">
      <c r="A3292" s="6"/>
      <c r="B3292" s="25"/>
      <c r="C3292" s="26"/>
      <c r="X3292" s="28"/>
      <c r="Y3292" s="28"/>
      <c r="AB3292" s="42"/>
      <c r="AC3292" s="6"/>
      <c r="AD3292" s="6"/>
      <c r="AE3292" s="6"/>
      <c r="AF3292" s="6"/>
      <c r="AG3292" s="6"/>
      <c r="AH3292" s="6"/>
      <c r="AI3292" s="6"/>
      <c r="AJ3292" s="6"/>
      <c r="AK3292" s="6"/>
      <c r="AL3292" s="6"/>
      <c r="AM3292" s="6"/>
      <c r="AN3292" s="6"/>
      <c r="AO3292" s="6"/>
      <c r="AP3292" s="6"/>
    </row>
    <row r="3293" spans="1:42" s="27" customFormat="1">
      <c r="A3293" s="6"/>
      <c r="B3293" s="25"/>
      <c r="C3293" s="26"/>
      <c r="X3293" s="28"/>
      <c r="Y3293" s="28"/>
      <c r="AB3293" s="42"/>
      <c r="AC3293" s="6"/>
      <c r="AD3293" s="6"/>
      <c r="AE3293" s="6"/>
      <c r="AF3293" s="6"/>
      <c r="AG3293" s="6"/>
      <c r="AH3293" s="6"/>
      <c r="AI3293" s="6"/>
      <c r="AJ3293" s="6"/>
      <c r="AK3293" s="6"/>
      <c r="AL3293" s="6"/>
      <c r="AM3293" s="6"/>
      <c r="AN3293" s="6"/>
      <c r="AO3293" s="6"/>
      <c r="AP3293" s="6"/>
    </row>
    <row r="3294" spans="1:42" s="27" customFormat="1">
      <c r="A3294" s="6"/>
      <c r="B3294" s="25"/>
      <c r="C3294" s="26"/>
      <c r="X3294" s="28"/>
      <c r="Y3294" s="28"/>
      <c r="AB3294" s="42"/>
      <c r="AC3294" s="6"/>
      <c r="AD3294" s="6"/>
      <c r="AE3294" s="6"/>
      <c r="AF3294" s="6"/>
      <c r="AG3294" s="6"/>
      <c r="AH3294" s="6"/>
      <c r="AI3294" s="6"/>
      <c r="AJ3294" s="6"/>
      <c r="AK3294" s="6"/>
      <c r="AL3294" s="6"/>
      <c r="AM3294" s="6"/>
      <c r="AN3294" s="6"/>
      <c r="AO3294" s="6"/>
      <c r="AP3294" s="6"/>
    </row>
    <row r="3295" spans="1:42" s="27" customFormat="1">
      <c r="A3295" s="6"/>
      <c r="B3295" s="25"/>
      <c r="C3295" s="26"/>
      <c r="X3295" s="28"/>
      <c r="Y3295" s="28"/>
      <c r="AB3295" s="42"/>
      <c r="AC3295" s="6"/>
      <c r="AD3295" s="6"/>
      <c r="AE3295" s="6"/>
      <c r="AF3295" s="6"/>
      <c r="AG3295" s="6"/>
      <c r="AH3295" s="6"/>
      <c r="AI3295" s="6"/>
      <c r="AJ3295" s="6"/>
      <c r="AK3295" s="6"/>
      <c r="AL3295" s="6"/>
      <c r="AM3295" s="6"/>
      <c r="AN3295" s="6"/>
      <c r="AO3295" s="6"/>
      <c r="AP3295" s="6"/>
    </row>
    <row r="3296" spans="1:42" s="27" customFormat="1">
      <c r="A3296" s="6"/>
      <c r="B3296" s="25"/>
      <c r="C3296" s="26"/>
      <c r="X3296" s="28"/>
      <c r="Y3296" s="28"/>
      <c r="AB3296" s="42"/>
      <c r="AC3296" s="6"/>
      <c r="AD3296" s="6"/>
      <c r="AE3296" s="6"/>
      <c r="AF3296" s="6"/>
      <c r="AG3296" s="6"/>
      <c r="AH3296" s="6"/>
      <c r="AI3296" s="6"/>
      <c r="AJ3296" s="6"/>
      <c r="AK3296" s="6"/>
      <c r="AL3296" s="6"/>
      <c r="AM3296" s="6"/>
      <c r="AN3296" s="6"/>
      <c r="AO3296" s="6"/>
      <c r="AP3296" s="6"/>
    </row>
    <row r="3297" spans="1:42" s="27" customFormat="1">
      <c r="A3297" s="6"/>
      <c r="B3297" s="25"/>
      <c r="C3297" s="26"/>
      <c r="X3297" s="28"/>
      <c r="Y3297" s="28"/>
      <c r="AB3297" s="42"/>
      <c r="AC3297" s="6"/>
      <c r="AD3297" s="6"/>
      <c r="AE3297" s="6"/>
      <c r="AF3297" s="6"/>
      <c r="AG3297" s="6"/>
      <c r="AH3297" s="6"/>
      <c r="AI3297" s="6"/>
      <c r="AJ3297" s="6"/>
      <c r="AK3297" s="6"/>
      <c r="AL3297" s="6"/>
      <c r="AM3297" s="6"/>
      <c r="AN3297" s="6"/>
      <c r="AO3297" s="6"/>
      <c r="AP3297" s="6"/>
    </row>
    <row r="3298" spans="1:42" s="27" customFormat="1">
      <c r="A3298" s="6"/>
      <c r="B3298" s="25"/>
      <c r="C3298" s="26"/>
      <c r="X3298" s="28"/>
      <c r="Y3298" s="28"/>
      <c r="AB3298" s="42"/>
      <c r="AC3298" s="6"/>
      <c r="AD3298" s="6"/>
      <c r="AE3298" s="6"/>
      <c r="AF3298" s="6"/>
      <c r="AG3298" s="6"/>
      <c r="AH3298" s="6"/>
      <c r="AI3298" s="6"/>
      <c r="AJ3298" s="6"/>
      <c r="AK3298" s="6"/>
      <c r="AL3298" s="6"/>
      <c r="AM3298" s="6"/>
      <c r="AN3298" s="6"/>
      <c r="AO3298" s="6"/>
      <c r="AP3298" s="6"/>
    </row>
    <row r="3299" spans="1:42" s="27" customFormat="1">
      <c r="A3299" s="6"/>
      <c r="B3299" s="25"/>
      <c r="C3299" s="26"/>
      <c r="X3299" s="28"/>
      <c r="Y3299" s="28"/>
      <c r="AB3299" s="42"/>
      <c r="AC3299" s="6"/>
      <c r="AD3299" s="6"/>
      <c r="AE3299" s="6"/>
      <c r="AF3299" s="6"/>
      <c r="AG3299" s="6"/>
      <c r="AH3299" s="6"/>
      <c r="AI3299" s="6"/>
      <c r="AJ3299" s="6"/>
      <c r="AK3299" s="6"/>
      <c r="AL3299" s="6"/>
      <c r="AM3299" s="6"/>
      <c r="AN3299" s="6"/>
      <c r="AO3299" s="6"/>
      <c r="AP3299" s="6"/>
    </row>
    <row r="3300" spans="1:42" s="27" customFormat="1">
      <c r="A3300" s="6"/>
      <c r="B3300" s="25"/>
      <c r="C3300" s="26"/>
      <c r="X3300" s="28"/>
      <c r="Y3300" s="28"/>
      <c r="AB3300" s="42"/>
      <c r="AC3300" s="6"/>
      <c r="AD3300" s="6"/>
      <c r="AE3300" s="6"/>
      <c r="AF3300" s="6"/>
      <c r="AG3300" s="6"/>
      <c r="AH3300" s="6"/>
      <c r="AI3300" s="6"/>
      <c r="AJ3300" s="6"/>
      <c r="AK3300" s="6"/>
      <c r="AL3300" s="6"/>
      <c r="AM3300" s="6"/>
      <c r="AN3300" s="6"/>
      <c r="AO3300" s="6"/>
      <c r="AP3300" s="6"/>
    </row>
    <row r="3301" spans="1:42" s="27" customFormat="1">
      <c r="A3301" s="6"/>
      <c r="B3301" s="25"/>
      <c r="C3301" s="26"/>
      <c r="X3301" s="28"/>
      <c r="Y3301" s="28"/>
      <c r="AB3301" s="42"/>
      <c r="AC3301" s="6"/>
      <c r="AD3301" s="6"/>
      <c r="AE3301" s="6"/>
      <c r="AF3301" s="6"/>
      <c r="AG3301" s="6"/>
      <c r="AH3301" s="6"/>
      <c r="AI3301" s="6"/>
      <c r="AJ3301" s="6"/>
      <c r="AK3301" s="6"/>
      <c r="AL3301" s="6"/>
      <c r="AM3301" s="6"/>
      <c r="AN3301" s="6"/>
      <c r="AO3301" s="6"/>
      <c r="AP3301" s="6"/>
    </row>
    <row r="3302" spans="1:42" s="27" customFormat="1">
      <c r="A3302" s="6"/>
      <c r="B3302" s="25"/>
      <c r="C3302" s="26"/>
      <c r="X3302" s="28"/>
      <c r="Y3302" s="28"/>
      <c r="AB3302" s="42"/>
      <c r="AC3302" s="6"/>
      <c r="AD3302" s="6"/>
      <c r="AE3302" s="6"/>
      <c r="AF3302" s="6"/>
      <c r="AG3302" s="6"/>
      <c r="AH3302" s="6"/>
      <c r="AI3302" s="6"/>
      <c r="AJ3302" s="6"/>
      <c r="AK3302" s="6"/>
      <c r="AL3302" s="6"/>
      <c r="AM3302" s="6"/>
      <c r="AN3302" s="6"/>
      <c r="AO3302" s="6"/>
      <c r="AP3302" s="6"/>
    </row>
    <row r="3303" spans="1:42" s="27" customFormat="1">
      <c r="A3303" s="6"/>
      <c r="B3303" s="25"/>
      <c r="C3303" s="26"/>
      <c r="X3303" s="28"/>
      <c r="Y3303" s="28"/>
      <c r="AB3303" s="42"/>
      <c r="AC3303" s="6"/>
      <c r="AD3303" s="6"/>
      <c r="AE3303" s="6"/>
      <c r="AF3303" s="6"/>
      <c r="AG3303" s="6"/>
      <c r="AH3303" s="6"/>
      <c r="AI3303" s="6"/>
      <c r="AJ3303" s="6"/>
      <c r="AK3303" s="6"/>
      <c r="AL3303" s="6"/>
      <c r="AM3303" s="6"/>
      <c r="AN3303" s="6"/>
      <c r="AO3303" s="6"/>
      <c r="AP3303" s="6"/>
    </row>
    <row r="3304" spans="1:42" s="27" customFormat="1">
      <c r="A3304" s="6"/>
      <c r="B3304" s="25"/>
      <c r="C3304" s="26"/>
      <c r="X3304" s="28"/>
      <c r="Y3304" s="28"/>
      <c r="AB3304" s="42"/>
      <c r="AC3304" s="6"/>
      <c r="AD3304" s="6"/>
      <c r="AE3304" s="6"/>
      <c r="AF3304" s="6"/>
      <c r="AG3304" s="6"/>
      <c r="AH3304" s="6"/>
      <c r="AI3304" s="6"/>
      <c r="AJ3304" s="6"/>
      <c r="AK3304" s="6"/>
      <c r="AL3304" s="6"/>
      <c r="AM3304" s="6"/>
      <c r="AN3304" s="6"/>
      <c r="AO3304" s="6"/>
      <c r="AP3304" s="6"/>
    </row>
    <row r="3305" spans="1:42" s="27" customFormat="1">
      <c r="A3305" s="6"/>
      <c r="B3305" s="25"/>
      <c r="C3305" s="26"/>
      <c r="X3305" s="28"/>
      <c r="Y3305" s="28"/>
      <c r="AB3305" s="42"/>
      <c r="AC3305" s="6"/>
      <c r="AD3305" s="6"/>
      <c r="AE3305" s="6"/>
      <c r="AF3305" s="6"/>
      <c r="AG3305" s="6"/>
      <c r="AH3305" s="6"/>
      <c r="AI3305" s="6"/>
      <c r="AJ3305" s="6"/>
      <c r="AK3305" s="6"/>
      <c r="AL3305" s="6"/>
      <c r="AM3305" s="6"/>
      <c r="AN3305" s="6"/>
      <c r="AO3305" s="6"/>
      <c r="AP3305" s="6"/>
    </row>
    <row r="3306" spans="1:42" s="27" customFormat="1">
      <c r="A3306" s="6"/>
      <c r="B3306" s="25"/>
      <c r="C3306" s="26"/>
      <c r="X3306" s="28"/>
      <c r="Y3306" s="28"/>
      <c r="AB3306" s="42"/>
      <c r="AC3306" s="6"/>
      <c r="AD3306" s="6"/>
      <c r="AE3306" s="6"/>
      <c r="AF3306" s="6"/>
      <c r="AG3306" s="6"/>
      <c r="AH3306" s="6"/>
      <c r="AI3306" s="6"/>
      <c r="AJ3306" s="6"/>
      <c r="AK3306" s="6"/>
      <c r="AL3306" s="6"/>
      <c r="AM3306" s="6"/>
      <c r="AN3306" s="6"/>
      <c r="AO3306" s="6"/>
      <c r="AP3306" s="6"/>
    </row>
    <row r="3307" spans="1:42" s="27" customFormat="1">
      <c r="A3307" s="6"/>
      <c r="B3307" s="25"/>
      <c r="C3307" s="26"/>
      <c r="X3307" s="28"/>
      <c r="Y3307" s="28"/>
      <c r="AB3307" s="42"/>
      <c r="AC3307" s="6"/>
      <c r="AD3307" s="6"/>
      <c r="AE3307" s="6"/>
      <c r="AF3307" s="6"/>
      <c r="AG3307" s="6"/>
      <c r="AH3307" s="6"/>
      <c r="AI3307" s="6"/>
      <c r="AJ3307" s="6"/>
      <c r="AK3307" s="6"/>
      <c r="AL3307" s="6"/>
      <c r="AM3307" s="6"/>
      <c r="AN3307" s="6"/>
      <c r="AO3307" s="6"/>
      <c r="AP3307" s="6"/>
    </row>
    <row r="3308" spans="1:42" s="27" customFormat="1">
      <c r="A3308" s="6"/>
      <c r="B3308" s="25"/>
      <c r="C3308" s="26"/>
      <c r="X3308" s="28"/>
      <c r="Y3308" s="28"/>
      <c r="AB3308" s="42"/>
      <c r="AC3308" s="6"/>
      <c r="AD3308" s="6"/>
      <c r="AE3308" s="6"/>
      <c r="AF3308" s="6"/>
      <c r="AG3308" s="6"/>
      <c r="AH3308" s="6"/>
      <c r="AI3308" s="6"/>
      <c r="AJ3308" s="6"/>
      <c r="AK3308" s="6"/>
      <c r="AL3308" s="6"/>
      <c r="AM3308" s="6"/>
      <c r="AN3308" s="6"/>
      <c r="AO3308" s="6"/>
      <c r="AP3308" s="6"/>
    </row>
    <row r="3309" spans="1:42" s="27" customFormat="1">
      <c r="A3309" s="6"/>
      <c r="B3309" s="25"/>
      <c r="C3309" s="26"/>
      <c r="X3309" s="28"/>
      <c r="Y3309" s="28"/>
      <c r="AB3309" s="42"/>
      <c r="AC3309" s="6"/>
      <c r="AD3309" s="6"/>
      <c r="AE3309" s="6"/>
      <c r="AF3309" s="6"/>
      <c r="AG3309" s="6"/>
      <c r="AH3309" s="6"/>
      <c r="AI3309" s="6"/>
      <c r="AJ3309" s="6"/>
      <c r="AK3309" s="6"/>
      <c r="AL3309" s="6"/>
      <c r="AM3309" s="6"/>
      <c r="AN3309" s="6"/>
      <c r="AO3309" s="6"/>
      <c r="AP3309" s="6"/>
    </row>
    <row r="3310" spans="1:42" s="27" customFormat="1">
      <c r="A3310" s="6"/>
      <c r="B3310" s="25"/>
      <c r="C3310" s="26"/>
      <c r="X3310" s="28"/>
      <c r="Y3310" s="28"/>
      <c r="AB3310" s="42"/>
      <c r="AC3310" s="6"/>
      <c r="AD3310" s="6"/>
      <c r="AE3310" s="6"/>
      <c r="AF3310" s="6"/>
      <c r="AG3310" s="6"/>
      <c r="AH3310" s="6"/>
      <c r="AI3310" s="6"/>
      <c r="AJ3310" s="6"/>
      <c r="AK3310" s="6"/>
      <c r="AL3310" s="6"/>
      <c r="AM3310" s="6"/>
      <c r="AN3310" s="6"/>
      <c r="AO3310" s="6"/>
      <c r="AP3310" s="6"/>
    </row>
    <row r="3311" spans="1:42" s="27" customFormat="1">
      <c r="A3311" s="6"/>
      <c r="B3311" s="25"/>
      <c r="C3311" s="26"/>
      <c r="X3311" s="28"/>
      <c r="Y3311" s="28"/>
      <c r="AB3311" s="42"/>
      <c r="AC3311" s="6"/>
      <c r="AD3311" s="6"/>
      <c r="AE3311" s="6"/>
      <c r="AF3311" s="6"/>
      <c r="AG3311" s="6"/>
      <c r="AH3311" s="6"/>
      <c r="AI3311" s="6"/>
      <c r="AJ3311" s="6"/>
      <c r="AK3311" s="6"/>
      <c r="AL3311" s="6"/>
      <c r="AM3311" s="6"/>
      <c r="AN3311" s="6"/>
      <c r="AO3311" s="6"/>
      <c r="AP3311" s="6"/>
    </row>
    <row r="3312" spans="1:42" s="27" customFormat="1">
      <c r="A3312" s="6"/>
      <c r="B3312" s="25"/>
      <c r="C3312" s="26"/>
      <c r="X3312" s="28"/>
      <c r="Y3312" s="28"/>
      <c r="AB3312" s="42"/>
      <c r="AC3312" s="6"/>
      <c r="AD3312" s="6"/>
      <c r="AE3312" s="6"/>
      <c r="AF3312" s="6"/>
      <c r="AG3312" s="6"/>
      <c r="AH3312" s="6"/>
      <c r="AI3312" s="6"/>
      <c r="AJ3312" s="6"/>
      <c r="AK3312" s="6"/>
      <c r="AL3312" s="6"/>
      <c r="AM3312" s="6"/>
      <c r="AN3312" s="6"/>
      <c r="AO3312" s="6"/>
      <c r="AP3312" s="6"/>
    </row>
    <row r="3313" spans="1:42" s="27" customFormat="1">
      <c r="A3313" s="6"/>
      <c r="B3313" s="25"/>
      <c r="C3313" s="26"/>
      <c r="X3313" s="28"/>
      <c r="Y3313" s="28"/>
      <c r="AB3313" s="42"/>
      <c r="AC3313" s="6"/>
      <c r="AD3313" s="6"/>
      <c r="AE3313" s="6"/>
      <c r="AF3313" s="6"/>
      <c r="AG3313" s="6"/>
      <c r="AH3313" s="6"/>
      <c r="AI3313" s="6"/>
      <c r="AJ3313" s="6"/>
      <c r="AK3313" s="6"/>
      <c r="AL3313" s="6"/>
      <c r="AM3313" s="6"/>
      <c r="AN3313" s="6"/>
      <c r="AO3313" s="6"/>
      <c r="AP3313" s="6"/>
    </row>
    <row r="3314" spans="1:42" s="27" customFormat="1">
      <c r="A3314" s="6"/>
      <c r="B3314" s="25"/>
      <c r="C3314" s="26"/>
      <c r="X3314" s="28"/>
      <c r="Y3314" s="28"/>
      <c r="AB3314" s="42"/>
      <c r="AC3314" s="6"/>
      <c r="AD3314" s="6"/>
      <c r="AE3314" s="6"/>
      <c r="AF3314" s="6"/>
      <c r="AG3314" s="6"/>
      <c r="AH3314" s="6"/>
      <c r="AI3314" s="6"/>
      <c r="AJ3314" s="6"/>
      <c r="AK3314" s="6"/>
      <c r="AL3314" s="6"/>
      <c r="AM3314" s="6"/>
      <c r="AN3314" s="6"/>
      <c r="AO3314" s="6"/>
      <c r="AP3314" s="6"/>
    </row>
    <row r="3315" spans="1:42" s="27" customFormat="1">
      <c r="A3315" s="6"/>
      <c r="B3315" s="25"/>
      <c r="C3315" s="26"/>
      <c r="X3315" s="28"/>
      <c r="Y3315" s="28"/>
      <c r="AB3315" s="42"/>
      <c r="AC3315" s="6"/>
      <c r="AD3315" s="6"/>
      <c r="AE3315" s="6"/>
      <c r="AF3315" s="6"/>
      <c r="AG3315" s="6"/>
      <c r="AH3315" s="6"/>
      <c r="AI3315" s="6"/>
      <c r="AJ3315" s="6"/>
      <c r="AK3315" s="6"/>
      <c r="AL3315" s="6"/>
      <c r="AM3315" s="6"/>
      <c r="AN3315" s="6"/>
      <c r="AO3315" s="6"/>
      <c r="AP3315" s="6"/>
    </row>
    <row r="3316" spans="1:42" s="27" customFormat="1">
      <c r="A3316" s="6"/>
      <c r="B3316" s="25"/>
      <c r="C3316" s="26"/>
      <c r="X3316" s="28"/>
      <c r="Y3316" s="28"/>
      <c r="AB3316" s="42"/>
      <c r="AC3316" s="6"/>
      <c r="AD3316" s="6"/>
      <c r="AE3316" s="6"/>
      <c r="AF3316" s="6"/>
      <c r="AG3316" s="6"/>
      <c r="AH3316" s="6"/>
      <c r="AI3316" s="6"/>
      <c r="AJ3316" s="6"/>
      <c r="AK3316" s="6"/>
      <c r="AL3316" s="6"/>
      <c r="AM3316" s="6"/>
      <c r="AN3316" s="6"/>
      <c r="AO3316" s="6"/>
      <c r="AP3316" s="6"/>
    </row>
    <row r="3317" spans="1:42" s="27" customFormat="1">
      <c r="A3317" s="6"/>
      <c r="B3317" s="25"/>
      <c r="C3317" s="26"/>
      <c r="X3317" s="28"/>
      <c r="Y3317" s="28"/>
      <c r="AB3317" s="42"/>
      <c r="AC3317" s="6"/>
      <c r="AD3317" s="6"/>
      <c r="AE3317" s="6"/>
      <c r="AF3317" s="6"/>
      <c r="AG3317" s="6"/>
      <c r="AH3317" s="6"/>
      <c r="AI3317" s="6"/>
      <c r="AJ3317" s="6"/>
      <c r="AK3317" s="6"/>
      <c r="AL3317" s="6"/>
      <c r="AM3317" s="6"/>
      <c r="AN3317" s="6"/>
      <c r="AO3317" s="6"/>
      <c r="AP3317" s="6"/>
    </row>
    <row r="3318" spans="1:42" s="27" customFormat="1">
      <c r="A3318" s="6"/>
      <c r="B3318" s="25"/>
      <c r="C3318" s="26"/>
      <c r="X3318" s="28"/>
      <c r="Y3318" s="28"/>
      <c r="AB3318" s="42"/>
      <c r="AC3318" s="6"/>
      <c r="AD3318" s="6"/>
      <c r="AE3318" s="6"/>
      <c r="AF3318" s="6"/>
      <c r="AG3318" s="6"/>
      <c r="AH3318" s="6"/>
      <c r="AI3318" s="6"/>
      <c r="AJ3318" s="6"/>
      <c r="AK3318" s="6"/>
      <c r="AL3318" s="6"/>
      <c r="AM3318" s="6"/>
      <c r="AN3318" s="6"/>
      <c r="AO3318" s="6"/>
      <c r="AP3318" s="6"/>
    </row>
    <row r="3319" spans="1:42" s="27" customFormat="1">
      <c r="A3319" s="6"/>
      <c r="B3319" s="25"/>
      <c r="C3319" s="26"/>
      <c r="X3319" s="28"/>
      <c r="Y3319" s="28"/>
      <c r="AB3319" s="42"/>
      <c r="AC3319" s="6"/>
      <c r="AD3319" s="6"/>
      <c r="AE3319" s="6"/>
      <c r="AF3319" s="6"/>
      <c r="AG3319" s="6"/>
      <c r="AH3319" s="6"/>
      <c r="AI3319" s="6"/>
      <c r="AJ3319" s="6"/>
      <c r="AK3319" s="6"/>
      <c r="AL3319" s="6"/>
      <c r="AM3319" s="6"/>
      <c r="AN3319" s="6"/>
      <c r="AO3319" s="6"/>
      <c r="AP3319" s="6"/>
    </row>
    <row r="3320" spans="1:42" s="27" customFormat="1">
      <c r="A3320" s="6"/>
      <c r="B3320" s="25"/>
      <c r="C3320" s="26"/>
      <c r="X3320" s="28"/>
      <c r="Y3320" s="28"/>
      <c r="AB3320" s="42"/>
      <c r="AC3320" s="6"/>
      <c r="AD3320" s="6"/>
      <c r="AE3320" s="6"/>
      <c r="AF3320" s="6"/>
      <c r="AG3320" s="6"/>
      <c r="AH3320" s="6"/>
      <c r="AI3320" s="6"/>
      <c r="AJ3320" s="6"/>
      <c r="AK3320" s="6"/>
      <c r="AL3320" s="6"/>
      <c r="AM3320" s="6"/>
      <c r="AN3320" s="6"/>
      <c r="AO3320" s="6"/>
      <c r="AP3320" s="6"/>
    </row>
    <row r="3321" spans="1:42" s="27" customFormat="1">
      <c r="A3321" s="6"/>
      <c r="B3321" s="25"/>
      <c r="C3321" s="26"/>
      <c r="X3321" s="28"/>
      <c r="Y3321" s="28"/>
      <c r="AB3321" s="42"/>
      <c r="AC3321" s="6"/>
      <c r="AD3321" s="6"/>
      <c r="AE3321" s="6"/>
      <c r="AF3321" s="6"/>
      <c r="AG3321" s="6"/>
      <c r="AH3321" s="6"/>
      <c r="AI3321" s="6"/>
      <c r="AJ3321" s="6"/>
      <c r="AK3321" s="6"/>
      <c r="AL3321" s="6"/>
      <c r="AM3321" s="6"/>
      <c r="AN3321" s="6"/>
      <c r="AO3321" s="6"/>
      <c r="AP3321" s="6"/>
    </row>
    <row r="3322" spans="1:42" s="27" customFormat="1">
      <c r="A3322" s="6"/>
      <c r="B3322" s="25"/>
      <c r="C3322" s="26"/>
      <c r="X3322" s="28"/>
      <c r="Y3322" s="28"/>
      <c r="AB3322" s="42"/>
      <c r="AC3322" s="6"/>
      <c r="AD3322" s="6"/>
      <c r="AE3322" s="6"/>
      <c r="AF3322" s="6"/>
      <c r="AG3322" s="6"/>
      <c r="AH3322" s="6"/>
      <c r="AI3322" s="6"/>
      <c r="AJ3322" s="6"/>
      <c r="AK3322" s="6"/>
      <c r="AL3322" s="6"/>
      <c r="AM3322" s="6"/>
      <c r="AN3322" s="6"/>
      <c r="AO3322" s="6"/>
      <c r="AP3322" s="6"/>
    </row>
    <row r="3323" spans="1:42" s="27" customFormat="1">
      <c r="A3323" s="6"/>
      <c r="B3323" s="25"/>
      <c r="C3323" s="26"/>
      <c r="X3323" s="28"/>
      <c r="Y3323" s="28"/>
      <c r="AB3323" s="42"/>
      <c r="AC3323" s="6"/>
      <c r="AD3323" s="6"/>
      <c r="AE3323" s="6"/>
      <c r="AF3323" s="6"/>
      <c r="AG3323" s="6"/>
      <c r="AH3323" s="6"/>
      <c r="AI3323" s="6"/>
      <c r="AJ3323" s="6"/>
      <c r="AK3323" s="6"/>
      <c r="AL3323" s="6"/>
      <c r="AM3323" s="6"/>
      <c r="AN3323" s="6"/>
      <c r="AO3323" s="6"/>
      <c r="AP3323" s="6"/>
    </row>
    <row r="3324" spans="1:42" s="27" customFormat="1">
      <c r="A3324" s="6"/>
      <c r="B3324" s="25"/>
      <c r="C3324" s="26"/>
      <c r="X3324" s="28"/>
      <c r="Y3324" s="28"/>
      <c r="AB3324" s="42"/>
      <c r="AC3324" s="6"/>
      <c r="AD3324" s="6"/>
      <c r="AE3324" s="6"/>
      <c r="AF3324" s="6"/>
      <c r="AG3324" s="6"/>
      <c r="AH3324" s="6"/>
      <c r="AI3324" s="6"/>
      <c r="AJ3324" s="6"/>
      <c r="AK3324" s="6"/>
      <c r="AL3324" s="6"/>
      <c r="AM3324" s="6"/>
      <c r="AN3324" s="6"/>
      <c r="AO3324" s="6"/>
      <c r="AP3324" s="6"/>
    </row>
    <row r="3325" spans="1:42" s="27" customFormat="1">
      <c r="A3325" s="6"/>
      <c r="B3325" s="25"/>
      <c r="C3325" s="26"/>
      <c r="X3325" s="28"/>
      <c r="Y3325" s="28"/>
      <c r="AB3325" s="42"/>
      <c r="AC3325" s="6"/>
      <c r="AD3325" s="6"/>
      <c r="AE3325" s="6"/>
      <c r="AF3325" s="6"/>
      <c r="AG3325" s="6"/>
      <c r="AH3325" s="6"/>
      <c r="AI3325" s="6"/>
      <c r="AJ3325" s="6"/>
      <c r="AK3325" s="6"/>
      <c r="AL3325" s="6"/>
      <c r="AM3325" s="6"/>
      <c r="AN3325" s="6"/>
      <c r="AO3325" s="6"/>
      <c r="AP3325" s="6"/>
    </row>
    <row r="3326" spans="1:42" s="27" customFormat="1">
      <c r="A3326" s="6"/>
      <c r="B3326" s="25"/>
      <c r="C3326" s="26"/>
      <c r="X3326" s="28"/>
      <c r="Y3326" s="28"/>
      <c r="AB3326" s="42"/>
      <c r="AC3326" s="6"/>
      <c r="AD3326" s="6"/>
      <c r="AE3326" s="6"/>
      <c r="AF3326" s="6"/>
      <c r="AG3326" s="6"/>
      <c r="AH3326" s="6"/>
      <c r="AI3326" s="6"/>
      <c r="AJ3326" s="6"/>
      <c r="AK3326" s="6"/>
      <c r="AL3326" s="6"/>
      <c r="AM3326" s="6"/>
      <c r="AN3326" s="6"/>
      <c r="AO3326" s="6"/>
      <c r="AP3326" s="6"/>
    </row>
    <row r="3327" spans="1:42" s="27" customFormat="1">
      <c r="A3327" s="6"/>
      <c r="B3327" s="25"/>
      <c r="C3327" s="26"/>
      <c r="X3327" s="28"/>
      <c r="Y3327" s="28"/>
      <c r="AB3327" s="42"/>
      <c r="AC3327" s="6"/>
      <c r="AD3327" s="6"/>
      <c r="AE3327" s="6"/>
      <c r="AF3327" s="6"/>
      <c r="AG3327" s="6"/>
      <c r="AH3327" s="6"/>
      <c r="AI3327" s="6"/>
      <c r="AJ3327" s="6"/>
      <c r="AK3327" s="6"/>
      <c r="AL3327" s="6"/>
      <c r="AM3327" s="6"/>
      <c r="AN3327" s="6"/>
      <c r="AO3327" s="6"/>
      <c r="AP3327" s="6"/>
    </row>
    <row r="3328" spans="1:42" s="27" customFormat="1">
      <c r="A3328" s="6"/>
      <c r="B3328" s="25"/>
      <c r="C3328" s="26"/>
      <c r="X3328" s="28"/>
      <c r="Y3328" s="28"/>
      <c r="AB3328" s="42"/>
      <c r="AC3328" s="6"/>
      <c r="AD3328" s="6"/>
      <c r="AE3328" s="6"/>
      <c r="AF3328" s="6"/>
      <c r="AG3328" s="6"/>
      <c r="AH3328" s="6"/>
      <c r="AI3328" s="6"/>
      <c r="AJ3328" s="6"/>
      <c r="AK3328" s="6"/>
      <c r="AL3328" s="6"/>
      <c r="AM3328" s="6"/>
      <c r="AN3328" s="6"/>
      <c r="AO3328" s="6"/>
      <c r="AP3328" s="6"/>
    </row>
    <row r="3329" spans="1:42" s="27" customFormat="1">
      <c r="A3329" s="6"/>
      <c r="B3329" s="25"/>
      <c r="C3329" s="26"/>
      <c r="X3329" s="28"/>
      <c r="Y3329" s="28"/>
      <c r="AB3329" s="42"/>
      <c r="AC3329" s="6"/>
      <c r="AD3329" s="6"/>
      <c r="AE3329" s="6"/>
      <c r="AF3329" s="6"/>
      <c r="AG3329" s="6"/>
      <c r="AH3329" s="6"/>
      <c r="AI3329" s="6"/>
      <c r="AJ3329" s="6"/>
      <c r="AK3329" s="6"/>
      <c r="AL3329" s="6"/>
      <c r="AM3329" s="6"/>
      <c r="AN3329" s="6"/>
      <c r="AO3329" s="6"/>
      <c r="AP3329" s="6"/>
    </row>
    <row r="3330" spans="1:42" s="27" customFormat="1">
      <c r="A3330" s="6"/>
      <c r="B3330" s="25"/>
      <c r="C3330" s="26"/>
      <c r="X3330" s="28"/>
      <c r="Y3330" s="28"/>
      <c r="AB3330" s="42"/>
      <c r="AC3330" s="6"/>
      <c r="AD3330" s="6"/>
      <c r="AE3330" s="6"/>
      <c r="AF3330" s="6"/>
      <c r="AG3330" s="6"/>
      <c r="AH3330" s="6"/>
      <c r="AI3330" s="6"/>
      <c r="AJ3330" s="6"/>
      <c r="AK3330" s="6"/>
      <c r="AL3330" s="6"/>
      <c r="AM3330" s="6"/>
      <c r="AN3330" s="6"/>
      <c r="AO3330" s="6"/>
      <c r="AP3330" s="6"/>
    </row>
    <row r="3331" spans="1:42" s="27" customFormat="1">
      <c r="A3331" s="6"/>
      <c r="B3331" s="25"/>
      <c r="C3331" s="26"/>
      <c r="X3331" s="28"/>
      <c r="Y3331" s="28"/>
      <c r="AB3331" s="42"/>
      <c r="AC3331" s="6"/>
      <c r="AD3331" s="6"/>
      <c r="AE3331" s="6"/>
      <c r="AF3331" s="6"/>
      <c r="AG3331" s="6"/>
      <c r="AH3331" s="6"/>
      <c r="AI3331" s="6"/>
      <c r="AJ3331" s="6"/>
      <c r="AK3331" s="6"/>
      <c r="AL3331" s="6"/>
      <c r="AM3331" s="6"/>
      <c r="AN3331" s="6"/>
      <c r="AO3331" s="6"/>
      <c r="AP3331" s="6"/>
    </row>
    <row r="3332" spans="1:42" s="27" customFormat="1">
      <c r="A3332" s="6"/>
      <c r="B3332" s="25"/>
      <c r="C3332" s="26"/>
      <c r="X3332" s="28"/>
      <c r="Y3332" s="28"/>
      <c r="AB3332" s="42"/>
      <c r="AC3332" s="6"/>
      <c r="AD3332" s="6"/>
      <c r="AE3332" s="6"/>
      <c r="AF3332" s="6"/>
      <c r="AG3332" s="6"/>
      <c r="AH3332" s="6"/>
      <c r="AI3332" s="6"/>
      <c r="AJ3332" s="6"/>
      <c r="AK3332" s="6"/>
      <c r="AL3332" s="6"/>
      <c r="AM3332" s="6"/>
      <c r="AN3332" s="6"/>
      <c r="AO3332" s="6"/>
      <c r="AP3332" s="6"/>
    </row>
    <row r="3333" spans="1:42" s="27" customFormat="1">
      <c r="A3333" s="6"/>
      <c r="B3333" s="25"/>
      <c r="C3333" s="26"/>
      <c r="X3333" s="28"/>
      <c r="Y3333" s="28"/>
      <c r="AB3333" s="42"/>
      <c r="AC3333" s="6"/>
      <c r="AD3333" s="6"/>
      <c r="AE3333" s="6"/>
      <c r="AF3333" s="6"/>
      <c r="AG3333" s="6"/>
      <c r="AH3333" s="6"/>
      <c r="AI3333" s="6"/>
      <c r="AJ3333" s="6"/>
      <c r="AK3333" s="6"/>
      <c r="AL3333" s="6"/>
      <c r="AM3333" s="6"/>
      <c r="AN3333" s="6"/>
      <c r="AO3333" s="6"/>
      <c r="AP3333" s="6"/>
    </row>
    <row r="3334" spans="1:42" s="27" customFormat="1">
      <c r="A3334" s="6"/>
      <c r="B3334" s="25"/>
      <c r="C3334" s="26"/>
      <c r="X3334" s="28"/>
      <c r="Y3334" s="28"/>
      <c r="AB3334" s="42"/>
      <c r="AC3334" s="6"/>
      <c r="AD3334" s="6"/>
      <c r="AE3334" s="6"/>
      <c r="AF3334" s="6"/>
      <c r="AG3334" s="6"/>
      <c r="AH3334" s="6"/>
      <c r="AI3334" s="6"/>
      <c r="AJ3334" s="6"/>
      <c r="AK3334" s="6"/>
      <c r="AL3334" s="6"/>
      <c r="AM3334" s="6"/>
      <c r="AN3334" s="6"/>
      <c r="AO3334" s="6"/>
      <c r="AP3334" s="6"/>
    </row>
    <row r="3335" spans="1:42" s="27" customFormat="1">
      <c r="A3335" s="6"/>
      <c r="B3335" s="25"/>
      <c r="C3335" s="26"/>
      <c r="X3335" s="28"/>
      <c r="Y3335" s="28"/>
      <c r="AB3335" s="42"/>
      <c r="AC3335" s="6"/>
      <c r="AD3335" s="6"/>
      <c r="AE3335" s="6"/>
      <c r="AF3335" s="6"/>
      <c r="AG3335" s="6"/>
      <c r="AH3335" s="6"/>
      <c r="AI3335" s="6"/>
      <c r="AJ3335" s="6"/>
      <c r="AK3335" s="6"/>
      <c r="AL3335" s="6"/>
      <c r="AM3335" s="6"/>
      <c r="AN3335" s="6"/>
      <c r="AO3335" s="6"/>
      <c r="AP3335" s="6"/>
    </row>
    <row r="3336" spans="1:42" s="27" customFormat="1">
      <c r="A3336" s="6"/>
      <c r="B3336" s="25"/>
      <c r="C3336" s="26"/>
      <c r="X3336" s="28"/>
      <c r="Y3336" s="28"/>
      <c r="AB3336" s="42"/>
      <c r="AC3336" s="6"/>
      <c r="AD3336" s="6"/>
      <c r="AE3336" s="6"/>
      <c r="AF3336" s="6"/>
      <c r="AG3336" s="6"/>
      <c r="AH3336" s="6"/>
      <c r="AI3336" s="6"/>
      <c r="AJ3336" s="6"/>
      <c r="AK3336" s="6"/>
      <c r="AL3336" s="6"/>
      <c r="AM3336" s="6"/>
      <c r="AN3336" s="6"/>
      <c r="AO3336" s="6"/>
      <c r="AP3336" s="6"/>
    </row>
    <row r="3337" spans="1:42" s="27" customFormat="1">
      <c r="A3337" s="6"/>
      <c r="B3337" s="25"/>
      <c r="C3337" s="26"/>
      <c r="X3337" s="28"/>
      <c r="Y3337" s="28"/>
      <c r="AB3337" s="42"/>
      <c r="AC3337" s="6"/>
      <c r="AD3337" s="6"/>
      <c r="AE3337" s="6"/>
      <c r="AF3337" s="6"/>
      <c r="AG3337" s="6"/>
      <c r="AH3337" s="6"/>
      <c r="AI3337" s="6"/>
      <c r="AJ3337" s="6"/>
      <c r="AK3337" s="6"/>
      <c r="AL3337" s="6"/>
      <c r="AM3337" s="6"/>
      <c r="AN3337" s="6"/>
      <c r="AO3337" s="6"/>
      <c r="AP3337" s="6"/>
    </row>
    <row r="3338" spans="1:42" s="27" customFormat="1">
      <c r="A3338" s="6"/>
      <c r="B3338" s="25"/>
      <c r="C3338" s="26"/>
      <c r="X3338" s="28"/>
      <c r="Y3338" s="28"/>
      <c r="AB3338" s="42"/>
      <c r="AC3338" s="6"/>
      <c r="AD3338" s="6"/>
      <c r="AE3338" s="6"/>
      <c r="AF3338" s="6"/>
      <c r="AG3338" s="6"/>
      <c r="AH3338" s="6"/>
      <c r="AI3338" s="6"/>
      <c r="AJ3338" s="6"/>
      <c r="AK3338" s="6"/>
      <c r="AL3338" s="6"/>
      <c r="AM3338" s="6"/>
      <c r="AN3338" s="6"/>
      <c r="AO3338" s="6"/>
      <c r="AP3338" s="6"/>
    </row>
    <row r="3339" spans="1:42" s="27" customFormat="1">
      <c r="A3339" s="6"/>
      <c r="B3339" s="25"/>
      <c r="C3339" s="26"/>
      <c r="X3339" s="28"/>
      <c r="Y3339" s="28"/>
      <c r="AB3339" s="42"/>
      <c r="AC3339" s="6"/>
      <c r="AD3339" s="6"/>
      <c r="AE3339" s="6"/>
      <c r="AF3339" s="6"/>
      <c r="AG3339" s="6"/>
      <c r="AH3339" s="6"/>
      <c r="AI3339" s="6"/>
      <c r="AJ3339" s="6"/>
      <c r="AK3339" s="6"/>
      <c r="AL3339" s="6"/>
      <c r="AM3339" s="6"/>
      <c r="AN3339" s="6"/>
      <c r="AO3339" s="6"/>
      <c r="AP3339" s="6"/>
    </row>
    <row r="3340" spans="1:42" s="27" customFormat="1">
      <c r="A3340" s="6"/>
      <c r="B3340" s="25"/>
      <c r="C3340" s="26"/>
      <c r="X3340" s="28"/>
      <c r="Y3340" s="28"/>
      <c r="AB3340" s="42"/>
      <c r="AC3340" s="6"/>
      <c r="AD3340" s="6"/>
      <c r="AE3340" s="6"/>
      <c r="AF3340" s="6"/>
      <c r="AG3340" s="6"/>
      <c r="AH3340" s="6"/>
      <c r="AI3340" s="6"/>
      <c r="AJ3340" s="6"/>
      <c r="AK3340" s="6"/>
      <c r="AL3340" s="6"/>
      <c r="AM3340" s="6"/>
      <c r="AN3340" s="6"/>
      <c r="AO3340" s="6"/>
      <c r="AP3340" s="6"/>
    </row>
    <row r="3341" spans="1:42" s="27" customFormat="1">
      <c r="A3341" s="6"/>
      <c r="B3341" s="25"/>
      <c r="C3341" s="26"/>
      <c r="X3341" s="28"/>
      <c r="Y3341" s="28"/>
      <c r="AB3341" s="42"/>
      <c r="AC3341" s="6"/>
      <c r="AD3341" s="6"/>
      <c r="AE3341" s="6"/>
      <c r="AF3341" s="6"/>
      <c r="AG3341" s="6"/>
      <c r="AH3341" s="6"/>
      <c r="AI3341" s="6"/>
      <c r="AJ3341" s="6"/>
      <c r="AK3341" s="6"/>
      <c r="AL3341" s="6"/>
      <c r="AM3341" s="6"/>
      <c r="AN3341" s="6"/>
      <c r="AO3341" s="6"/>
      <c r="AP3341" s="6"/>
    </row>
    <row r="3342" spans="1:42" s="27" customFormat="1">
      <c r="A3342" s="6"/>
      <c r="B3342" s="25"/>
      <c r="C3342" s="26"/>
      <c r="X3342" s="28"/>
      <c r="Y3342" s="28"/>
      <c r="AB3342" s="42"/>
      <c r="AC3342" s="6"/>
      <c r="AD3342" s="6"/>
      <c r="AE3342" s="6"/>
      <c r="AF3342" s="6"/>
      <c r="AG3342" s="6"/>
      <c r="AH3342" s="6"/>
      <c r="AI3342" s="6"/>
      <c r="AJ3342" s="6"/>
      <c r="AK3342" s="6"/>
      <c r="AL3342" s="6"/>
      <c r="AM3342" s="6"/>
      <c r="AN3342" s="6"/>
      <c r="AO3342" s="6"/>
      <c r="AP3342" s="6"/>
    </row>
    <row r="3343" spans="1:42" s="27" customFormat="1">
      <c r="A3343" s="6"/>
      <c r="B3343" s="25"/>
      <c r="C3343" s="26"/>
      <c r="X3343" s="28"/>
      <c r="Y3343" s="28"/>
      <c r="AB3343" s="42"/>
      <c r="AC3343" s="6"/>
      <c r="AD3343" s="6"/>
      <c r="AE3343" s="6"/>
      <c r="AF3343" s="6"/>
      <c r="AG3343" s="6"/>
      <c r="AH3343" s="6"/>
      <c r="AI3343" s="6"/>
      <c r="AJ3343" s="6"/>
      <c r="AK3343" s="6"/>
      <c r="AL3343" s="6"/>
      <c r="AM3343" s="6"/>
      <c r="AN3343" s="6"/>
      <c r="AO3343" s="6"/>
      <c r="AP3343" s="6"/>
    </row>
    <row r="3344" spans="1:42" s="27" customFormat="1">
      <c r="A3344" s="6"/>
      <c r="B3344" s="25"/>
      <c r="C3344" s="26"/>
      <c r="X3344" s="28"/>
      <c r="Y3344" s="28"/>
      <c r="AB3344" s="42"/>
      <c r="AC3344" s="6"/>
      <c r="AD3344" s="6"/>
      <c r="AE3344" s="6"/>
      <c r="AF3344" s="6"/>
      <c r="AG3344" s="6"/>
      <c r="AH3344" s="6"/>
      <c r="AI3344" s="6"/>
      <c r="AJ3344" s="6"/>
      <c r="AK3344" s="6"/>
      <c r="AL3344" s="6"/>
      <c r="AM3344" s="6"/>
      <c r="AN3344" s="6"/>
      <c r="AO3344" s="6"/>
      <c r="AP3344" s="6"/>
    </row>
    <row r="3345" spans="1:42" s="27" customFormat="1">
      <c r="A3345" s="6"/>
      <c r="B3345" s="25"/>
      <c r="C3345" s="26"/>
      <c r="X3345" s="28"/>
      <c r="Y3345" s="28"/>
      <c r="AB3345" s="42"/>
      <c r="AC3345" s="6"/>
      <c r="AD3345" s="6"/>
      <c r="AE3345" s="6"/>
      <c r="AF3345" s="6"/>
      <c r="AG3345" s="6"/>
      <c r="AH3345" s="6"/>
      <c r="AI3345" s="6"/>
      <c r="AJ3345" s="6"/>
      <c r="AK3345" s="6"/>
      <c r="AL3345" s="6"/>
      <c r="AM3345" s="6"/>
      <c r="AN3345" s="6"/>
      <c r="AO3345" s="6"/>
      <c r="AP3345" s="6"/>
    </row>
    <row r="3346" spans="1:42" s="27" customFormat="1">
      <c r="A3346" s="6"/>
      <c r="B3346" s="25"/>
      <c r="C3346" s="26"/>
      <c r="X3346" s="28"/>
      <c r="Y3346" s="28"/>
      <c r="AB3346" s="42"/>
      <c r="AC3346" s="6"/>
      <c r="AD3346" s="6"/>
      <c r="AE3346" s="6"/>
      <c r="AF3346" s="6"/>
      <c r="AG3346" s="6"/>
      <c r="AH3346" s="6"/>
      <c r="AI3346" s="6"/>
      <c r="AJ3346" s="6"/>
      <c r="AK3346" s="6"/>
      <c r="AL3346" s="6"/>
      <c r="AM3346" s="6"/>
      <c r="AN3346" s="6"/>
      <c r="AO3346" s="6"/>
      <c r="AP3346" s="6"/>
    </row>
    <row r="3347" spans="1:42" s="27" customFormat="1">
      <c r="A3347" s="6"/>
      <c r="B3347" s="25"/>
      <c r="C3347" s="26"/>
      <c r="X3347" s="28"/>
      <c r="Y3347" s="28"/>
      <c r="AB3347" s="42"/>
      <c r="AC3347" s="6"/>
      <c r="AD3347" s="6"/>
      <c r="AE3347" s="6"/>
      <c r="AF3347" s="6"/>
      <c r="AG3347" s="6"/>
      <c r="AH3347" s="6"/>
      <c r="AI3347" s="6"/>
      <c r="AJ3347" s="6"/>
      <c r="AK3347" s="6"/>
      <c r="AL3347" s="6"/>
      <c r="AM3347" s="6"/>
      <c r="AN3347" s="6"/>
      <c r="AO3347" s="6"/>
      <c r="AP3347" s="6"/>
    </row>
    <row r="3348" spans="1:42" s="27" customFormat="1">
      <c r="A3348" s="6"/>
      <c r="B3348" s="25"/>
      <c r="C3348" s="26"/>
      <c r="X3348" s="28"/>
      <c r="Y3348" s="28"/>
      <c r="AB3348" s="42"/>
      <c r="AC3348" s="6"/>
      <c r="AD3348" s="6"/>
      <c r="AE3348" s="6"/>
      <c r="AF3348" s="6"/>
      <c r="AG3348" s="6"/>
      <c r="AH3348" s="6"/>
      <c r="AI3348" s="6"/>
      <c r="AJ3348" s="6"/>
      <c r="AK3348" s="6"/>
      <c r="AL3348" s="6"/>
      <c r="AM3348" s="6"/>
      <c r="AN3348" s="6"/>
      <c r="AO3348" s="6"/>
      <c r="AP3348" s="6"/>
    </row>
    <row r="3349" spans="1:42" s="27" customFormat="1">
      <c r="A3349" s="6"/>
      <c r="B3349" s="25"/>
      <c r="C3349" s="26"/>
      <c r="X3349" s="28"/>
      <c r="Y3349" s="28"/>
      <c r="AB3349" s="42"/>
      <c r="AC3349" s="6"/>
      <c r="AD3349" s="6"/>
      <c r="AE3349" s="6"/>
      <c r="AF3349" s="6"/>
      <c r="AG3349" s="6"/>
      <c r="AH3349" s="6"/>
      <c r="AI3349" s="6"/>
      <c r="AJ3349" s="6"/>
      <c r="AK3349" s="6"/>
      <c r="AL3349" s="6"/>
      <c r="AM3349" s="6"/>
      <c r="AN3349" s="6"/>
      <c r="AO3349" s="6"/>
      <c r="AP3349" s="6"/>
    </row>
    <row r="3350" spans="1:42" s="27" customFormat="1">
      <c r="A3350" s="6"/>
      <c r="B3350" s="25"/>
      <c r="C3350" s="26"/>
      <c r="X3350" s="28"/>
      <c r="Y3350" s="28"/>
      <c r="AB3350" s="42"/>
      <c r="AC3350" s="6"/>
      <c r="AD3350" s="6"/>
      <c r="AE3350" s="6"/>
      <c r="AF3350" s="6"/>
      <c r="AG3350" s="6"/>
      <c r="AH3350" s="6"/>
      <c r="AI3350" s="6"/>
      <c r="AJ3350" s="6"/>
      <c r="AK3350" s="6"/>
      <c r="AL3350" s="6"/>
      <c r="AM3350" s="6"/>
      <c r="AN3350" s="6"/>
      <c r="AO3350" s="6"/>
      <c r="AP3350" s="6"/>
    </row>
    <row r="3351" spans="1:42" s="27" customFormat="1">
      <c r="A3351" s="6"/>
      <c r="B3351" s="25"/>
      <c r="C3351" s="26"/>
      <c r="X3351" s="28"/>
      <c r="Y3351" s="28"/>
      <c r="AB3351" s="42"/>
      <c r="AC3351" s="6"/>
      <c r="AD3351" s="6"/>
      <c r="AE3351" s="6"/>
      <c r="AF3351" s="6"/>
      <c r="AG3351" s="6"/>
      <c r="AH3351" s="6"/>
      <c r="AI3351" s="6"/>
      <c r="AJ3351" s="6"/>
      <c r="AK3351" s="6"/>
      <c r="AL3351" s="6"/>
      <c r="AM3351" s="6"/>
      <c r="AN3351" s="6"/>
      <c r="AO3351" s="6"/>
      <c r="AP3351" s="6"/>
    </row>
    <row r="3352" spans="1:42" s="27" customFormat="1">
      <c r="A3352" s="6"/>
      <c r="B3352" s="25"/>
      <c r="C3352" s="26"/>
      <c r="X3352" s="28"/>
      <c r="Y3352" s="28"/>
      <c r="AB3352" s="42"/>
      <c r="AC3352" s="6"/>
      <c r="AD3352" s="6"/>
      <c r="AE3352" s="6"/>
      <c r="AF3352" s="6"/>
      <c r="AG3352" s="6"/>
      <c r="AH3352" s="6"/>
      <c r="AI3352" s="6"/>
      <c r="AJ3352" s="6"/>
      <c r="AK3352" s="6"/>
      <c r="AL3352" s="6"/>
      <c r="AM3352" s="6"/>
      <c r="AN3352" s="6"/>
      <c r="AO3352" s="6"/>
      <c r="AP3352" s="6"/>
    </row>
    <row r="3353" spans="1:42" s="27" customFormat="1">
      <c r="A3353" s="6"/>
      <c r="B3353" s="25"/>
      <c r="C3353" s="26"/>
      <c r="X3353" s="28"/>
      <c r="Y3353" s="28"/>
      <c r="AB3353" s="42"/>
      <c r="AC3353" s="6"/>
      <c r="AD3353" s="6"/>
      <c r="AE3353" s="6"/>
      <c r="AF3353" s="6"/>
      <c r="AG3353" s="6"/>
      <c r="AH3353" s="6"/>
      <c r="AI3353" s="6"/>
      <c r="AJ3353" s="6"/>
      <c r="AK3353" s="6"/>
      <c r="AL3353" s="6"/>
      <c r="AM3353" s="6"/>
      <c r="AN3353" s="6"/>
      <c r="AO3353" s="6"/>
      <c r="AP3353" s="6"/>
    </row>
    <row r="3354" spans="1:42" s="27" customFormat="1">
      <c r="A3354" s="6"/>
      <c r="B3354" s="25"/>
      <c r="C3354" s="26"/>
      <c r="X3354" s="28"/>
      <c r="Y3354" s="28"/>
      <c r="AB3354" s="42"/>
      <c r="AC3354" s="6"/>
      <c r="AD3354" s="6"/>
      <c r="AE3354" s="6"/>
      <c r="AF3354" s="6"/>
      <c r="AG3354" s="6"/>
      <c r="AH3354" s="6"/>
      <c r="AI3354" s="6"/>
      <c r="AJ3354" s="6"/>
      <c r="AK3354" s="6"/>
      <c r="AL3354" s="6"/>
      <c r="AM3354" s="6"/>
      <c r="AN3354" s="6"/>
      <c r="AO3354" s="6"/>
      <c r="AP3354" s="6"/>
    </row>
    <row r="3355" spans="1:42" s="27" customFormat="1">
      <c r="A3355" s="6"/>
      <c r="B3355" s="25"/>
      <c r="C3355" s="26"/>
      <c r="X3355" s="28"/>
      <c r="Y3355" s="28"/>
      <c r="AB3355" s="42"/>
      <c r="AC3355" s="6"/>
      <c r="AD3355" s="6"/>
      <c r="AE3355" s="6"/>
      <c r="AF3355" s="6"/>
      <c r="AG3355" s="6"/>
      <c r="AH3355" s="6"/>
      <c r="AI3355" s="6"/>
      <c r="AJ3355" s="6"/>
      <c r="AK3355" s="6"/>
      <c r="AL3355" s="6"/>
      <c r="AM3355" s="6"/>
      <c r="AN3355" s="6"/>
      <c r="AO3355" s="6"/>
      <c r="AP3355" s="6"/>
    </row>
    <row r="3356" spans="1:42" s="27" customFormat="1">
      <c r="A3356" s="6"/>
      <c r="B3356" s="25"/>
      <c r="C3356" s="26"/>
      <c r="X3356" s="28"/>
      <c r="Y3356" s="28"/>
      <c r="AB3356" s="42"/>
      <c r="AC3356" s="6"/>
      <c r="AD3356" s="6"/>
      <c r="AE3356" s="6"/>
      <c r="AF3356" s="6"/>
      <c r="AG3356" s="6"/>
      <c r="AH3356" s="6"/>
      <c r="AI3356" s="6"/>
      <c r="AJ3356" s="6"/>
      <c r="AK3356" s="6"/>
      <c r="AL3356" s="6"/>
      <c r="AM3356" s="6"/>
      <c r="AN3356" s="6"/>
      <c r="AO3356" s="6"/>
      <c r="AP3356" s="6"/>
    </row>
    <row r="3357" spans="1:42" s="27" customFormat="1">
      <c r="A3357" s="6"/>
      <c r="B3357" s="25"/>
      <c r="C3357" s="26"/>
      <c r="X3357" s="28"/>
      <c r="Y3357" s="28"/>
      <c r="AB3357" s="42"/>
      <c r="AC3357" s="6"/>
      <c r="AD3357" s="6"/>
      <c r="AE3357" s="6"/>
      <c r="AF3357" s="6"/>
      <c r="AG3357" s="6"/>
      <c r="AH3357" s="6"/>
      <c r="AI3357" s="6"/>
      <c r="AJ3357" s="6"/>
      <c r="AK3357" s="6"/>
      <c r="AL3357" s="6"/>
      <c r="AM3357" s="6"/>
      <c r="AN3357" s="6"/>
      <c r="AO3357" s="6"/>
      <c r="AP3357" s="6"/>
    </row>
    <row r="3358" spans="1:42" s="27" customFormat="1">
      <c r="A3358" s="6"/>
      <c r="B3358" s="25"/>
      <c r="C3358" s="26"/>
      <c r="X3358" s="28"/>
      <c r="Y3358" s="28"/>
      <c r="AB3358" s="42"/>
      <c r="AC3358" s="6"/>
      <c r="AD3358" s="6"/>
      <c r="AE3358" s="6"/>
      <c r="AF3358" s="6"/>
      <c r="AG3358" s="6"/>
      <c r="AH3358" s="6"/>
      <c r="AI3358" s="6"/>
      <c r="AJ3358" s="6"/>
      <c r="AK3358" s="6"/>
      <c r="AL3358" s="6"/>
      <c r="AM3358" s="6"/>
      <c r="AN3358" s="6"/>
      <c r="AO3358" s="6"/>
      <c r="AP3358" s="6"/>
    </row>
    <row r="3359" spans="1:42" s="27" customFormat="1">
      <c r="A3359" s="6"/>
      <c r="B3359" s="25"/>
      <c r="C3359" s="26"/>
      <c r="X3359" s="28"/>
      <c r="Y3359" s="28"/>
      <c r="AB3359" s="42"/>
      <c r="AC3359" s="6"/>
      <c r="AD3359" s="6"/>
      <c r="AE3359" s="6"/>
      <c r="AF3359" s="6"/>
      <c r="AG3359" s="6"/>
      <c r="AH3359" s="6"/>
      <c r="AI3359" s="6"/>
      <c r="AJ3359" s="6"/>
      <c r="AK3359" s="6"/>
      <c r="AL3359" s="6"/>
      <c r="AM3359" s="6"/>
      <c r="AN3359" s="6"/>
      <c r="AO3359" s="6"/>
      <c r="AP3359" s="6"/>
    </row>
    <row r="3360" spans="1:42" s="27" customFormat="1">
      <c r="A3360" s="6"/>
      <c r="B3360" s="25"/>
      <c r="C3360" s="26"/>
      <c r="X3360" s="28"/>
      <c r="Y3360" s="28"/>
      <c r="AB3360" s="42"/>
      <c r="AC3360" s="6"/>
      <c r="AD3360" s="6"/>
      <c r="AE3360" s="6"/>
      <c r="AF3360" s="6"/>
      <c r="AG3360" s="6"/>
      <c r="AH3360" s="6"/>
      <c r="AI3360" s="6"/>
      <c r="AJ3360" s="6"/>
      <c r="AK3360" s="6"/>
      <c r="AL3360" s="6"/>
      <c r="AM3360" s="6"/>
      <c r="AN3360" s="6"/>
      <c r="AO3360" s="6"/>
      <c r="AP3360" s="6"/>
    </row>
    <row r="3361" spans="1:42" s="27" customFormat="1">
      <c r="A3361" s="6"/>
      <c r="B3361" s="25"/>
      <c r="C3361" s="26"/>
      <c r="X3361" s="28"/>
      <c r="Y3361" s="28"/>
      <c r="AB3361" s="42"/>
      <c r="AC3361" s="6"/>
      <c r="AD3361" s="6"/>
      <c r="AE3361" s="6"/>
      <c r="AF3361" s="6"/>
      <c r="AG3361" s="6"/>
      <c r="AH3361" s="6"/>
      <c r="AI3361" s="6"/>
      <c r="AJ3361" s="6"/>
      <c r="AK3361" s="6"/>
      <c r="AL3361" s="6"/>
      <c r="AM3361" s="6"/>
      <c r="AN3361" s="6"/>
      <c r="AO3361" s="6"/>
      <c r="AP3361" s="6"/>
    </row>
    <row r="3362" spans="1:42" s="27" customFormat="1">
      <c r="A3362" s="6"/>
      <c r="B3362" s="25"/>
      <c r="C3362" s="26"/>
      <c r="X3362" s="28"/>
      <c r="Y3362" s="28"/>
      <c r="AB3362" s="42"/>
      <c r="AC3362" s="6"/>
      <c r="AD3362" s="6"/>
      <c r="AE3362" s="6"/>
      <c r="AF3362" s="6"/>
      <c r="AG3362" s="6"/>
      <c r="AH3362" s="6"/>
      <c r="AI3362" s="6"/>
      <c r="AJ3362" s="6"/>
      <c r="AK3362" s="6"/>
      <c r="AL3362" s="6"/>
      <c r="AM3362" s="6"/>
      <c r="AN3362" s="6"/>
      <c r="AO3362" s="6"/>
      <c r="AP3362" s="6"/>
    </row>
    <row r="3363" spans="1:42" s="27" customFormat="1">
      <c r="A3363" s="6"/>
      <c r="B3363" s="25"/>
      <c r="C3363" s="26"/>
      <c r="X3363" s="28"/>
      <c r="Y3363" s="28"/>
      <c r="AB3363" s="42"/>
      <c r="AC3363" s="6"/>
      <c r="AD3363" s="6"/>
      <c r="AE3363" s="6"/>
      <c r="AF3363" s="6"/>
      <c r="AG3363" s="6"/>
      <c r="AH3363" s="6"/>
      <c r="AI3363" s="6"/>
      <c r="AJ3363" s="6"/>
      <c r="AK3363" s="6"/>
      <c r="AL3363" s="6"/>
      <c r="AM3363" s="6"/>
      <c r="AN3363" s="6"/>
      <c r="AO3363" s="6"/>
      <c r="AP3363" s="6"/>
    </row>
    <row r="3364" spans="1:42" s="27" customFormat="1">
      <c r="A3364" s="6"/>
      <c r="B3364" s="25"/>
      <c r="C3364" s="26"/>
      <c r="X3364" s="28"/>
      <c r="Y3364" s="28"/>
      <c r="AB3364" s="42"/>
      <c r="AC3364" s="6"/>
      <c r="AD3364" s="6"/>
      <c r="AE3364" s="6"/>
      <c r="AF3364" s="6"/>
      <c r="AG3364" s="6"/>
      <c r="AH3364" s="6"/>
      <c r="AI3364" s="6"/>
      <c r="AJ3364" s="6"/>
      <c r="AK3364" s="6"/>
      <c r="AL3364" s="6"/>
      <c r="AM3364" s="6"/>
      <c r="AN3364" s="6"/>
      <c r="AO3364" s="6"/>
      <c r="AP3364" s="6"/>
    </row>
    <row r="3365" spans="1:42" s="27" customFormat="1">
      <c r="A3365" s="6"/>
      <c r="B3365" s="25"/>
      <c r="C3365" s="26"/>
      <c r="X3365" s="28"/>
      <c r="Y3365" s="28"/>
      <c r="AB3365" s="42"/>
      <c r="AC3365" s="6"/>
      <c r="AD3365" s="6"/>
      <c r="AE3365" s="6"/>
      <c r="AF3365" s="6"/>
      <c r="AG3365" s="6"/>
      <c r="AH3365" s="6"/>
      <c r="AI3365" s="6"/>
      <c r="AJ3365" s="6"/>
      <c r="AK3365" s="6"/>
      <c r="AL3365" s="6"/>
      <c r="AM3365" s="6"/>
      <c r="AN3365" s="6"/>
      <c r="AO3365" s="6"/>
      <c r="AP3365" s="6"/>
    </row>
    <row r="3366" spans="1:42" s="27" customFormat="1">
      <c r="A3366" s="6"/>
      <c r="B3366" s="25"/>
      <c r="C3366" s="26"/>
      <c r="X3366" s="28"/>
      <c r="Y3366" s="28"/>
      <c r="AB3366" s="42"/>
      <c r="AC3366" s="6"/>
      <c r="AD3366" s="6"/>
      <c r="AE3366" s="6"/>
      <c r="AF3366" s="6"/>
      <c r="AG3366" s="6"/>
      <c r="AH3366" s="6"/>
      <c r="AI3366" s="6"/>
      <c r="AJ3366" s="6"/>
      <c r="AK3366" s="6"/>
      <c r="AL3366" s="6"/>
      <c r="AM3366" s="6"/>
      <c r="AN3366" s="6"/>
      <c r="AO3366" s="6"/>
      <c r="AP3366" s="6"/>
    </row>
    <row r="3367" spans="1:42" s="27" customFormat="1">
      <c r="A3367" s="6"/>
      <c r="B3367" s="25"/>
      <c r="C3367" s="26"/>
      <c r="X3367" s="28"/>
      <c r="Y3367" s="28"/>
      <c r="AB3367" s="42"/>
      <c r="AC3367" s="6"/>
      <c r="AD3367" s="6"/>
      <c r="AE3367" s="6"/>
      <c r="AF3367" s="6"/>
      <c r="AG3367" s="6"/>
      <c r="AH3367" s="6"/>
      <c r="AI3367" s="6"/>
      <c r="AJ3367" s="6"/>
      <c r="AK3367" s="6"/>
      <c r="AL3367" s="6"/>
      <c r="AM3367" s="6"/>
      <c r="AN3367" s="6"/>
      <c r="AO3367" s="6"/>
      <c r="AP3367" s="6"/>
    </row>
    <row r="3368" spans="1:42" s="27" customFormat="1">
      <c r="A3368" s="6"/>
      <c r="B3368" s="25"/>
      <c r="C3368" s="26"/>
      <c r="X3368" s="28"/>
      <c r="Y3368" s="28"/>
      <c r="AB3368" s="42"/>
      <c r="AC3368" s="6"/>
      <c r="AD3368" s="6"/>
      <c r="AE3368" s="6"/>
      <c r="AF3368" s="6"/>
      <c r="AG3368" s="6"/>
      <c r="AH3368" s="6"/>
      <c r="AI3368" s="6"/>
      <c r="AJ3368" s="6"/>
      <c r="AK3368" s="6"/>
      <c r="AL3368" s="6"/>
      <c r="AM3368" s="6"/>
      <c r="AN3368" s="6"/>
      <c r="AO3368" s="6"/>
      <c r="AP3368" s="6"/>
    </row>
    <row r="3369" spans="1:42" s="27" customFormat="1">
      <c r="A3369" s="6"/>
      <c r="B3369" s="25"/>
      <c r="C3369" s="26"/>
      <c r="X3369" s="28"/>
      <c r="Y3369" s="28"/>
      <c r="AB3369" s="42"/>
      <c r="AC3369" s="6"/>
      <c r="AD3369" s="6"/>
      <c r="AE3369" s="6"/>
      <c r="AF3369" s="6"/>
      <c r="AG3369" s="6"/>
      <c r="AH3369" s="6"/>
      <c r="AI3369" s="6"/>
      <c r="AJ3369" s="6"/>
      <c r="AK3369" s="6"/>
      <c r="AL3369" s="6"/>
      <c r="AM3369" s="6"/>
      <c r="AN3369" s="6"/>
      <c r="AO3369" s="6"/>
      <c r="AP3369" s="6"/>
    </row>
    <row r="3370" spans="1:42" s="27" customFormat="1">
      <c r="A3370" s="6"/>
      <c r="B3370" s="25"/>
      <c r="C3370" s="26"/>
      <c r="X3370" s="28"/>
      <c r="Y3370" s="28"/>
      <c r="AB3370" s="42"/>
      <c r="AC3370" s="6"/>
      <c r="AD3370" s="6"/>
      <c r="AE3370" s="6"/>
      <c r="AF3370" s="6"/>
      <c r="AG3370" s="6"/>
      <c r="AH3370" s="6"/>
      <c r="AI3370" s="6"/>
      <c r="AJ3370" s="6"/>
      <c r="AK3370" s="6"/>
      <c r="AL3370" s="6"/>
      <c r="AM3370" s="6"/>
      <c r="AN3370" s="6"/>
      <c r="AO3370" s="6"/>
      <c r="AP3370" s="6"/>
    </row>
    <row r="3371" spans="1:42" s="27" customFormat="1">
      <c r="A3371" s="6"/>
      <c r="B3371" s="25"/>
      <c r="C3371" s="26"/>
      <c r="X3371" s="28"/>
      <c r="Y3371" s="28"/>
      <c r="AB3371" s="42"/>
      <c r="AC3371" s="6"/>
      <c r="AD3371" s="6"/>
      <c r="AE3371" s="6"/>
      <c r="AF3371" s="6"/>
      <c r="AG3371" s="6"/>
      <c r="AH3371" s="6"/>
      <c r="AI3371" s="6"/>
      <c r="AJ3371" s="6"/>
      <c r="AK3371" s="6"/>
      <c r="AL3371" s="6"/>
      <c r="AM3371" s="6"/>
      <c r="AN3371" s="6"/>
      <c r="AO3371" s="6"/>
      <c r="AP3371" s="6"/>
    </row>
    <row r="3372" spans="1:42" s="27" customFormat="1">
      <c r="A3372" s="6"/>
      <c r="B3372" s="25"/>
      <c r="C3372" s="26"/>
      <c r="X3372" s="28"/>
      <c r="Y3372" s="28"/>
      <c r="AB3372" s="42"/>
      <c r="AC3372" s="6"/>
      <c r="AD3372" s="6"/>
      <c r="AE3372" s="6"/>
      <c r="AF3372" s="6"/>
      <c r="AG3372" s="6"/>
      <c r="AH3372" s="6"/>
      <c r="AI3372" s="6"/>
      <c r="AJ3372" s="6"/>
      <c r="AK3372" s="6"/>
      <c r="AL3372" s="6"/>
      <c r="AM3372" s="6"/>
      <c r="AN3372" s="6"/>
      <c r="AO3372" s="6"/>
      <c r="AP3372" s="6"/>
    </row>
    <row r="3373" spans="1:42" s="27" customFormat="1">
      <c r="A3373" s="6"/>
      <c r="B3373" s="25"/>
      <c r="C3373" s="26"/>
      <c r="X3373" s="28"/>
      <c r="Y3373" s="28"/>
      <c r="AB3373" s="42"/>
      <c r="AC3373" s="6"/>
      <c r="AD3373" s="6"/>
      <c r="AE3373" s="6"/>
      <c r="AF3373" s="6"/>
      <c r="AG3373" s="6"/>
      <c r="AH3373" s="6"/>
      <c r="AI3373" s="6"/>
      <c r="AJ3373" s="6"/>
      <c r="AK3373" s="6"/>
      <c r="AL3373" s="6"/>
      <c r="AM3373" s="6"/>
      <c r="AN3373" s="6"/>
      <c r="AO3373" s="6"/>
      <c r="AP3373" s="6"/>
    </row>
    <row r="3374" spans="1:42" s="27" customFormat="1">
      <c r="A3374" s="6"/>
      <c r="B3374" s="25"/>
      <c r="C3374" s="26"/>
      <c r="X3374" s="28"/>
      <c r="Y3374" s="28"/>
      <c r="AB3374" s="42"/>
      <c r="AC3374" s="6"/>
      <c r="AD3374" s="6"/>
      <c r="AE3374" s="6"/>
      <c r="AF3374" s="6"/>
      <c r="AG3374" s="6"/>
      <c r="AH3374" s="6"/>
      <c r="AI3374" s="6"/>
      <c r="AJ3374" s="6"/>
      <c r="AK3374" s="6"/>
      <c r="AL3374" s="6"/>
      <c r="AM3374" s="6"/>
      <c r="AN3374" s="6"/>
      <c r="AO3374" s="6"/>
      <c r="AP3374" s="6"/>
    </row>
    <row r="3375" spans="1:42" s="27" customFormat="1">
      <c r="A3375" s="6"/>
      <c r="B3375" s="25"/>
      <c r="C3375" s="26"/>
      <c r="X3375" s="28"/>
      <c r="Y3375" s="28"/>
      <c r="AB3375" s="42"/>
      <c r="AC3375" s="6"/>
      <c r="AD3375" s="6"/>
      <c r="AE3375" s="6"/>
      <c r="AF3375" s="6"/>
      <c r="AG3375" s="6"/>
      <c r="AH3375" s="6"/>
      <c r="AI3375" s="6"/>
      <c r="AJ3375" s="6"/>
      <c r="AK3375" s="6"/>
      <c r="AL3375" s="6"/>
      <c r="AM3375" s="6"/>
      <c r="AN3375" s="6"/>
      <c r="AO3375" s="6"/>
      <c r="AP3375" s="6"/>
    </row>
    <row r="3376" spans="1:42" s="27" customFormat="1">
      <c r="A3376" s="6"/>
      <c r="B3376" s="25"/>
      <c r="C3376" s="26"/>
      <c r="X3376" s="28"/>
      <c r="Y3376" s="28"/>
      <c r="AB3376" s="42"/>
      <c r="AC3376" s="6"/>
      <c r="AD3376" s="6"/>
      <c r="AE3376" s="6"/>
      <c r="AF3376" s="6"/>
      <c r="AG3376" s="6"/>
      <c r="AH3376" s="6"/>
      <c r="AI3376" s="6"/>
      <c r="AJ3376" s="6"/>
      <c r="AK3376" s="6"/>
      <c r="AL3376" s="6"/>
      <c r="AM3376" s="6"/>
      <c r="AN3376" s="6"/>
      <c r="AO3376" s="6"/>
      <c r="AP3376" s="6"/>
    </row>
    <row r="3377" spans="1:42" s="27" customFormat="1">
      <c r="A3377" s="6"/>
      <c r="B3377" s="25"/>
      <c r="C3377" s="26"/>
      <c r="X3377" s="28"/>
      <c r="Y3377" s="28"/>
      <c r="AB3377" s="42"/>
      <c r="AC3377" s="6"/>
      <c r="AD3377" s="6"/>
      <c r="AE3377" s="6"/>
      <c r="AF3377" s="6"/>
      <c r="AG3377" s="6"/>
      <c r="AH3377" s="6"/>
      <c r="AI3377" s="6"/>
      <c r="AJ3377" s="6"/>
      <c r="AK3377" s="6"/>
      <c r="AL3377" s="6"/>
      <c r="AM3377" s="6"/>
      <c r="AN3377" s="6"/>
      <c r="AO3377" s="6"/>
      <c r="AP3377" s="6"/>
    </row>
    <row r="3378" spans="1:42" s="27" customFormat="1">
      <c r="A3378" s="6"/>
      <c r="B3378" s="25"/>
      <c r="C3378" s="26"/>
      <c r="X3378" s="28"/>
      <c r="Y3378" s="28"/>
      <c r="AB3378" s="42"/>
      <c r="AC3378" s="6"/>
      <c r="AD3378" s="6"/>
      <c r="AE3378" s="6"/>
      <c r="AF3378" s="6"/>
      <c r="AG3378" s="6"/>
      <c r="AH3378" s="6"/>
      <c r="AI3378" s="6"/>
      <c r="AJ3378" s="6"/>
      <c r="AK3378" s="6"/>
      <c r="AL3378" s="6"/>
      <c r="AM3378" s="6"/>
      <c r="AN3378" s="6"/>
      <c r="AO3378" s="6"/>
      <c r="AP3378" s="6"/>
    </row>
    <row r="3379" spans="1:42" s="27" customFormat="1">
      <c r="A3379" s="6"/>
      <c r="B3379" s="25"/>
      <c r="C3379" s="26"/>
      <c r="X3379" s="28"/>
      <c r="Y3379" s="28"/>
      <c r="AB3379" s="42"/>
      <c r="AC3379" s="6"/>
      <c r="AD3379" s="6"/>
      <c r="AE3379" s="6"/>
      <c r="AF3379" s="6"/>
      <c r="AG3379" s="6"/>
      <c r="AH3379" s="6"/>
      <c r="AI3379" s="6"/>
      <c r="AJ3379" s="6"/>
      <c r="AK3379" s="6"/>
      <c r="AL3379" s="6"/>
      <c r="AM3379" s="6"/>
      <c r="AN3379" s="6"/>
      <c r="AO3379" s="6"/>
      <c r="AP3379" s="6"/>
    </row>
    <row r="3380" spans="1:42" s="27" customFormat="1">
      <c r="A3380" s="6"/>
      <c r="B3380" s="25"/>
      <c r="C3380" s="26"/>
      <c r="X3380" s="28"/>
      <c r="Y3380" s="28"/>
      <c r="AB3380" s="42"/>
      <c r="AC3380" s="6"/>
      <c r="AD3380" s="6"/>
      <c r="AE3380" s="6"/>
      <c r="AF3380" s="6"/>
      <c r="AG3380" s="6"/>
      <c r="AH3380" s="6"/>
      <c r="AI3380" s="6"/>
      <c r="AJ3380" s="6"/>
      <c r="AK3380" s="6"/>
      <c r="AL3380" s="6"/>
      <c r="AM3380" s="6"/>
      <c r="AN3380" s="6"/>
      <c r="AO3380" s="6"/>
      <c r="AP3380" s="6"/>
    </row>
    <row r="3381" spans="1:42" s="27" customFormat="1">
      <c r="A3381" s="6"/>
      <c r="B3381" s="25"/>
      <c r="C3381" s="26"/>
      <c r="X3381" s="28"/>
      <c r="Y3381" s="28"/>
      <c r="AB3381" s="42"/>
      <c r="AC3381" s="6"/>
      <c r="AD3381" s="6"/>
      <c r="AE3381" s="6"/>
      <c r="AF3381" s="6"/>
      <c r="AG3381" s="6"/>
      <c r="AH3381" s="6"/>
      <c r="AI3381" s="6"/>
      <c r="AJ3381" s="6"/>
      <c r="AK3381" s="6"/>
      <c r="AL3381" s="6"/>
      <c r="AM3381" s="6"/>
      <c r="AN3381" s="6"/>
      <c r="AO3381" s="6"/>
      <c r="AP3381" s="6"/>
    </row>
    <row r="3382" spans="1:42" s="27" customFormat="1">
      <c r="A3382" s="6"/>
      <c r="B3382" s="25"/>
      <c r="C3382" s="26"/>
      <c r="X3382" s="28"/>
      <c r="Y3382" s="28"/>
      <c r="AB3382" s="42"/>
      <c r="AC3382" s="6"/>
      <c r="AD3382" s="6"/>
      <c r="AE3382" s="6"/>
      <c r="AF3382" s="6"/>
      <c r="AG3382" s="6"/>
      <c r="AH3382" s="6"/>
      <c r="AI3382" s="6"/>
      <c r="AJ3382" s="6"/>
      <c r="AK3382" s="6"/>
      <c r="AL3382" s="6"/>
      <c r="AM3382" s="6"/>
      <c r="AN3382" s="6"/>
      <c r="AO3382" s="6"/>
      <c r="AP3382" s="6"/>
    </row>
    <row r="3383" spans="1:42" s="27" customFormat="1">
      <c r="A3383" s="6"/>
      <c r="B3383" s="25"/>
      <c r="C3383" s="26"/>
      <c r="X3383" s="28"/>
      <c r="Y3383" s="28"/>
      <c r="AB3383" s="42"/>
      <c r="AC3383" s="6"/>
      <c r="AD3383" s="6"/>
      <c r="AE3383" s="6"/>
      <c r="AF3383" s="6"/>
      <c r="AG3383" s="6"/>
      <c r="AH3383" s="6"/>
      <c r="AI3383" s="6"/>
      <c r="AJ3383" s="6"/>
      <c r="AK3383" s="6"/>
      <c r="AL3383" s="6"/>
      <c r="AM3383" s="6"/>
      <c r="AN3383" s="6"/>
      <c r="AO3383" s="6"/>
      <c r="AP3383" s="6"/>
    </row>
    <row r="3384" spans="1:42" s="27" customFormat="1">
      <c r="A3384" s="6"/>
      <c r="B3384" s="25"/>
      <c r="C3384" s="26"/>
      <c r="X3384" s="28"/>
      <c r="Y3384" s="28"/>
      <c r="AB3384" s="42"/>
      <c r="AC3384" s="6"/>
      <c r="AD3384" s="6"/>
      <c r="AE3384" s="6"/>
      <c r="AF3384" s="6"/>
      <c r="AG3384" s="6"/>
      <c r="AH3384" s="6"/>
      <c r="AI3384" s="6"/>
      <c r="AJ3384" s="6"/>
      <c r="AK3384" s="6"/>
      <c r="AL3384" s="6"/>
      <c r="AM3384" s="6"/>
      <c r="AN3384" s="6"/>
      <c r="AO3384" s="6"/>
      <c r="AP3384" s="6"/>
    </row>
    <row r="3385" spans="1:42" s="27" customFormat="1">
      <c r="A3385" s="6"/>
      <c r="B3385" s="25"/>
      <c r="C3385" s="26"/>
      <c r="X3385" s="28"/>
      <c r="Y3385" s="28"/>
      <c r="AB3385" s="42"/>
      <c r="AC3385" s="6"/>
      <c r="AD3385" s="6"/>
      <c r="AE3385" s="6"/>
      <c r="AF3385" s="6"/>
      <c r="AG3385" s="6"/>
      <c r="AH3385" s="6"/>
      <c r="AI3385" s="6"/>
      <c r="AJ3385" s="6"/>
      <c r="AK3385" s="6"/>
      <c r="AL3385" s="6"/>
      <c r="AM3385" s="6"/>
      <c r="AN3385" s="6"/>
      <c r="AO3385" s="6"/>
      <c r="AP3385" s="6"/>
    </row>
    <row r="3386" spans="1:42" s="27" customFormat="1">
      <c r="A3386" s="6"/>
      <c r="B3386" s="25"/>
      <c r="C3386" s="26"/>
      <c r="X3386" s="28"/>
      <c r="Y3386" s="28"/>
      <c r="AB3386" s="42"/>
      <c r="AC3386" s="6"/>
      <c r="AD3386" s="6"/>
      <c r="AE3386" s="6"/>
      <c r="AF3386" s="6"/>
      <c r="AG3386" s="6"/>
      <c r="AH3386" s="6"/>
      <c r="AI3386" s="6"/>
      <c r="AJ3386" s="6"/>
      <c r="AK3386" s="6"/>
      <c r="AL3386" s="6"/>
      <c r="AM3386" s="6"/>
      <c r="AN3386" s="6"/>
      <c r="AO3386" s="6"/>
      <c r="AP3386" s="6"/>
    </row>
    <row r="3387" spans="1:42" s="27" customFormat="1">
      <c r="A3387" s="6"/>
      <c r="B3387" s="25"/>
      <c r="C3387" s="26"/>
      <c r="X3387" s="28"/>
      <c r="Y3387" s="28"/>
      <c r="AB3387" s="42"/>
      <c r="AC3387" s="6"/>
      <c r="AD3387" s="6"/>
      <c r="AE3387" s="6"/>
      <c r="AF3387" s="6"/>
      <c r="AG3387" s="6"/>
      <c r="AH3387" s="6"/>
      <c r="AI3387" s="6"/>
      <c r="AJ3387" s="6"/>
      <c r="AK3387" s="6"/>
      <c r="AL3387" s="6"/>
      <c r="AM3387" s="6"/>
      <c r="AN3387" s="6"/>
      <c r="AO3387" s="6"/>
      <c r="AP3387" s="6"/>
    </row>
    <row r="3388" spans="1:42" s="27" customFormat="1">
      <c r="A3388" s="6"/>
      <c r="B3388" s="25"/>
      <c r="C3388" s="26"/>
      <c r="X3388" s="28"/>
      <c r="Y3388" s="28"/>
      <c r="AB3388" s="42"/>
      <c r="AC3388" s="6"/>
      <c r="AD3388" s="6"/>
      <c r="AE3388" s="6"/>
      <c r="AF3388" s="6"/>
      <c r="AG3388" s="6"/>
      <c r="AH3388" s="6"/>
      <c r="AI3388" s="6"/>
      <c r="AJ3388" s="6"/>
      <c r="AK3388" s="6"/>
      <c r="AL3388" s="6"/>
      <c r="AM3388" s="6"/>
      <c r="AN3388" s="6"/>
      <c r="AO3388" s="6"/>
      <c r="AP3388" s="6"/>
    </row>
    <row r="3389" spans="1:42" s="27" customFormat="1">
      <c r="A3389" s="6"/>
      <c r="B3389" s="25"/>
      <c r="C3389" s="26"/>
      <c r="X3389" s="28"/>
      <c r="Y3389" s="28"/>
      <c r="AB3389" s="42"/>
      <c r="AC3389" s="6"/>
      <c r="AD3389" s="6"/>
      <c r="AE3389" s="6"/>
      <c r="AF3389" s="6"/>
      <c r="AG3389" s="6"/>
      <c r="AH3389" s="6"/>
      <c r="AI3389" s="6"/>
      <c r="AJ3389" s="6"/>
      <c r="AK3389" s="6"/>
      <c r="AL3389" s="6"/>
      <c r="AM3389" s="6"/>
      <c r="AN3389" s="6"/>
      <c r="AO3389" s="6"/>
      <c r="AP3389" s="6"/>
    </row>
    <row r="3390" spans="1:42" s="27" customFormat="1">
      <c r="A3390" s="6"/>
      <c r="B3390" s="25"/>
      <c r="C3390" s="26"/>
      <c r="X3390" s="28"/>
      <c r="Y3390" s="28"/>
      <c r="AB3390" s="42"/>
      <c r="AC3390" s="6"/>
      <c r="AD3390" s="6"/>
      <c r="AE3390" s="6"/>
      <c r="AF3390" s="6"/>
      <c r="AG3390" s="6"/>
      <c r="AH3390" s="6"/>
      <c r="AI3390" s="6"/>
      <c r="AJ3390" s="6"/>
      <c r="AK3390" s="6"/>
      <c r="AL3390" s="6"/>
      <c r="AM3390" s="6"/>
      <c r="AN3390" s="6"/>
      <c r="AO3390" s="6"/>
      <c r="AP3390" s="6"/>
    </row>
    <row r="3391" spans="1:42" s="27" customFormat="1">
      <c r="A3391" s="6"/>
      <c r="B3391" s="25"/>
      <c r="C3391" s="26"/>
      <c r="X3391" s="28"/>
      <c r="Y3391" s="28"/>
      <c r="AB3391" s="42"/>
      <c r="AC3391" s="6"/>
      <c r="AD3391" s="6"/>
      <c r="AE3391" s="6"/>
      <c r="AF3391" s="6"/>
      <c r="AG3391" s="6"/>
      <c r="AH3391" s="6"/>
      <c r="AI3391" s="6"/>
      <c r="AJ3391" s="6"/>
      <c r="AK3391" s="6"/>
      <c r="AL3391" s="6"/>
      <c r="AM3391" s="6"/>
      <c r="AN3391" s="6"/>
      <c r="AO3391" s="6"/>
      <c r="AP3391" s="6"/>
    </row>
    <row r="3392" spans="1:42" s="27" customFormat="1">
      <c r="A3392" s="6"/>
      <c r="B3392" s="25"/>
      <c r="C3392" s="26"/>
      <c r="X3392" s="28"/>
      <c r="Y3392" s="28"/>
      <c r="AB3392" s="42"/>
      <c r="AC3392" s="6"/>
      <c r="AD3392" s="6"/>
      <c r="AE3392" s="6"/>
      <c r="AF3392" s="6"/>
      <c r="AG3392" s="6"/>
      <c r="AH3392" s="6"/>
      <c r="AI3392" s="6"/>
      <c r="AJ3392" s="6"/>
      <c r="AK3392" s="6"/>
      <c r="AL3392" s="6"/>
      <c r="AM3392" s="6"/>
      <c r="AN3392" s="6"/>
      <c r="AO3392" s="6"/>
      <c r="AP3392" s="6"/>
    </row>
    <row r="3393" spans="1:42" s="27" customFormat="1">
      <c r="A3393" s="6"/>
      <c r="B3393" s="25"/>
      <c r="C3393" s="26"/>
      <c r="X3393" s="28"/>
      <c r="Y3393" s="28"/>
      <c r="AB3393" s="42"/>
      <c r="AC3393" s="6"/>
      <c r="AD3393" s="6"/>
      <c r="AE3393" s="6"/>
      <c r="AF3393" s="6"/>
      <c r="AG3393" s="6"/>
      <c r="AH3393" s="6"/>
      <c r="AI3393" s="6"/>
      <c r="AJ3393" s="6"/>
      <c r="AK3393" s="6"/>
      <c r="AL3393" s="6"/>
      <c r="AM3393" s="6"/>
      <c r="AN3393" s="6"/>
      <c r="AO3393" s="6"/>
      <c r="AP3393" s="6"/>
    </row>
    <row r="3394" spans="1:42" s="27" customFormat="1">
      <c r="A3394" s="6"/>
      <c r="B3394" s="25"/>
      <c r="C3394" s="26"/>
      <c r="X3394" s="28"/>
      <c r="Y3394" s="28"/>
      <c r="AB3394" s="42"/>
      <c r="AC3394" s="6"/>
      <c r="AD3394" s="6"/>
      <c r="AE3394" s="6"/>
      <c r="AF3394" s="6"/>
      <c r="AG3394" s="6"/>
      <c r="AH3394" s="6"/>
      <c r="AI3394" s="6"/>
      <c r="AJ3394" s="6"/>
      <c r="AK3394" s="6"/>
      <c r="AL3394" s="6"/>
      <c r="AM3394" s="6"/>
      <c r="AN3394" s="6"/>
      <c r="AO3394" s="6"/>
      <c r="AP3394" s="6"/>
    </row>
    <row r="3395" spans="1:42" s="27" customFormat="1">
      <c r="A3395" s="6"/>
      <c r="B3395" s="25"/>
      <c r="C3395" s="26"/>
      <c r="X3395" s="28"/>
      <c r="Y3395" s="28"/>
      <c r="AB3395" s="42"/>
      <c r="AC3395" s="6"/>
      <c r="AD3395" s="6"/>
      <c r="AE3395" s="6"/>
      <c r="AF3395" s="6"/>
      <c r="AG3395" s="6"/>
      <c r="AH3395" s="6"/>
      <c r="AI3395" s="6"/>
      <c r="AJ3395" s="6"/>
      <c r="AK3395" s="6"/>
      <c r="AL3395" s="6"/>
      <c r="AM3395" s="6"/>
      <c r="AN3395" s="6"/>
      <c r="AO3395" s="6"/>
      <c r="AP3395" s="6"/>
    </row>
    <row r="3396" spans="1:42" s="27" customFormat="1">
      <c r="A3396" s="6"/>
      <c r="B3396" s="25"/>
      <c r="C3396" s="26"/>
      <c r="X3396" s="28"/>
      <c r="Y3396" s="28"/>
      <c r="AB3396" s="42"/>
      <c r="AC3396" s="6"/>
      <c r="AD3396" s="6"/>
      <c r="AE3396" s="6"/>
      <c r="AF3396" s="6"/>
      <c r="AG3396" s="6"/>
      <c r="AH3396" s="6"/>
      <c r="AI3396" s="6"/>
      <c r="AJ3396" s="6"/>
      <c r="AK3396" s="6"/>
      <c r="AL3396" s="6"/>
      <c r="AM3396" s="6"/>
      <c r="AN3396" s="6"/>
      <c r="AO3396" s="6"/>
      <c r="AP3396" s="6"/>
    </row>
    <row r="3397" spans="1:42" s="27" customFormat="1">
      <c r="A3397" s="6"/>
      <c r="B3397" s="25"/>
      <c r="C3397" s="26"/>
      <c r="X3397" s="28"/>
      <c r="Y3397" s="28"/>
      <c r="AB3397" s="42"/>
      <c r="AC3397" s="6"/>
      <c r="AD3397" s="6"/>
      <c r="AE3397" s="6"/>
      <c r="AF3397" s="6"/>
      <c r="AG3397" s="6"/>
      <c r="AH3397" s="6"/>
      <c r="AI3397" s="6"/>
      <c r="AJ3397" s="6"/>
      <c r="AK3397" s="6"/>
      <c r="AL3397" s="6"/>
      <c r="AM3397" s="6"/>
      <c r="AN3397" s="6"/>
      <c r="AO3397" s="6"/>
      <c r="AP3397" s="6"/>
    </row>
    <row r="3398" spans="1:42" s="27" customFormat="1">
      <c r="A3398" s="6"/>
      <c r="B3398" s="25"/>
      <c r="C3398" s="26"/>
      <c r="X3398" s="28"/>
      <c r="Y3398" s="28"/>
      <c r="AB3398" s="42"/>
      <c r="AC3398" s="6"/>
      <c r="AD3398" s="6"/>
      <c r="AE3398" s="6"/>
      <c r="AF3398" s="6"/>
      <c r="AG3398" s="6"/>
      <c r="AH3398" s="6"/>
      <c r="AI3398" s="6"/>
      <c r="AJ3398" s="6"/>
      <c r="AK3398" s="6"/>
      <c r="AL3398" s="6"/>
      <c r="AM3398" s="6"/>
      <c r="AN3398" s="6"/>
      <c r="AO3398" s="6"/>
      <c r="AP3398" s="6"/>
    </row>
    <row r="3399" spans="1:42" s="27" customFormat="1">
      <c r="A3399" s="6"/>
      <c r="B3399" s="25"/>
      <c r="C3399" s="26"/>
      <c r="X3399" s="28"/>
      <c r="Y3399" s="28"/>
      <c r="AB3399" s="42"/>
      <c r="AC3399" s="6"/>
      <c r="AD3399" s="6"/>
      <c r="AE3399" s="6"/>
      <c r="AF3399" s="6"/>
      <c r="AG3399" s="6"/>
      <c r="AH3399" s="6"/>
      <c r="AI3399" s="6"/>
      <c r="AJ3399" s="6"/>
      <c r="AK3399" s="6"/>
      <c r="AL3399" s="6"/>
      <c r="AM3399" s="6"/>
      <c r="AN3399" s="6"/>
      <c r="AO3399" s="6"/>
      <c r="AP3399" s="6"/>
    </row>
    <row r="3400" spans="1:42" s="27" customFormat="1">
      <c r="A3400" s="6"/>
      <c r="B3400" s="25"/>
      <c r="C3400" s="26"/>
      <c r="X3400" s="28"/>
      <c r="Y3400" s="28"/>
      <c r="AB3400" s="42"/>
      <c r="AC3400" s="6"/>
      <c r="AD3400" s="6"/>
      <c r="AE3400" s="6"/>
      <c r="AF3400" s="6"/>
      <c r="AG3400" s="6"/>
      <c r="AH3400" s="6"/>
      <c r="AI3400" s="6"/>
      <c r="AJ3400" s="6"/>
      <c r="AK3400" s="6"/>
      <c r="AL3400" s="6"/>
      <c r="AM3400" s="6"/>
      <c r="AN3400" s="6"/>
      <c r="AO3400" s="6"/>
      <c r="AP3400" s="6"/>
    </row>
    <row r="3401" spans="1:42" s="27" customFormat="1">
      <c r="A3401" s="6"/>
      <c r="B3401" s="25"/>
      <c r="C3401" s="26"/>
      <c r="X3401" s="28"/>
      <c r="Y3401" s="28"/>
      <c r="AB3401" s="42"/>
      <c r="AC3401" s="6"/>
      <c r="AD3401" s="6"/>
      <c r="AE3401" s="6"/>
      <c r="AF3401" s="6"/>
      <c r="AG3401" s="6"/>
      <c r="AH3401" s="6"/>
      <c r="AI3401" s="6"/>
      <c r="AJ3401" s="6"/>
      <c r="AK3401" s="6"/>
      <c r="AL3401" s="6"/>
      <c r="AM3401" s="6"/>
      <c r="AN3401" s="6"/>
      <c r="AO3401" s="6"/>
      <c r="AP3401" s="6"/>
    </row>
    <row r="3402" spans="1:42" s="27" customFormat="1">
      <c r="A3402" s="6"/>
      <c r="B3402" s="25"/>
      <c r="C3402" s="26"/>
      <c r="X3402" s="28"/>
      <c r="Y3402" s="28"/>
      <c r="AB3402" s="42"/>
      <c r="AC3402" s="6"/>
      <c r="AD3402" s="6"/>
      <c r="AE3402" s="6"/>
      <c r="AF3402" s="6"/>
      <c r="AG3402" s="6"/>
      <c r="AH3402" s="6"/>
      <c r="AI3402" s="6"/>
      <c r="AJ3402" s="6"/>
      <c r="AK3402" s="6"/>
      <c r="AL3402" s="6"/>
      <c r="AM3402" s="6"/>
      <c r="AN3402" s="6"/>
      <c r="AO3402" s="6"/>
      <c r="AP3402" s="6"/>
    </row>
    <row r="3403" spans="1:42" s="27" customFormat="1">
      <c r="A3403" s="6"/>
      <c r="B3403" s="25"/>
      <c r="C3403" s="26"/>
      <c r="X3403" s="28"/>
      <c r="Y3403" s="28"/>
      <c r="AB3403" s="42"/>
      <c r="AC3403" s="6"/>
      <c r="AD3403" s="6"/>
      <c r="AE3403" s="6"/>
      <c r="AF3403" s="6"/>
      <c r="AG3403" s="6"/>
      <c r="AH3403" s="6"/>
      <c r="AI3403" s="6"/>
      <c r="AJ3403" s="6"/>
      <c r="AK3403" s="6"/>
      <c r="AL3403" s="6"/>
      <c r="AM3403" s="6"/>
      <c r="AN3403" s="6"/>
      <c r="AO3403" s="6"/>
      <c r="AP3403" s="6"/>
    </row>
    <row r="3404" spans="1:42" s="27" customFormat="1">
      <c r="A3404" s="6"/>
      <c r="B3404" s="25"/>
      <c r="C3404" s="26"/>
      <c r="X3404" s="28"/>
      <c r="Y3404" s="28"/>
      <c r="AB3404" s="42"/>
      <c r="AC3404" s="6"/>
      <c r="AD3404" s="6"/>
      <c r="AE3404" s="6"/>
      <c r="AF3404" s="6"/>
      <c r="AG3404" s="6"/>
      <c r="AH3404" s="6"/>
      <c r="AI3404" s="6"/>
      <c r="AJ3404" s="6"/>
      <c r="AK3404" s="6"/>
      <c r="AL3404" s="6"/>
      <c r="AM3404" s="6"/>
      <c r="AN3404" s="6"/>
      <c r="AO3404" s="6"/>
      <c r="AP3404" s="6"/>
    </row>
    <row r="3405" spans="1:42" s="27" customFormat="1">
      <c r="A3405" s="6"/>
      <c r="B3405" s="25"/>
      <c r="C3405" s="26"/>
      <c r="X3405" s="28"/>
      <c r="Y3405" s="28"/>
      <c r="AB3405" s="42"/>
      <c r="AC3405" s="6"/>
      <c r="AD3405" s="6"/>
      <c r="AE3405" s="6"/>
      <c r="AF3405" s="6"/>
      <c r="AG3405" s="6"/>
      <c r="AH3405" s="6"/>
      <c r="AI3405" s="6"/>
      <c r="AJ3405" s="6"/>
      <c r="AK3405" s="6"/>
      <c r="AL3405" s="6"/>
      <c r="AM3405" s="6"/>
      <c r="AN3405" s="6"/>
      <c r="AO3405" s="6"/>
      <c r="AP3405" s="6"/>
    </row>
    <row r="3406" spans="1:42" s="27" customFormat="1">
      <c r="A3406" s="6"/>
      <c r="B3406" s="25"/>
      <c r="C3406" s="26"/>
      <c r="X3406" s="28"/>
      <c r="Y3406" s="28"/>
      <c r="AB3406" s="42"/>
      <c r="AC3406" s="6"/>
      <c r="AD3406" s="6"/>
      <c r="AE3406" s="6"/>
      <c r="AF3406" s="6"/>
      <c r="AG3406" s="6"/>
      <c r="AH3406" s="6"/>
      <c r="AI3406" s="6"/>
      <c r="AJ3406" s="6"/>
      <c r="AK3406" s="6"/>
      <c r="AL3406" s="6"/>
      <c r="AM3406" s="6"/>
      <c r="AN3406" s="6"/>
      <c r="AO3406" s="6"/>
      <c r="AP3406" s="6"/>
    </row>
    <row r="3407" spans="1:42" s="27" customFormat="1">
      <c r="A3407" s="6"/>
      <c r="B3407" s="25"/>
      <c r="C3407" s="26"/>
      <c r="X3407" s="28"/>
      <c r="Y3407" s="28"/>
      <c r="AB3407" s="42"/>
      <c r="AC3407" s="6"/>
      <c r="AD3407" s="6"/>
      <c r="AE3407" s="6"/>
      <c r="AF3407" s="6"/>
      <c r="AG3407" s="6"/>
      <c r="AH3407" s="6"/>
      <c r="AI3407" s="6"/>
      <c r="AJ3407" s="6"/>
      <c r="AK3407" s="6"/>
      <c r="AL3407" s="6"/>
      <c r="AM3407" s="6"/>
      <c r="AN3407" s="6"/>
      <c r="AO3407" s="6"/>
      <c r="AP3407" s="6"/>
    </row>
    <row r="3408" spans="1:42" s="27" customFormat="1">
      <c r="A3408" s="6"/>
      <c r="B3408" s="25"/>
      <c r="C3408" s="26"/>
      <c r="X3408" s="28"/>
      <c r="Y3408" s="28"/>
      <c r="AB3408" s="42"/>
      <c r="AC3408" s="6"/>
      <c r="AD3408" s="6"/>
      <c r="AE3408" s="6"/>
      <c r="AF3408" s="6"/>
      <c r="AG3408" s="6"/>
      <c r="AH3408" s="6"/>
      <c r="AI3408" s="6"/>
      <c r="AJ3408" s="6"/>
      <c r="AK3408" s="6"/>
      <c r="AL3408" s="6"/>
      <c r="AM3408" s="6"/>
      <c r="AN3408" s="6"/>
      <c r="AO3408" s="6"/>
      <c r="AP3408" s="6"/>
    </row>
    <row r="3409" spans="1:42" s="27" customFormat="1">
      <c r="A3409" s="6"/>
      <c r="B3409" s="25"/>
      <c r="C3409" s="26"/>
      <c r="X3409" s="28"/>
      <c r="Y3409" s="28"/>
      <c r="AB3409" s="42"/>
      <c r="AC3409" s="6"/>
      <c r="AD3409" s="6"/>
      <c r="AE3409" s="6"/>
      <c r="AF3409" s="6"/>
      <c r="AG3409" s="6"/>
      <c r="AH3409" s="6"/>
      <c r="AI3409" s="6"/>
      <c r="AJ3409" s="6"/>
      <c r="AK3409" s="6"/>
      <c r="AL3409" s="6"/>
      <c r="AM3409" s="6"/>
      <c r="AN3409" s="6"/>
      <c r="AO3409" s="6"/>
      <c r="AP3409" s="6"/>
    </row>
    <row r="3410" spans="1:42" s="27" customFormat="1">
      <c r="A3410" s="6"/>
      <c r="B3410" s="25"/>
      <c r="C3410" s="26"/>
      <c r="X3410" s="28"/>
      <c r="Y3410" s="28"/>
      <c r="AB3410" s="42"/>
      <c r="AC3410" s="6"/>
      <c r="AD3410" s="6"/>
      <c r="AE3410" s="6"/>
      <c r="AF3410" s="6"/>
      <c r="AG3410" s="6"/>
      <c r="AH3410" s="6"/>
      <c r="AI3410" s="6"/>
      <c r="AJ3410" s="6"/>
      <c r="AK3410" s="6"/>
      <c r="AL3410" s="6"/>
      <c r="AM3410" s="6"/>
      <c r="AN3410" s="6"/>
      <c r="AO3410" s="6"/>
      <c r="AP3410" s="6"/>
    </row>
    <row r="3411" spans="1:42" s="27" customFormat="1">
      <c r="A3411" s="6"/>
      <c r="B3411" s="25"/>
      <c r="C3411" s="26"/>
      <c r="X3411" s="28"/>
      <c r="Y3411" s="28"/>
      <c r="AB3411" s="42"/>
      <c r="AC3411" s="6"/>
      <c r="AD3411" s="6"/>
      <c r="AE3411" s="6"/>
      <c r="AF3411" s="6"/>
      <c r="AG3411" s="6"/>
      <c r="AH3411" s="6"/>
      <c r="AI3411" s="6"/>
      <c r="AJ3411" s="6"/>
      <c r="AK3411" s="6"/>
      <c r="AL3411" s="6"/>
      <c r="AM3411" s="6"/>
      <c r="AN3411" s="6"/>
      <c r="AO3411" s="6"/>
      <c r="AP3411" s="6"/>
    </row>
    <row r="3412" spans="1:42" s="27" customFormat="1">
      <c r="A3412" s="6"/>
      <c r="B3412" s="25"/>
      <c r="C3412" s="26"/>
      <c r="X3412" s="28"/>
      <c r="Y3412" s="28"/>
      <c r="AB3412" s="42"/>
      <c r="AC3412" s="6"/>
      <c r="AD3412" s="6"/>
      <c r="AE3412" s="6"/>
      <c r="AF3412" s="6"/>
      <c r="AG3412" s="6"/>
      <c r="AH3412" s="6"/>
      <c r="AI3412" s="6"/>
      <c r="AJ3412" s="6"/>
      <c r="AK3412" s="6"/>
      <c r="AL3412" s="6"/>
      <c r="AM3412" s="6"/>
      <c r="AN3412" s="6"/>
      <c r="AO3412" s="6"/>
      <c r="AP3412" s="6"/>
    </row>
    <row r="3413" spans="1:42" s="27" customFormat="1">
      <c r="A3413" s="6"/>
      <c r="B3413" s="25"/>
      <c r="C3413" s="26"/>
      <c r="X3413" s="28"/>
      <c r="Y3413" s="28"/>
      <c r="AB3413" s="42"/>
      <c r="AC3413" s="6"/>
      <c r="AD3413" s="6"/>
      <c r="AE3413" s="6"/>
      <c r="AF3413" s="6"/>
      <c r="AG3413" s="6"/>
      <c r="AH3413" s="6"/>
      <c r="AI3413" s="6"/>
      <c r="AJ3413" s="6"/>
      <c r="AK3413" s="6"/>
      <c r="AL3413" s="6"/>
      <c r="AM3413" s="6"/>
      <c r="AN3413" s="6"/>
      <c r="AO3413" s="6"/>
      <c r="AP3413" s="6"/>
    </row>
    <row r="3414" spans="1:42" s="27" customFormat="1">
      <c r="A3414" s="6"/>
      <c r="B3414" s="25"/>
      <c r="C3414" s="26"/>
      <c r="X3414" s="28"/>
      <c r="Y3414" s="28"/>
      <c r="AB3414" s="42"/>
      <c r="AC3414" s="6"/>
      <c r="AD3414" s="6"/>
      <c r="AE3414" s="6"/>
      <c r="AF3414" s="6"/>
      <c r="AG3414" s="6"/>
      <c r="AH3414" s="6"/>
      <c r="AI3414" s="6"/>
      <c r="AJ3414" s="6"/>
      <c r="AK3414" s="6"/>
      <c r="AL3414" s="6"/>
      <c r="AM3414" s="6"/>
      <c r="AN3414" s="6"/>
      <c r="AO3414" s="6"/>
      <c r="AP3414" s="6"/>
    </row>
    <row r="3415" spans="1:42" s="27" customFormat="1">
      <c r="A3415" s="6"/>
      <c r="B3415" s="25"/>
      <c r="C3415" s="26"/>
      <c r="X3415" s="28"/>
      <c r="Y3415" s="28"/>
      <c r="AB3415" s="42"/>
      <c r="AC3415" s="6"/>
      <c r="AD3415" s="6"/>
      <c r="AE3415" s="6"/>
      <c r="AF3415" s="6"/>
      <c r="AG3415" s="6"/>
      <c r="AH3415" s="6"/>
      <c r="AI3415" s="6"/>
      <c r="AJ3415" s="6"/>
      <c r="AK3415" s="6"/>
      <c r="AL3415" s="6"/>
      <c r="AM3415" s="6"/>
      <c r="AN3415" s="6"/>
      <c r="AO3415" s="6"/>
      <c r="AP3415" s="6"/>
    </row>
    <row r="3416" spans="1:42" s="27" customFormat="1">
      <c r="A3416" s="6"/>
      <c r="B3416" s="25"/>
      <c r="C3416" s="26"/>
      <c r="X3416" s="28"/>
      <c r="Y3416" s="28"/>
      <c r="AB3416" s="42"/>
      <c r="AC3416" s="6"/>
      <c r="AD3416" s="6"/>
      <c r="AE3416" s="6"/>
      <c r="AF3416" s="6"/>
      <c r="AG3416" s="6"/>
      <c r="AH3416" s="6"/>
      <c r="AI3416" s="6"/>
      <c r="AJ3416" s="6"/>
      <c r="AK3416" s="6"/>
      <c r="AL3416" s="6"/>
      <c r="AM3416" s="6"/>
      <c r="AN3416" s="6"/>
      <c r="AO3416" s="6"/>
      <c r="AP3416" s="6"/>
    </row>
    <row r="3417" spans="1:42" s="27" customFormat="1">
      <c r="A3417" s="6"/>
      <c r="B3417" s="25"/>
      <c r="C3417" s="26"/>
      <c r="X3417" s="28"/>
      <c r="Y3417" s="28"/>
      <c r="AB3417" s="42"/>
      <c r="AC3417" s="6"/>
      <c r="AD3417" s="6"/>
      <c r="AE3417" s="6"/>
      <c r="AF3417" s="6"/>
      <c r="AG3417" s="6"/>
      <c r="AH3417" s="6"/>
      <c r="AI3417" s="6"/>
      <c r="AJ3417" s="6"/>
      <c r="AK3417" s="6"/>
      <c r="AL3417" s="6"/>
      <c r="AM3417" s="6"/>
      <c r="AN3417" s="6"/>
      <c r="AO3417" s="6"/>
      <c r="AP3417" s="6"/>
    </row>
    <row r="3418" spans="1:42" s="27" customFormat="1">
      <c r="A3418" s="6"/>
      <c r="B3418" s="25"/>
      <c r="C3418" s="26"/>
      <c r="X3418" s="28"/>
      <c r="Y3418" s="28"/>
      <c r="AB3418" s="42"/>
      <c r="AC3418" s="6"/>
      <c r="AD3418" s="6"/>
      <c r="AE3418" s="6"/>
      <c r="AF3418" s="6"/>
      <c r="AG3418" s="6"/>
      <c r="AH3418" s="6"/>
      <c r="AI3418" s="6"/>
      <c r="AJ3418" s="6"/>
      <c r="AK3418" s="6"/>
      <c r="AL3418" s="6"/>
      <c r="AM3418" s="6"/>
      <c r="AN3418" s="6"/>
      <c r="AO3418" s="6"/>
      <c r="AP3418" s="6"/>
    </row>
    <row r="3419" spans="1:42" s="27" customFormat="1">
      <c r="A3419" s="6"/>
      <c r="B3419" s="25"/>
      <c r="C3419" s="26"/>
      <c r="X3419" s="28"/>
      <c r="Y3419" s="28"/>
      <c r="AB3419" s="42"/>
      <c r="AC3419" s="6"/>
      <c r="AD3419" s="6"/>
      <c r="AE3419" s="6"/>
      <c r="AF3419" s="6"/>
      <c r="AG3419" s="6"/>
      <c r="AH3419" s="6"/>
      <c r="AI3419" s="6"/>
      <c r="AJ3419" s="6"/>
      <c r="AK3419" s="6"/>
      <c r="AL3419" s="6"/>
      <c r="AM3419" s="6"/>
      <c r="AN3419" s="6"/>
      <c r="AO3419" s="6"/>
      <c r="AP3419" s="6"/>
    </row>
    <row r="3420" spans="1:42" s="27" customFormat="1">
      <c r="A3420" s="6"/>
      <c r="B3420" s="25"/>
      <c r="C3420" s="26"/>
      <c r="X3420" s="28"/>
      <c r="Y3420" s="28"/>
      <c r="AB3420" s="42"/>
      <c r="AC3420" s="6"/>
      <c r="AD3420" s="6"/>
      <c r="AE3420" s="6"/>
      <c r="AF3420" s="6"/>
      <c r="AG3420" s="6"/>
      <c r="AH3420" s="6"/>
      <c r="AI3420" s="6"/>
      <c r="AJ3420" s="6"/>
      <c r="AK3420" s="6"/>
      <c r="AL3420" s="6"/>
      <c r="AM3420" s="6"/>
      <c r="AN3420" s="6"/>
      <c r="AO3420" s="6"/>
      <c r="AP3420" s="6"/>
    </row>
    <row r="3421" spans="1:42" s="27" customFormat="1">
      <c r="A3421" s="6"/>
      <c r="B3421" s="25"/>
      <c r="C3421" s="26"/>
      <c r="X3421" s="28"/>
      <c r="Y3421" s="28"/>
      <c r="AB3421" s="42"/>
      <c r="AC3421" s="6"/>
      <c r="AD3421" s="6"/>
      <c r="AE3421" s="6"/>
      <c r="AF3421" s="6"/>
      <c r="AG3421" s="6"/>
      <c r="AH3421" s="6"/>
      <c r="AI3421" s="6"/>
      <c r="AJ3421" s="6"/>
      <c r="AK3421" s="6"/>
      <c r="AL3421" s="6"/>
      <c r="AM3421" s="6"/>
      <c r="AN3421" s="6"/>
      <c r="AO3421" s="6"/>
      <c r="AP3421" s="6"/>
    </row>
    <row r="3422" spans="1:42" s="27" customFormat="1">
      <c r="A3422" s="6"/>
      <c r="B3422" s="25"/>
      <c r="C3422" s="26"/>
      <c r="X3422" s="28"/>
      <c r="Y3422" s="28"/>
      <c r="AB3422" s="42"/>
      <c r="AC3422" s="6"/>
      <c r="AD3422" s="6"/>
      <c r="AE3422" s="6"/>
      <c r="AF3422" s="6"/>
      <c r="AG3422" s="6"/>
      <c r="AH3422" s="6"/>
      <c r="AI3422" s="6"/>
      <c r="AJ3422" s="6"/>
      <c r="AK3422" s="6"/>
      <c r="AL3422" s="6"/>
      <c r="AM3422" s="6"/>
      <c r="AN3422" s="6"/>
      <c r="AO3422" s="6"/>
      <c r="AP3422" s="6"/>
    </row>
    <row r="3423" spans="1:42" s="27" customFormat="1">
      <c r="A3423" s="6"/>
      <c r="B3423" s="25"/>
      <c r="C3423" s="26"/>
      <c r="X3423" s="28"/>
      <c r="Y3423" s="28"/>
      <c r="AB3423" s="42"/>
      <c r="AC3423" s="6"/>
      <c r="AD3423" s="6"/>
      <c r="AE3423" s="6"/>
      <c r="AF3423" s="6"/>
      <c r="AG3423" s="6"/>
      <c r="AH3423" s="6"/>
      <c r="AI3423" s="6"/>
      <c r="AJ3423" s="6"/>
      <c r="AK3423" s="6"/>
      <c r="AL3423" s="6"/>
      <c r="AM3423" s="6"/>
      <c r="AN3423" s="6"/>
      <c r="AO3423" s="6"/>
      <c r="AP3423" s="6"/>
    </row>
    <row r="3424" spans="1:42" s="27" customFormat="1">
      <c r="A3424" s="6"/>
      <c r="B3424" s="25"/>
      <c r="C3424" s="26"/>
      <c r="X3424" s="28"/>
      <c r="Y3424" s="28"/>
      <c r="AB3424" s="42"/>
      <c r="AC3424" s="6"/>
      <c r="AD3424" s="6"/>
      <c r="AE3424" s="6"/>
      <c r="AF3424" s="6"/>
      <c r="AG3424" s="6"/>
      <c r="AH3424" s="6"/>
      <c r="AI3424" s="6"/>
      <c r="AJ3424" s="6"/>
      <c r="AK3424" s="6"/>
      <c r="AL3424" s="6"/>
      <c r="AM3424" s="6"/>
      <c r="AN3424" s="6"/>
      <c r="AO3424" s="6"/>
      <c r="AP3424" s="6"/>
    </row>
    <row r="3425" spans="1:42" s="27" customFormat="1">
      <c r="A3425" s="6"/>
      <c r="B3425" s="25"/>
      <c r="C3425" s="26"/>
      <c r="X3425" s="28"/>
      <c r="Y3425" s="28"/>
      <c r="AB3425" s="42"/>
      <c r="AC3425" s="6"/>
      <c r="AD3425" s="6"/>
      <c r="AE3425" s="6"/>
      <c r="AF3425" s="6"/>
      <c r="AG3425" s="6"/>
      <c r="AH3425" s="6"/>
      <c r="AI3425" s="6"/>
      <c r="AJ3425" s="6"/>
      <c r="AK3425" s="6"/>
      <c r="AL3425" s="6"/>
      <c r="AM3425" s="6"/>
      <c r="AN3425" s="6"/>
      <c r="AO3425" s="6"/>
      <c r="AP3425" s="6"/>
    </row>
    <row r="3426" spans="1:42" s="27" customFormat="1">
      <c r="A3426" s="6"/>
      <c r="B3426" s="25"/>
      <c r="C3426" s="26"/>
      <c r="X3426" s="28"/>
      <c r="Y3426" s="28"/>
      <c r="AB3426" s="42"/>
      <c r="AC3426" s="6"/>
      <c r="AD3426" s="6"/>
      <c r="AE3426" s="6"/>
      <c r="AF3426" s="6"/>
      <c r="AG3426" s="6"/>
      <c r="AH3426" s="6"/>
      <c r="AI3426" s="6"/>
      <c r="AJ3426" s="6"/>
      <c r="AK3426" s="6"/>
      <c r="AL3426" s="6"/>
      <c r="AM3426" s="6"/>
      <c r="AN3426" s="6"/>
      <c r="AO3426" s="6"/>
      <c r="AP3426" s="6"/>
    </row>
    <row r="3427" spans="1:42" s="27" customFormat="1">
      <c r="A3427" s="6"/>
      <c r="B3427" s="25"/>
      <c r="C3427" s="26"/>
      <c r="X3427" s="28"/>
      <c r="Y3427" s="28"/>
      <c r="AB3427" s="42"/>
      <c r="AC3427" s="6"/>
      <c r="AD3427" s="6"/>
      <c r="AE3427" s="6"/>
      <c r="AF3427" s="6"/>
      <c r="AG3427" s="6"/>
      <c r="AH3427" s="6"/>
      <c r="AI3427" s="6"/>
      <c r="AJ3427" s="6"/>
      <c r="AK3427" s="6"/>
      <c r="AL3427" s="6"/>
      <c r="AM3427" s="6"/>
      <c r="AN3427" s="6"/>
      <c r="AO3427" s="6"/>
      <c r="AP3427" s="6"/>
    </row>
    <row r="3428" spans="1:42" s="27" customFormat="1">
      <c r="A3428" s="6"/>
      <c r="B3428" s="25"/>
      <c r="C3428" s="26"/>
      <c r="X3428" s="28"/>
      <c r="Y3428" s="28"/>
      <c r="AB3428" s="42"/>
      <c r="AC3428" s="6"/>
      <c r="AD3428" s="6"/>
      <c r="AE3428" s="6"/>
      <c r="AF3428" s="6"/>
      <c r="AG3428" s="6"/>
      <c r="AH3428" s="6"/>
      <c r="AI3428" s="6"/>
      <c r="AJ3428" s="6"/>
      <c r="AK3428" s="6"/>
      <c r="AL3428" s="6"/>
      <c r="AM3428" s="6"/>
      <c r="AN3428" s="6"/>
      <c r="AO3428" s="6"/>
      <c r="AP3428" s="6"/>
    </row>
    <row r="3429" spans="1:42" s="27" customFormat="1">
      <c r="A3429" s="6"/>
      <c r="B3429" s="25"/>
      <c r="C3429" s="26"/>
      <c r="X3429" s="28"/>
      <c r="Y3429" s="28"/>
      <c r="AB3429" s="42"/>
      <c r="AC3429" s="6"/>
      <c r="AD3429" s="6"/>
      <c r="AE3429" s="6"/>
      <c r="AF3429" s="6"/>
      <c r="AG3429" s="6"/>
      <c r="AH3429" s="6"/>
      <c r="AI3429" s="6"/>
      <c r="AJ3429" s="6"/>
      <c r="AK3429" s="6"/>
      <c r="AL3429" s="6"/>
      <c r="AM3429" s="6"/>
      <c r="AN3429" s="6"/>
      <c r="AO3429" s="6"/>
      <c r="AP3429" s="6"/>
    </row>
    <row r="3430" spans="1:42" s="27" customFormat="1">
      <c r="A3430" s="6"/>
      <c r="B3430" s="25"/>
      <c r="C3430" s="26"/>
      <c r="X3430" s="28"/>
      <c r="Y3430" s="28"/>
      <c r="AB3430" s="42"/>
      <c r="AC3430" s="6"/>
      <c r="AD3430" s="6"/>
      <c r="AE3430" s="6"/>
      <c r="AF3430" s="6"/>
      <c r="AG3430" s="6"/>
      <c r="AH3430" s="6"/>
      <c r="AI3430" s="6"/>
      <c r="AJ3430" s="6"/>
      <c r="AK3430" s="6"/>
      <c r="AL3430" s="6"/>
      <c r="AM3430" s="6"/>
      <c r="AN3430" s="6"/>
      <c r="AO3430" s="6"/>
      <c r="AP3430" s="6"/>
    </row>
    <row r="3431" spans="1:42" s="27" customFormat="1">
      <c r="A3431" s="6"/>
      <c r="B3431" s="25"/>
      <c r="C3431" s="26"/>
      <c r="X3431" s="28"/>
      <c r="Y3431" s="28"/>
      <c r="AB3431" s="42"/>
      <c r="AC3431" s="6"/>
      <c r="AD3431" s="6"/>
      <c r="AE3431" s="6"/>
      <c r="AF3431" s="6"/>
      <c r="AG3431" s="6"/>
      <c r="AH3431" s="6"/>
      <c r="AI3431" s="6"/>
      <c r="AJ3431" s="6"/>
      <c r="AK3431" s="6"/>
      <c r="AL3431" s="6"/>
      <c r="AM3431" s="6"/>
      <c r="AN3431" s="6"/>
      <c r="AO3431" s="6"/>
      <c r="AP3431" s="6"/>
    </row>
    <row r="3432" spans="1:42" s="27" customFormat="1">
      <c r="A3432" s="6"/>
      <c r="B3432" s="25"/>
      <c r="C3432" s="26"/>
      <c r="X3432" s="28"/>
      <c r="Y3432" s="28"/>
      <c r="AB3432" s="42"/>
      <c r="AC3432" s="6"/>
      <c r="AD3432" s="6"/>
      <c r="AE3432" s="6"/>
      <c r="AF3432" s="6"/>
      <c r="AG3432" s="6"/>
      <c r="AH3432" s="6"/>
      <c r="AI3432" s="6"/>
      <c r="AJ3432" s="6"/>
      <c r="AK3432" s="6"/>
      <c r="AL3432" s="6"/>
      <c r="AM3432" s="6"/>
      <c r="AN3432" s="6"/>
      <c r="AO3432" s="6"/>
      <c r="AP3432" s="6"/>
    </row>
    <row r="3433" spans="1:42" s="27" customFormat="1">
      <c r="A3433" s="6"/>
      <c r="B3433" s="25"/>
      <c r="C3433" s="26"/>
      <c r="X3433" s="28"/>
      <c r="Y3433" s="28"/>
      <c r="AB3433" s="42"/>
      <c r="AC3433" s="6"/>
      <c r="AD3433" s="6"/>
      <c r="AE3433" s="6"/>
      <c r="AF3433" s="6"/>
      <c r="AG3433" s="6"/>
      <c r="AH3433" s="6"/>
      <c r="AI3433" s="6"/>
      <c r="AJ3433" s="6"/>
      <c r="AK3433" s="6"/>
      <c r="AL3433" s="6"/>
      <c r="AM3433" s="6"/>
      <c r="AN3433" s="6"/>
      <c r="AO3433" s="6"/>
      <c r="AP3433" s="6"/>
    </row>
    <row r="3434" spans="1:42" s="27" customFormat="1">
      <c r="A3434" s="6"/>
      <c r="B3434" s="25"/>
      <c r="C3434" s="26"/>
      <c r="X3434" s="28"/>
      <c r="Y3434" s="28"/>
      <c r="AB3434" s="42"/>
      <c r="AC3434" s="6"/>
      <c r="AD3434" s="6"/>
      <c r="AE3434" s="6"/>
      <c r="AF3434" s="6"/>
      <c r="AG3434" s="6"/>
      <c r="AH3434" s="6"/>
      <c r="AI3434" s="6"/>
      <c r="AJ3434" s="6"/>
      <c r="AK3434" s="6"/>
      <c r="AL3434" s="6"/>
      <c r="AM3434" s="6"/>
      <c r="AN3434" s="6"/>
      <c r="AO3434" s="6"/>
      <c r="AP3434" s="6"/>
    </row>
    <row r="3435" spans="1:42" s="27" customFormat="1">
      <c r="A3435" s="6"/>
      <c r="B3435" s="25"/>
      <c r="C3435" s="26"/>
      <c r="X3435" s="28"/>
      <c r="Y3435" s="28"/>
      <c r="AB3435" s="42"/>
      <c r="AC3435" s="6"/>
      <c r="AD3435" s="6"/>
      <c r="AE3435" s="6"/>
      <c r="AF3435" s="6"/>
      <c r="AG3435" s="6"/>
      <c r="AH3435" s="6"/>
      <c r="AI3435" s="6"/>
      <c r="AJ3435" s="6"/>
      <c r="AK3435" s="6"/>
      <c r="AL3435" s="6"/>
      <c r="AM3435" s="6"/>
      <c r="AN3435" s="6"/>
      <c r="AO3435" s="6"/>
      <c r="AP3435" s="6"/>
    </row>
    <row r="3436" spans="1:42" s="27" customFormat="1">
      <c r="A3436" s="6"/>
      <c r="B3436" s="25"/>
      <c r="C3436" s="26"/>
      <c r="X3436" s="28"/>
      <c r="Y3436" s="28"/>
      <c r="AB3436" s="42"/>
      <c r="AC3436" s="6"/>
      <c r="AD3436" s="6"/>
      <c r="AE3436" s="6"/>
      <c r="AF3436" s="6"/>
      <c r="AG3436" s="6"/>
      <c r="AH3436" s="6"/>
      <c r="AI3436" s="6"/>
      <c r="AJ3436" s="6"/>
      <c r="AK3436" s="6"/>
      <c r="AL3436" s="6"/>
      <c r="AM3436" s="6"/>
      <c r="AN3436" s="6"/>
      <c r="AO3436" s="6"/>
      <c r="AP3436" s="6"/>
    </row>
    <row r="3437" spans="1:42" s="27" customFormat="1">
      <c r="A3437" s="6"/>
      <c r="B3437" s="25"/>
      <c r="C3437" s="26"/>
      <c r="X3437" s="28"/>
      <c r="Y3437" s="28"/>
      <c r="AB3437" s="42"/>
      <c r="AC3437" s="6"/>
      <c r="AD3437" s="6"/>
      <c r="AE3437" s="6"/>
      <c r="AF3437" s="6"/>
      <c r="AG3437" s="6"/>
      <c r="AH3437" s="6"/>
      <c r="AI3437" s="6"/>
      <c r="AJ3437" s="6"/>
      <c r="AK3437" s="6"/>
      <c r="AL3437" s="6"/>
      <c r="AM3437" s="6"/>
      <c r="AN3437" s="6"/>
      <c r="AO3437" s="6"/>
      <c r="AP3437" s="6"/>
    </row>
    <row r="3438" spans="1:42" s="27" customFormat="1">
      <c r="A3438" s="6"/>
      <c r="B3438" s="25"/>
      <c r="C3438" s="26"/>
      <c r="X3438" s="28"/>
      <c r="Y3438" s="28"/>
      <c r="AB3438" s="42"/>
      <c r="AC3438" s="6"/>
      <c r="AD3438" s="6"/>
      <c r="AE3438" s="6"/>
      <c r="AF3438" s="6"/>
      <c r="AG3438" s="6"/>
      <c r="AH3438" s="6"/>
      <c r="AI3438" s="6"/>
      <c r="AJ3438" s="6"/>
      <c r="AK3438" s="6"/>
      <c r="AL3438" s="6"/>
      <c r="AM3438" s="6"/>
      <c r="AN3438" s="6"/>
      <c r="AO3438" s="6"/>
      <c r="AP3438" s="6"/>
    </row>
    <row r="3439" spans="1:42" s="27" customFormat="1">
      <c r="A3439" s="6"/>
      <c r="B3439" s="25"/>
      <c r="C3439" s="26"/>
      <c r="X3439" s="28"/>
      <c r="Y3439" s="28"/>
      <c r="AB3439" s="42"/>
      <c r="AC3439" s="6"/>
      <c r="AD3439" s="6"/>
      <c r="AE3439" s="6"/>
      <c r="AF3439" s="6"/>
      <c r="AG3439" s="6"/>
      <c r="AH3439" s="6"/>
      <c r="AI3439" s="6"/>
      <c r="AJ3439" s="6"/>
      <c r="AK3439" s="6"/>
      <c r="AL3439" s="6"/>
      <c r="AM3439" s="6"/>
      <c r="AN3439" s="6"/>
      <c r="AO3439" s="6"/>
      <c r="AP3439" s="6"/>
    </row>
    <row r="3440" spans="1:42" s="27" customFormat="1">
      <c r="A3440" s="6"/>
      <c r="B3440" s="25"/>
      <c r="C3440" s="26"/>
      <c r="X3440" s="28"/>
      <c r="Y3440" s="28"/>
      <c r="AB3440" s="42"/>
      <c r="AC3440" s="6"/>
      <c r="AD3440" s="6"/>
      <c r="AE3440" s="6"/>
      <c r="AF3440" s="6"/>
      <c r="AG3440" s="6"/>
      <c r="AH3440" s="6"/>
      <c r="AI3440" s="6"/>
      <c r="AJ3440" s="6"/>
      <c r="AK3440" s="6"/>
      <c r="AL3440" s="6"/>
      <c r="AM3440" s="6"/>
      <c r="AN3440" s="6"/>
      <c r="AO3440" s="6"/>
      <c r="AP3440" s="6"/>
    </row>
    <row r="3441" spans="1:42" s="27" customFormat="1">
      <c r="A3441" s="6"/>
      <c r="B3441" s="25"/>
      <c r="C3441" s="26"/>
      <c r="X3441" s="28"/>
      <c r="Y3441" s="28"/>
      <c r="AB3441" s="42"/>
      <c r="AC3441" s="6"/>
      <c r="AD3441" s="6"/>
      <c r="AE3441" s="6"/>
      <c r="AF3441" s="6"/>
      <c r="AG3441" s="6"/>
      <c r="AH3441" s="6"/>
      <c r="AI3441" s="6"/>
      <c r="AJ3441" s="6"/>
      <c r="AK3441" s="6"/>
      <c r="AL3441" s="6"/>
      <c r="AM3441" s="6"/>
      <c r="AN3441" s="6"/>
      <c r="AO3441" s="6"/>
      <c r="AP3441" s="6"/>
    </row>
    <row r="3442" spans="1:42" s="27" customFormat="1">
      <c r="A3442" s="6"/>
      <c r="B3442" s="25"/>
      <c r="C3442" s="26"/>
      <c r="X3442" s="28"/>
      <c r="Y3442" s="28"/>
      <c r="AB3442" s="42"/>
      <c r="AC3442" s="6"/>
      <c r="AD3442" s="6"/>
      <c r="AE3442" s="6"/>
      <c r="AF3442" s="6"/>
      <c r="AG3442" s="6"/>
      <c r="AH3442" s="6"/>
      <c r="AI3442" s="6"/>
      <c r="AJ3442" s="6"/>
      <c r="AK3442" s="6"/>
      <c r="AL3442" s="6"/>
      <c r="AM3442" s="6"/>
      <c r="AN3442" s="6"/>
      <c r="AO3442" s="6"/>
      <c r="AP3442" s="6"/>
    </row>
    <row r="3443" spans="1:42" s="27" customFormat="1">
      <c r="A3443" s="6"/>
      <c r="B3443" s="25"/>
      <c r="C3443" s="26"/>
      <c r="X3443" s="28"/>
      <c r="Y3443" s="28"/>
      <c r="AB3443" s="42"/>
      <c r="AC3443" s="6"/>
      <c r="AD3443" s="6"/>
      <c r="AE3443" s="6"/>
      <c r="AF3443" s="6"/>
      <c r="AG3443" s="6"/>
      <c r="AH3443" s="6"/>
      <c r="AI3443" s="6"/>
      <c r="AJ3443" s="6"/>
      <c r="AK3443" s="6"/>
      <c r="AL3443" s="6"/>
      <c r="AM3443" s="6"/>
      <c r="AN3443" s="6"/>
      <c r="AO3443" s="6"/>
      <c r="AP3443" s="6"/>
    </row>
    <row r="3444" spans="1:42" s="27" customFormat="1">
      <c r="A3444" s="6"/>
      <c r="B3444" s="25"/>
      <c r="C3444" s="26"/>
      <c r="X3444" s="28"/>
      <c r="Y3444" s="28"/>
      <c r="AB3444" s="42"/>
      <c r="AC3444" s="6"/>
      <c r="AD3444" s="6"/>
      <c r="AE3444" s="6"/>
      <c r="AF3444" s="6"/>
      <c r="AG3444" s="6"/>
      <c r="AH3444" s="6"/>
      <c r="AI3444" s="6"/>
      <c r="AJ3444" s="6"/>
      <c r="AK3444" s="6"/>
      <c r="AL3444" s="6"/>
      <c r="AM3444" s="6"/>
      <c r="AN3444" s="6"/>
      <c r="AO3444" s="6"/>
      <c r="AP3444" s="6"/>
    </row>
    <row r="3445" spans="1:42" s="27" customFormat="1">
      <c r="A3445" s="6"/>
      <c r="B3445" s="25"/>
      <c r="C3445" s="26"/>
      <c r="X3445" s="28"/>
      <c r="Y3445" s="28"/>
      <c r="AB3445" s="42"/>
      <c r="AC3445" s="6"/>
      <c r="AD3445" s="6"/>
      <c r="AE3445" s="6"/>
      <c r="AF3445" s="6"/>
      <c r="AG3445" s="6"/>
      <c r="AH3445" s="6"/>
      <c r="AI3445" s="6"/>
      <c r="AJ3445" s="6"/>
      <c r="AK3445" s="6"/>
      <c r="AL3445" s="6"/>
      <c r="AM3445" s="6"/>
      <c r="AN3445" s="6"/>
      <c r="AO3445" s="6"/>
      <c r="AP3445" s="6"/>
    </row>
    <row r="3446" spans="1:42" s="27" customFormat="1">
      <c r="A3446" s="6"/>
      <c r="B3446" s="25"/>
      <c r="C3446" s="26"/>
      <c r="X3446" s="28"/>
      <c r="Y3446" s="28"/>
      <c r="AB3446" s="42"/>
      <c r="AC3446" s="6"/>
      <c r="AD3446" s="6"/>
      <c r="AE3446" s="6"/>
      <c r="AF3446" s="6"/>
      <c r="AG3446" s="6"/>
      <c r="AH3446" s="6"/>
      <c r="AI3446" s="6"/>
      <c r="AJ3446" s="6"/>
      <c r="AK3446" s="6"/>
      <c r="AL3446" s="6"/>
      <c r="AM3446" s="6"/>
      <c r="AN3446" s="6"/>
      <c r="AO3446" s="6"/>
      <c r="AP3446" s="6"/>
    </row>
    <row r="3447" spans="1:42" s="27" customFormat="1">
      <c r="A3447" s="6"/>
      <c r="B3447" s="25"/>
      <c r="C3447" s="26"/>
      <c r="X3447" s="28"/>
      <c r="Y3447" s="28"/>
      <c r="AB3447" s="42"/>
      <c r="AC3447" s="6"/>
      <c r="AD3447" s="6"/>
      <c r="AE3447" s="6"/>
      <c r="AF3447" s="6"/>
      <c r="AG3447" s="6"/>
      <c r="AH3447" s="6"/>
      <c r="AI3447" s="6"/>
      <c r="AJ3447" s="6"/>
      <c r="AK3447" s="6"/>
      <c r="AL3447" s="6"/>
      <c r="AM3447" s="6"/>
      <c r="AN3447" s="6"/>
      <c r="AO3447" s="6"/>
      <c r="AP3447" s="6"/>
    </row>
    <row r="3448" spans="1:42" s="27" customFormat="1">
      <c r="A3448" s="6"/>
      <c r="B3448" s="25"/>
      <c r="C3448" s="26"/>
      <c r="X3448" s="28"/>
      <c r="Y3448" s="28"/>
      <c r="AB3448" s="42"/>
      <c r="AC3448" s="6"/>
      <c r="AD3448" s="6"/>
      <c r="AE3448" s="6"/>
      <c r="AF3448" s="6"/>
      <c r="AG3448" s="6"/>
      <c r="AH3448" s="6"/>
      <c r="AI3448" s="6"/>
      <c r="AJ3448" s="6"/>
      <c r="AK3448" s="6"/>
      <c r="AL3448" s="6"/>
      <c r="AM3448" s="6"/>
      <c r="AN3448" s="6"/>
      <c r="AO3448" s="6"/>
      <c r="AP3448" s="6"/>
    </row>
    <row r="3449" spans="1:42" s="27" customFormat="1">
      <c r="A3449" s="6"/>
      <c r="B3449" s="25"/>
      <c r="C3449" s="26"/>
      <c r="X3449" s="28"/>
      <c r="Y3449" s="28"/>
      <c r="AB3449" s="42"/>
      <c r="AC3449" s="6"/>
      <c r="AD3449" s="6"/>
      <c r="AE3449" s="6"/>
      <c r="AF3449" s="6"/>
      <c r="AG3449" s="6"/>
      <c r="AH3449" s="6"/>
      <c r="AI3449" s="6"/>
      <c r="AJ3449" s="6"/>
      <c r="AK3449" s="6"/>
      <c r="AL3449" s="6"/>
      <c r="AM3449" s="6"/>
      <c r="AN3449" s="6"/>
      <c r="AO3449" s="6"/>
      <c r="AP3449" s="6"/>
    </row>
    <row r="3450" spans="1:42" s="27" customFormat="1">
      <c r="A3450" s="6"/>
      <c r="B3450" s="25"/>
      <c r="C3450" s="26"/>
      <c r="X3450" s="28"/>
      <c r="Y3450" s="28"/>
      <c r="AB3450" s="42"/>
      <c r="AC3450" s="6"/>
      <c r="AD3450" s="6"/>
      <c r="AE3450" s="6"/>
      <c r="AF3450" s="6"/>
      <c r="AG3450" s="6"/>
      <c r="AH3450" s="6"/>
      <c r="AI3450" s="6"/>
      <c r="AJ3450" s="6"/>
      <c r="AK3450" s="6"/>
      <c r="AL3450" s="6"/>
      <c r="AM3450" s="6"/>
      <c r="AN3450" s="6"/>
      <c r="AO3450" s="6"/>
      <c r="AP3450" s="6"/>
    </row>
    <row r="3451" spans="1:42" s="27" customFormat="1">
      <c r="A3451" s="6"/>
      <c r="B3451" s="25"/>
      <c r="C3451" s="26"/>
      <c r="X3451" s="28"/>
      <c r="Y3451" s="28"/>
      <c r="AB3451" s="42"/>
      <c r="AC3451" s="6"/>
      <c r="AD3451" s="6"/>
      <c r="AE3451" s="6"/>
      <c r="AF3451" s="6"/>
      <c r="AG3451" s="6"/>
      <c r="AH3451" s="6"/>
      <c r="AI3451" s="6"/>
      <c r="AJ3451" s="6"/>
      <c r="AK3451" s="6"/>
      <c r="AL3451" s="6"/>
      <c r="AM3451" s="6"/>
      <c r="AN3451" s="6"/>
      <c r="AO3451" s="6"/>
      <c r="AP3451" s="6"/>
    </row>
    <row r="3452" spans="1:42" s="27" customFormat="1">
      <c r="A3452" s="6"/>
      <c r="B3452" s="25"/>
      <c r="C3452" s="26"/>
      <c r="X3452" s="28"/>
      <c r="Y3452" s="28"/>
      <c r="AB3452" s="42"/>
      <c r="AC3452" s="6"/>
      <c r="AD3452" s="6"/>
      <c r="AE3452" s="6"/>
      <c r="AF3452" s="6"/>
      <c r="AG3452" s="6"/>
      <c r="AH3452" s="6"/>
      <c r="AI3452" s="6"/>
      <c r="AJ3452" s="6"/>
      <c r="AK3452" s="6"/>
      <c r="AL3452" s="6"/>
      <c r="AM3452" s="6"/>
      <c r="AN3452" s="6"/>
      <c r="AO3452" s="6"/>
      <c r="AP3452" s="6"/>
    </row>
    <row r="3453" spans="1:42" s="27" customFormat="1">
      <c r="A3453" s="6"/>
      <c r="B3453" s="25"/>
      <c r="C3453" s="26"/>
      <c r="X3453" s="28"/>
      <c r="Y3453" s="28"/>
      <c r="AB3453" s="42"/>
      <c r="AC3453" s="6"/>
      <c r="AD3453" s="6"/>
      <c r="AE3453" s="6"/>
      <c r="AF3453" s="6"/>
      <c r="AG3453" s="6"/>
      <c r="AH3453" s="6"/>
      <c r="AI3453" s="6"/>
      <c r="AJ3453" s="6"/>
      <c r="AK3453" s="6"/>
      <c r="AL3453" s="6"/>
      <c r="AM3453" s="6"/>
      <c r="AN3453" s="6"/>
      <c r="AO3453" s="6"/>
      <c r="AP3453" s="6"/>
    </row>
    <row r="3454" spans="1:42" s="27" customFormat="1">
      <c r="A3454" s="6"/>
      <c r="B3454" s="25"/>
      <c r="C3454" s="26"/>
      <c r="X3454" s="28"/>
      <c r="Y3454" s="28"/>
      <c r="AB3454" s="42"/>
      <c r="AC3454" s="6"/>
      <c r="AD3454" s="6"/>
      <c r="AE3454" s="6"/>
      <c r="AF3454" s="6"/>
      <c r="AG3454" s="6"/>
      <c r="AH3454" s="6"/>
      <c r="AI3454" s="6"/>
      <c r="AJ3454" s="6"/>
      <c r="AK3454" s="6"/>
      <c r="AL3454" s="6"/>
      <c r="AM3454" s="6"/>
      <c r="AN3454" s="6"/>
      <c r="AO3454" s="6"/>
      <c r="AP3454" s="6"/>
    </row>
    <row r="3455" spans="1:42" s="27" customFormat="1">
      <c r="A3455" s="6"/>
      <c r="B3455" s="25"/>
      <c r="C3455" s="26"/>
      <c r="X3455" s="28"/>
      <c r="Y3455" s="28"/>
      <c r="AB3455" s="42"/>
      <c r="AC3455" s="6"/>
      <c r="AD3455" s="6"/>
      <c r="AE3455" s="6"/>
      <c r="AF3455" s="6"/>
      <c r="AG3455" s="6"/>
      <c r="AH3455" s="6"/>
      <c r="AI3455" s="6"/>
      <c r="AJ3455" s="6"/>
      <c r="AK3455" s="6"/>
      <c r="AL3455" s="6"/>
      <c r="AM3455" s="6"/>
      <c r="AN3455" s="6"/>
      <c r="AO3455" s="6"/>
      <c r="AP3455" s="6"/>
    </row>
    <row r="3456" spans="1:42" s="27" customFormat="1">
      <c r="A3456" s="6"/>
      <c r="B3456" s="25"/>
      <c r="C3456" s="26"/>
      <c r="X3456" s="28"/>
      <c r="Y3456" s="28"/>
      <c r="AB3456" s="42"/>
      <c r="AC3456" s="6"/>
      <c r="AD3456" s="6"/>
      <c r="AE3456" s="6"/>
      <c r="AF3456" s="6"/>
      <c r="AG3456" s="6"/>
      <c r="AH3456" s="6"/>
      <c r="AI3456" s="6"/>
      <c r="AJ3456" s="6"/>
      <c r="AK3456" s="6"/>
      <c r="AL3456" s="6"/>
      <c r="AM3456" s="6"/>
      <c r="AN3456" s="6"/>
      <c r="AO3456" s="6"/>
      <c r="AP3456" s="6"/>
    </row>
    <row r="3457" spans="1:42" s="27" customFormat="1">
      <c r="A3457" s="6"/>
      <c r="B3457" s="25"/>
      <c r="C3457" s="26"/>
      <c r="X3457" s="28"/>
      <c r="Y3457" s="28"/>
      <c r="AB3457" s="42"/>
      <c r="AC3457" s="6"/>
      <c r="AD3457" s="6"/>
      <c r="AE3457" s="6"/>
      <c r="AF3457" s="6"/>
      <c r="AG3457" s="6"/>
      <c r="AH3457" s="6"/>
      <c r="AI3457" s="6"/>
      <c r="AJ3457" s="6"/>
      <c r="AK3457" s="6"/>
      <c r="AL3457" s="6"/>
      <c r="AM3457" s="6"/>
      <c r="AN3457" s="6"/>
      <c r="AO3457" s="6"/>
      <c r="AP3457" s="6"/>
    </row>
    <row r="3458" spans="1:42" s="27" customFormat="1">
      <c r="A3458" s="6"/>
      <c r="B3458" s="25"/>
      <c r="C3458" s="26"/>
      <c r="X3458" s="28"/>
      <c r="Y3458" s="28"/>
      <c r="AB3458" s="42"/>
      <c r="AC3458" s="6"/>
      <c r="AD3458" s="6"/>
      <c r="AE3458" s="6"/>
      <c r="AF3458" s="6"/>
      <c r="AG3458" s="6"/>
      <c r="AH3458" s="6"/>
      <c r="AI3458" s="6"/>
      <c r="AJ3458" s="6"/>
      <c r="AK3458" s="6"/>
      <c r="AL3458" s="6"/>
      <c r="AM3458" s="6"/>
      <c r="AN3458" s="6"/>
      <c r="AO3458" s="6"/>
      <c r="AP3458" s="6"/>
    </row>
    <row r="3459" spans="1:42" s="27" customFormat="1">
      <c r="A3459" s="6"/>
      <c r="B3459" s="25"/>
      <c r="C3459" s="26"/>
      <c r="X3459" s="28"/>
      <c r="Y3459" s="28"/>
      <c r="AB3459" s="42"/>
      <c r="AC3459" s="6"/>
      <c r="AD3459" s="6"/>
      <c r="AE3459" s="6"/>
      <c r="AF3459" s="6"/>
      <c r="AG3459" s="6"/>
      <c r="AH3459" s="6"/>
      <c r="AI3459" s="6"/>
      <c r="AJ3459" s="6"/>
      <c r="AK3459" s="6"/>
      <c r="AL3459" s="6"/>
      <c r="AM3459" s="6"/>
      <c r="AN3459" s="6"/>
      <c r="AO3459" s="6"/>
      <c r="AP3459" s="6"/>
    </row>
    <row r="3460" spans="1:42" s="27" customFormat="1">
      <c r="A3460" s="6"/>
      <c r="B3460" s="25"/>
      <c r="C3460" s="26"/>
      <c r="X3460" s="28"/>
      <c r="Y3460" s="28"/>
      <c r="AB3460" s="42"/>
      <c r="AC3460" s="6"/>
      <c r="AD3460" s="6"/>
      <c r="AE3460" s="6"/>
      <c r="AF3460" s="6"/>
      <c r="AG3460" s="6"/>
      <c r="AH3460" s="6"/>
      <c r="AI3460" s="6"/>
      <c r="AJ3460" s="6"/>
      <c r="AK3460" s="6"/>
      <c r="AL3460" s="6"/>
      <c r="AM3460" s="6"/>
      <c r="AN3460" s="6"/>
      <c r="AO3460" s="6"/>
      <c r="AP3460" s="6"/>
    </row>
    <row r="3461" spans="1:42" s="27" customFormat="1">
      <c r="A3461" s="6"/>
      <c r="B3461" s="25"/>
      <c r="C3461" s="26"/>
      <c r="X3461" s="28"/>
      <c r="Y3461" s="28"/>
      <c r="AB3461" s="42"/>
      <c r="AC3461" s="6"/>
      <c r="AD3461" s="6"/>
      <c r="AE3461" s="6"/>
      <c r="AF3461" s="6"/>
      <c r="AG3461" s="6"/>
      <c r="AH3461" s="6"/>
      <c r="AI3461" s="6"/>
      <c r="AJ3461" s="6"/>
      <c r="AK3461" s="6"/>
      <c r="AL3461" s="6"/>
      <c r="AM3461" s="6"/>
      <c r="AN3461" s="6"/>
      <c r="AO3461" s="6"/>
      <c r="AP3461" s="6"/>
    </row>
    <row r="3462" spans="1:42" s="27" customFormat="1">
      <c r="A3462" s="6"/>
      <c r="B3462" s="25"/>
      <c r="C3462" s="26"/>
      <c r="X3462" s="28"/>
      <c r="Y3462" s="28"/>
      <c r="AB3462" s="42"/>
      <c r="AC3462" s="6"/>
      <c r="AD3462" s="6"/>
      <c r="AE3462" s="6"/>
      <c r="AF3462" s="6"/>
      <c r="AG3462" s="6"/>
      <c r="AH3462" s="6"/>
      <c r="AI3462" s="6"/>
      <c r="AJ3462" s="6"/>
      <c r="AK3462" s="6"/>
      <c r="AL3462" s="6"/>
      <c r="AM3462" s="6"/>
      <c r="AN3462" s="6"/>
      <c r="AO3462" s="6"/>
      <c r="AP3462" s="6"/>
    </row>
    <row r="3463" spans="1:42" s="27" customFormat="1">
      <c r="A3463" s="6"/>
      <c r="B3463" s="25"/>
      <c r="C3463" s="26"/>
      <c r="X3463" s="28"/>
      <c r="Y3463" s="28"/>
      <c r="AB3463" s="42"/>
      <c r="AC3463" s="6"/>
      <c r="AD3463" s="6"/>
      <c r="AE3463" s="6"/>
      <c r="AF3463" s="6"/>
      <c r="AG3463" s="6"/>
      <c r="AH3463" s="6"/>
      <c r="AI3463" s="6"/>
      <c r="AJ3463" s="6"/>
      <c r="AK3463" s="6"/>
      <c r="AL3463" s="6"/>
      <c r="AM3463" s="6"/>
      <c r="AN3463" s="6"/>
      <c r="AO3463" s="6"/>
      <c r="AP3463" s="6"/>
    </row>
    <row r="3464" spans="1:42" s="27" customFormat="1">
      <c r="A3464" s="6"/>
      <c r="B3464" s="25"/>
      <c r="C3464" s="26"/>
      <c r="X3464" s="28"/>
      <c r="Y3464" s="28"/>
      <c r="AB3464" s="42"/>
      <c r="AC3464" s="6"/>
      <c r="AD3464" s="6"/>
      <c r="AE3464" s="6"/>
      <c r="AF3464" s="6"/>
      <c r="AG3464" s="6"/>
      <c r="AH3464" s="6"/>
      <c r="AI3464" s="6"/>
      <c r="AJ3464" s="6"/>
      <c r="AK3464" s="6"/>
      <c r="AL3464" s="6"/>
      <c r="AM3464" s="6"/>
      <c r="AN3464" s="6"/>
      <c r="AO3464" s="6"/>
      <c r="AP3464" s="6"/>
    </row>
    <row r="3465" spans="1:42" s="27" customFormat="1">
      <c r="A3465" s="6"/>
      <c r="B3465" s="25"/>
      <c r="C3465" s="26"/>
      <c r="X3465" s="28"/>
      <c r="Y3465" s="28"/>
      <c r="AB3465" s="42"/>
      <c r="AC3465" s="6"/>
      <c r="AD3465" s="6"/>
      <c r="AE3465" s="6"/>
      <c r="AF3465" s="6"/>
      <c r="AG3465" s="6"/>
      <c r="AH3465" s="6"/>
      <c r="AI3465" s="6"/>
      <c r="AJ3465" s="6"/>
      <c r="AK3465" s="6"/>
      <c r="AL3465" s="6"/>
      <c r="AM3465" s="6"/>
      <c r="AN3465" s="6"/>
      <c r="AO3465" s="6"/>
      <c r="AP3465" s="6"/>
    </row>
    <row r="3466" spans="1:42" s="27" customFormat="1">
      <c r="A3466" s="6"/>
      <c r="B3466" s="25"/>
      <c r="C3466" s="26"/>
      <c r="X3466" s="28"/>
      <c r="Y3466" s="28"/>
      <c r="AB3466" s="42"/>
      <c r="AC3466" s="6"/>
      <c r="AD3466" s="6"/>
      <c r="AE3466" s="6"/>
      <c r="AF3466" s="6"/>
      <c r="AG3466" s="6"/>
      <c r="AH3466" s="6"/>
      <c r="AI3466" s="6"/>
      <c r="AJ3466" s="6"/>
      <c r="AK3466" s="6"/>
      <c r="AL3466" s="6"/>
      <c r="AM3466" s="6"/>
      <c r="AN3466" s="6"/>
      <c r="AO3466" s="6"/>
      <c r="AP3466" s="6"/>
    </row>
    <row r="3467" spans="1:42" s="27" customFormat="1">
      <c r="A3467" s="6"/>
      <c r="B3467" s="25"/>
      <c r="C3467" s="26"/>
      <c r="X3467" s="28"/>
      <c r="Y3467" s="28"/>
      <c r="AB3467" s="42"/>
      <c r="AC3467" s="6"/>
      <c r="AD3467" s="6"/>
      <c r="AE3467" s="6"/>
      <c r="AF3467" s="6"/>
      <c r="AG3467" s="6"/>
      <c r="AH3467" s="6"/>
      <c r="AI3467" s="6"/>
      <c r="AJ3467" s="6"/>
      <c r="AK3467" s="6"/>
      <c r="AL3467" s="6"/>
      <c r="AM3467" s="6"/>
      <c r="AN3467" s="6"/>
      <c r="AO3467" s="6"/>
      <c r="AP3467" s="6"/>
    </row>
    <row r="3468" spans="1:42" s="27" customFormat="1">
      <c r="A3468" s="6"/>
      <c r="B3468" s="25"/>
      <c r="C3468" s="26"/>
      <c r="X3468" s="28"/>
      <c r="Y3468" s="28"/>
      <c r="AB3468" s="42"/>
      <c r="AC3468" s="6"/>
      <c r="AD3468" s="6"/>
      <c r="AE3468" s="6"/>
      <c r="AF3468" s="6"/>
      <c r="AG3468" s="6"/>
      <c r="AH3468" s="6"/>
      <c r="AI3468" s="6"/>
      <c r="AJ3468" s="6"/>
      <c r="AK3468" s="6"/>
      <c r="AL3468" s="6"/>
      <c r="AM3468" s="6"/>
      <c r="AN3468" s="6"/>
      <c r="AO3468" s="6"/>
      <c r="AP3468" s="6"/>
    </row>
    <row r="3469" spans="1:42" s="27" customFormat="1">
      <c r="A3469" s="6"/>
      <c r="B3469" s="25"/>
      <c r="C3469" s="26"/>
      <c r="X3469" s="28"/>
      <c r="Y3469" s="28"/>
      <c r="AB3469" s="42"/>
      <c r="AC3469" s="6"/>
      <c r="AD3469" s="6"/>
      <c r="AE3469" s="6"/>
      <c r="AF3469" s="6"/>
      <c r="AG3469" s="6"/>
      <c r="AH3469" s="6"/>
      <c r="AI3469" s="6"/>
      <c r="AJ3469" s="6"/>
      <c r="AK3469" s="6"/>
      <c r="AL3469" s="6"/>
      <c r="AM3469" s="6"/>
      <c r="AN3469" s="6"/>
      <c r="AO3469" s="6"/>
      <c r="AP3469" s="6"/>
    </row>
    <row r="3470" spans="1:42" s="27" customFormat="1">
      <c r="A3470" s="6"/>
      <c r="B3470" s="25"/>
      <c r="C3470" s="26"/>
      <c r="X3470" s="28"/>
      <c r="Y3470" s="28"/>
      <c r="AB3470" s="42"/>
      <c r="AC3470" s="6"/>
      <c r="AD3470" s="6"/>
      <c r="AE3470" s="6"/>
      <c r="AF3470" s="6"/>
      <c r="AG3470" s="6"/>
      <c r="AH3470" s="6"/>
      <c r="AI3470" s="6"/>
      <c r="AJ3470" s="6"/>
      <c r="AK3470" s="6"/>
      <c r="AL3470" s="6"/>
      <c r="AM3470" s="6"/>
      <c r="AN3470" s="6"/>
      <c r="AO3470" s="6"/>
      <c r="AP3470" s="6"/>
    </row>
    <row r="3471" spans="1:42" s="27" customFormat="1">
      <c r="A3471" s="6"/>
      <c r="B3471" s="25"/>
      <c r="C3471" s="26"/>
      <c r="X3471" s="28"/>
      <c r="Y3471" s="28"/>
      <c r="AB3471" s="42"/>
      <c r="AC3471" s="6"/>
      <c r="AD3471" s="6"/>
      <c r="AE3471" s="6"/>
      <c r="AF3471" s="6"/>
      <c r="AG3471" s="6"/>
      <c r="AH3471" s="6"/>
      <c r="AI3471" s="6"/>
      <c r="AJ3471" s="6"/>
      <c r="AK3471" s="6"/>
      <c r="AL3471" s="6"/>
      <c r="AM3471" s="6"/>
      <c r="AN3471" s="6"/>
      <c r="AO3471" s="6"/>
      <c r="AP3471" s="6"/>
    </row>
    <row r="3472" spans="1:42" s="27" customFormat="1">
      <c r="A3472" s="6"/>
      <c r="B3472" s="25"/>
      <c r="C3472" s="26"/>
      <c r="X3472" s="28"/>
      <c r="Y3472" s="28"/>
      <c r="AB3472" s="42"/>
      <c r="AC3472" s="6"/>
      <c r="AD3472" s="6"/>
      <c r="AE3472" s="6"/>
      <c r="AF3472" s="6"/>
      <c r="AG3472" s="6"/>
      <c r="AH3472" s="6"/>
      <c r="AI3472" s="6"/>
      <c r="AJ3472" s="6"/>
      <c r="AK3472" s="6"/>
      <c r="AL3472" s="6"/>
      <c r="AM3472" s="6"/>
      <c r="AN3472" s="6"/>
      <c r="AO3472" s="6"/>
      <c r="AP3472" s="6"/>
    </row>
    <row r="3473" spans="1:42" s="27" customFormat="1">
      <c r="A3473" s="6"/>
      <c r="B3473" s="25"/>
      <c r="C3473" s="26"/>
      <c r="X3473" s="28"/>
      <c r="Y3473" s="28"/>
      <c r="AB3473" s="42"/>
      <c r="AC3473" s="6"/>
      <c r="AD3473" s="6"/>
      <c r="AE3473" s="6"/>
      <c r="AF3473" s="6"/>
      <c r="AG3473" s="6"/>
      <c r="AH3473" s="6"/>
      <c r="AI3473" s="6"/>
      <c r="AJ3473" s="6"/>
      <c r="AK3473" s="6"/>
      <c r="AL3473" s="6"/>
      <c r="AM3473" s="6"/>
      <c r="AN3473" s="6"/>
      <c r="AO3473" s="6"/>
      <c r="AP3473" s="6"/>
    </row>
    <row r="3474" spans="1:42" s="27" customFormat="1">
      <c r="A3474" s="6"/>
      <c r="B3474" s="25"/>
      <c r="C3474" s="26"/>
      <c r="X3474" s="28"/>
      <c r="Y3474" s="28"/>
      <c r="AB3474" s="42"/>
      <c r="AC3474" s="6"/>
      <c r="AD3474" s="6"/>
      <c r="AE3474" s="6"/>
      <c r="AF3474" s="6"/>
      <c r="AG3474" s="6"/>
      <c r="AH3474" s="6"/>
      <c r="AI3474" s="6"/>
      <c r="AJ3474" s="6"/>
      <c r="AK3474" s="6"/>
      <c r="AL3474" s="6"/>
      <c r="AM3474" s="6"/>
      <c r="AN3474" s="6"/>
      <c r="AO3474" s="6"/>
      <c r="AP3474" s="6"/>
    </row>
    <row r="3475" spans="1:42" s="27" customFormat="1">
      <c r="A3475" s="6"/>
      <c r="B3475" s="25"/>
      <c r="C3475" s="26"/>
      <c r="X3475" s="28"/>
      <c r="Y3475" s="28"/>
      <c r="AB3475" s="42"/>
      <c r="AC3475" s="6"/>
      <c r="AD3475" s="6"/>
      <c r="AE3475" s="6"/>
      <c r="AF3475" s="6"/>
      <c r="AG3475" s="6"/>
      <c r="AH3475" s="6"/>
      <c r="AI3475" s="6"/>
      <c r="AJ3475" s="6"/>
      <c r="AK3475" s="6"/>
      <c r="AL3475" s="6"/>
      <c r="AM3475" s="6"/>
      <c r="AN3475" s="6"/>
      <c r="AO3475" s="6"/>
      <c r="AP3475" s="6"/>
    </row>
    <row r="3476" spans="1:42" s="27" customFormat="1">
      <c r="A3476" s="6"/>
      <c r="B3476" s="25"/>
      <c r="C3476" s="26"/>
      <c r="X3476" s="28"/>
      <c r="Y3476" s="28"/>
      <c r="AB3476" s="42"/>
      <c r="AC3476" s="6"/>
      <c r="AD3476" s="6"/>
      <c r="AE3476" s="6"/>
      <c r="AF3476" s="6"/>
      <c r="AG3476" s="6"/>
      <c r="AH3476" s="6"/>
      <c r="AI3476" s="6"/>
      <c r="AJ3476" s="6"/>
      <c r="AK3476" s="6"/>
      <c r="AL3476" s="6"/>
      <c r="AM3476" s="6"/>
      <c r="AN3476" s="6"/>
      <c r="AO3476" s="6"/>
      <c r="AP3476" s="6"/>
    </row>
    <row r="3477" spans="1:42" s="27" customFormat="1">
      <c r="A3477" s="6"/>
      <c r="B3477" s="25"/>
      <c r="C3477" s="26"/>
      <c r="X3477" s="28"/>
      <c r="Y3477" s="28"/>
      <c r="AB3477" s="42"/>
      <c r="AC3477" s="6"/>
      <c r="AD3477" s="6"/>
      <c r="AE3477" s="6"/>
      <c r="AF3477" s="6"/>
      <c r="AG3477" s="6"/>
      <c r="AH3477" s="6"/>
      <c r="AI3477" s="6"/>
      <c r="AJ3477" s="6"/>
      <c r="AK3477" s="6"/>
      <c r="AL3477" s="6"/>
      <c r="AM3477" s="6"/>
      <c r="AN3477" s="6"/>
      <c r="AO3477" s="6"/>
      <c r="AP3477" s="6"/>
    </row>
    <row r="3478" spans="1:42" s="27" customFormat="1">
      <c r="A3478" s="6"/>
      <c r="B3478" s="25"/>
      <c r="C3478" s="26"/>
      <c r="X3478" s="28"/>
      <c r="Y3478" s="28"/>
      <c r="AB3478" s="42"/>
      <c r="AC3478" s="6"/>
      <c r="AD3478" s="6"/>
      <c r="AE3478" s="6"/>
      <c r="AF3478" s="6"/>
      <c r="AG3478" s="6"/>
      <c r="AH3478" s="6"/>
      <c r="AI3478" s="6"/>
      <c r="AJ3478" s="6"/>
      <c r="AK3478" s="6"/>
      <c r="AL3478" s="6"/>
      <c r="AM3478" s="6"/>
      <c r="AN3478" s="6"/>
      <c r="AO3478" s="6"/>
      <c r="AP3478" s="6"/>
    </row>
    <row r="3479" spans="1:42" s="27" customFormat="1">
      <c r="A3479" s="6"/>
      <c r="B3479" s="25"/>
      <c r="C3479" s="26"/>
      <c r="X3479" s="28"/>
      <c r="Y3479" s="28"/>
      <c r="AB3479" s="42"/>
      <c r="AC3479" s="6"/>
      <c r="AD3479" s="6"/>
      <c r="AE3479" s="6"/>
      <c r="AF3479" s="6"/>
      <c r="AG3479" s="6"/>
      <c r="AH3479" s="6"/>
      <c r="AI3479" s="6"/>
      <c r="AJ3479" s="6"/>
      <c r="AK3479" s="6"/>
      <c r="AL3479" s="6"/>
      <c r="AM3479" s="6"/>
      <c r="AN3479" s="6"/>
      <c r="AO3479" s="6"/>
      <c r="AP3479" s="6"/>
    </row>
    <row r="3480" spans="1:42" s="27" customFormat="1">
      <c r="A3480" s="6"/>
      <c r="B3480" s="25"/>
      <c r="C3480" s="26"/>
      <c r="X3480" s="28"/>
      <c r="Y3480" s="28"/>
      <c r="AB3480" s="42"/>
      <c r="AC3480" s="6"/>
      <c r="AD3480" s="6"/>
      <c r="AE3480" s="6"/>
      <c r="AF3480" s="6"/>
      <c r="AG3480" s="6"/>
      <c r="AH3480" s="6"/>
      <c r="AI3480" s="6"/>
      <c r="AJ3480" s="6"/>
      <c r="AK3480" s="6"/>
      <c r="AL3480" s="6"/>
      <c r="AM3480" s="6"/>
      <c r="AN3480" s="6"/>
      <c r="AO3480" s="6"/>
      <c r="AP3480" s="6"/>
    </row>
    <row r="3481" spans="1:42" s="27" customFormat="1">
      <c r="A3481" s="6"/>
      <c r="B3481" s="25"/>
      <c r="C3481" s="26"/>
      <c r="X3481" s="28"/>
      <c r="Y3481" s="28"/>
      <c r="AB3481" s="42"/>
      <c r="AC3481" s="6"/>
      <c r="AD3481" s="6"/>
      <c r="AE3481" s="6"/>
      <c r="AF3481" s="6"/>
      <c r="AG3481" s="6"/>
      <c r="AH3481" s="6"/>
      <c r="AI3481" s="6"/>
      <c r="AJ3481" s="6"/>
      <c r="AK3481" s="6"/>
      <c r="AL3481" s="6"/>
      <c r="AM3481" s="6"/>
      <c r="AN3481" s="6"/>
      <c r="AO3481" s="6"/>
      <c r="AP3481" s="6"/>
    </row>
    <row r="3482" spans="1:42" s="27" customFormat="1">
      <c r="A3482" s="6"/>
      <c r="B3482" s="25"/>
      <c r="C3482" s="26"/>
      <c r="X3482" s="28"/>
      <c r="Y3482" s="28"/>
      <c r="AB3482" s="42"/>
      <c r="AC3482" s="6"/>
      <c r="AD3482" s="6"/>
      <c r="AE3482" s="6"/>
      <c r="AF3482" s="6"/>
      <c r="AG3482" s="6"/>
      <c r="AH3482" s="6"/>
      <c r="AI3482" s="6"/>
      <c r="AJ3482" s="6"/>
      <c r="AK3482" s="6"/>
      <c r="AL3482" s="6"/>
      <c r="AM3482" s="6"/>
      <c r="AN3482" s="6"/>
      <c r="AO3482" s="6"/>
      <c r="AP3482" s="6"/>
    </row>
    <row r="3483" spans="1:42" s="27" customFormat="1">
      <c r="A3483" s="6"/>
      <c r="B3483" s="25"/>
      <c r="C3483" s="26"/>
      <c r="X3483" s="28"/>
      <c r="Y3483" s="28"/>
      <c r="AB3483" s="42"/>
      <c r="AC3483" s="6"/>
      <c r="AD3483" s="6"/>
      <c r="AE3483" s="6"/>
      <c r="AF3483" s="6"/>
      <c r="AG3483" s="6"/>
      <c r="AH3483" s="6"/>
      <c r="AI3483" s="6"/>
      <c r="AJ3483" s="6"/>
      <c r="AK3483" s="6"/>
      <c r="AL3483" s="6"/>
      <c r="AM3483" s="6"/>
      <c r="AN3483" s="6"/>
      <c r="AO3483" s="6"/>
      <c r="AP3483" s="6"/>
    </row>
    <row r="3484" spans="1:42" s="27" customFormat="1">
      <c r="A3484" s="6"/>
      <c r="B3484" s="25"/>
      <c r="C3484" s="26"/>
      <c r="X3484" s="28"/>
      <c r="Y3484" s="28"/>
      <c r="AB3484" s="42"/>
      <c r="AC3484" s="6"/>
      <c r="AD3484" s="6"/>
      <c r="AE3484" s="6"/>
      <c r="AF3484" s="6"/>
      <c r="AG3484" s="6"/>
      <c r="AH3484" s="6"/>
      <c r="AI3484" s="6"/>
      <c r="AJ3484" s="6"/>
      <c r="AK3484" s="6"/>
      <c r="AL3484" s="6"/>
      <c r="AM3484" s="6"/>
      <c r="AN3484" s="6"/>
      <c r="AO3484" s="6"/>
      <c r="AP3484" s="6"/>
    </row>
    <row r="3485" spans="1:42" s="27" customFormat="1">
      <c r="A3485" s="6"/>
      <c r="B3485" s="25"/>
      <c r="C3485" s="26"/>
      <c r="X3485" s="28"/>
      <c r="Y3485" s="28"/>
      <c r="AB3485" s="42"/>
      <c r="AC3485" s="6"/>
      <c r="AD3485" s="6"/>
      <c r="AE3485" s="6"/>
      <c r="AF3485" s="6"/>
      <c r="AG3485" s="6"/>
      <c r="AH3485" s="6"/>
      <c r="AI3485" s="6"/>
      <c r="AJ3485" s="6"/>
      <c r="AK3485" s="6"/>
      <c r="AL3485" s="6"/>
      <c r="AM3485" s="6"/>
      <c r="AN3485" s="6"/>
      <c r="AO3485" s="6"/>
      <c r="AP3485" s="6"/>
    </row>
    <row r="3486" spans="1:42" s="27" customFormat="1">
      <c r="A3486" s="6"/>
      <c r="B3486" s="25"/>
      <c r="C3486" s="26"/>
      <c r="X3486" s="28"/>
      <c r="Y3486" s="28"/>
      <c r="AB3486" s="42"/>
      <c r="AC3486" s="6"/>
      <c r="AD3486" s="6"/>
      <c r="AE3486" s="6"/>
      <c r="AF3486" s="6"/>
      <c r="AG3486" s="6"/>
      <c r="AH3486" s="6"/>
      <c r="AI3486" s="6"/>
      <c r="AJ3486" s="6"/>
      <c r="AK3486" s="6"/>
      <c r="AL3486" s="6"/>
      <c r="AM3486" s="6"/>
      <c r="AN3486" s="6"/>
      <c r="AO3486" s="6"/>
      <c r="AP3486" s="6"/>
    </row>
    <row r="3487" spans="1:42" s="27" customFormat="1">
      <c r="A3487" s="6"/>
      <c r="B3487" s="25"/>
      <c r="C3487" s="26"/>
      <c r="X3487" s="28"/>
      <c r="Y3487" s="28"/>
      <c r="AB3487" s="42"/>
      <c r="AC3487" s="6"/>
      <c r="AD3487" s="6"/>
      <c r="AE3487" s="6"/>
      <c r="AF3487" s="6"/>
      <c r="AG3487" s="6"/>
      <c r="AH3487" s="6"/>
      <c r="AI3487" s="6"/>
      <c r="AJ3487" s="6"/>
      <c r="AK3487" s="6"/>
      <c r="AL3487" s="6"/>
      <c r="AM3487" s="6"/>
      <c r="AN3487" s="6"/>
      <c r="AO3487" s="6"/>
      <c r="AP3487" s="6"/>
    </row>
    <row r="3488" spans="1:42" s="27" customFormat="1">
      <c r="A3488" s="6"/>
      <c r="B3488" s="25"/>
      <c r="C3488" s="26"/>
      <c r="X3488" s="28"/>
      <c r="Y3488" s="28"/>
      <c r="AB3488" s="42"/>
      <c r="AC3488" s="6"/>
      <c r="AD3488" s="6"/>
      <c r="AE3488" s="6"/>
      <c r="AF3488" s="6"/>
      <c r="AG3488" s="6"/>
      <c r="AH3488" s="6"/>
      <c r="AI3488" s="6"/>
      <c r="AJ3488" s="6"/>
      <c r="AK3488" s="6"/>
      <c r="AL3488" s="6"/>
      <c r="AM3488" s="6"/>
      <c r="AN3488" s="6"/>
      <c r="AO3488" s="6"/>
      <c r="AP3488" s="6"/>
    </row>
    <row r="3489" spans="1:42" s="27" customFormat="1">
      <c r="A3489" s="6"/>
      <c r="B3489" s="25"/>
      <c r="C3489" s="26"/>
      <c r="X3489" s="28"/>
      <c r="Y3489" s="28"/>
      <c r="AB3489" s="42"/>
      <c r="AC3489" s="6"/>
      <c r="AD3489" s="6"/>
      <c r="AE3489" s="6"/>
      <c r="AF3489" s="6"/>
      <c r="AG3489" s="6"/>
      <c r="AH3489" s="6"/>
      <c r="AI3489" s="6"/>
      <c r="AJ3489" s="6"/>
      <c r="AK3489" s="6"/>
      <c r="AL3489" s="6"/>
      <c r="AM3489" s="6"/>
      <c r="AN3489" s="6"/>
      <c r="AO3489" s="6"/>
      <c r="AP3489" s="6"/>
    </row>
    <row r="3490" spans="1:42" s="27" customFormat="1">
      <c r="A3490" s="6"/>
      <c r="B3490" s="25"/>
      <c r="C3490" s="26"/>
      <c r="X3490" s="28"/>
      <c r="Y3490" s="28"/>
      <c r="AB3490" s="42"/>
      <c r="AC3490" s="6"/>
      <c r="AD3490" s="6"/>
      <c r="AE3490" s="6"/>
      <c r="AF3490" s="6"/>
      <c r="AG3490" s="6"/>
      <c r="AH3490" s="6"/>
      <c r="AI3490" s="6"/>
      <c r="AJ3490" s="6"/>
      <c r="AK3490" s="6"/>
      <c r="AL3490" s="6"/>
      <c r="AM3490" s="6"/>
      <c r="AN3490" s="6"/>
      <c r="AO3490" s="6"/>
      <c r="AP3490" s="6"/>
    </row>
    <row r="3491" spans="1:42" s="27" customFormat="1">
      <c r="A3491" s="6"/>
      <c r="B3491" s="25"/>
      <c r="C3491" s="26"/>
      <c r="X3491" s="28"/>
      <c r="Y3491" s="28"/>
      <c r="AB3491" s="42"/>
      <c r="AC3491" s="6"/>
      <c r="AD3491" s="6"/>
      <c r="AE3491" s="6"/>
      <c r="AF3491" s="6"/>
      <c r="AG3491" s="6"/>
      <c r="AH3491" s="6"/>
      <c r="AI3491" s="6"/>
      <c r="AJ3491" s="6"/>
      <c r="AK3491" s="6"/>
      <c r="AL3491" s="6"/>
      <c r="AM3491" s="6"/>
      <c r="AN3491" s="6"/>
      <c r="AO3491" s="6"/>
      <c r="AP3491" s="6"/>
    </row>
    <row r="3492" spans="1:42" s="27" customFormat="1">
      <c r="A3492" s="6"/>
      <c r="B3492" s="25"/>
      <c r="C3492" s="26"/>
      <c r="X3492" s="28"/>
      <c r="Y3492" s="28"/>
      <c r="AB3492" s="42"/>
      <c r="AC3492" s="6"/>
      <c r="AD3492" s="6"/>
      <c r="AE3492" s="6"/>
      <c r="AF3492" s="6"/>
      <c r="AG3492" s="6"/>
      <c r="AH3492" s="6"/>
      <c r="AI3492" s="6"/>
      <c r="AJ3492" s="6"/>
      <c r="AK3492" s="6"/>
      <c r="AL3492" s="6"/>
      <c r="AM3492" s="6"/>
      <c r="AN3492" s="6"/>
      <c r="AO3492" s="6"/>
      <c r="AP3492" s="6"/>
    </row>
    <row r="3493" spans="1:42" s="27" customFormat="1">
      <c r="A3493" s="6"/>
      <c r="B3493" s="25"/>
      <c r="C3493" s="26"/>
      <c r="X3493" s="28"/>
      <c r="Y3493" s="28"/>
      <c r="AB3493" s="42"/>
      <c r="AC3493" s="6"/>
      <c r="AD3493" s="6"/>
      <c r="AE3493" s="6"/>
      <c r="AF3493" s="6"/>
      <c r="AG3493" s="6"/>
      <c r="AH3493" s="6"/>
      <c r="AI3493" s="6"/>
      <c r="AJ3493" s="6"/>
      <c r="AK3493" s="6"/>
      <c r="AL3493" s="6"/>
      <c r="AM3493" s="6"/>
      <c r="AN3493" s="6"/>
      <c r="AO3493" s="6"/>
      <c r="AP3493" s="6"/>
    </row>
    <row r="3494" spans="1:42" s="27" customFormat="1">
      <c r="A3494" s="6"/>
      <c r="B3494" s="25"/>
      <c r="C3494" s="26"/>
      <c r="X3494" s="28"/>
      <c r="Y3494" s="28"/>
      <c r="AB3494" s="42"/>
      <c r="AC3494" s="6"/>
      <c r="AD3494" s="6"/>
      <c r="AE3494" s="6"/>
      <c r="AF3494" s="6"/>
      <c r="AG3494" s="6"/>
      <c r="AH3494" s="6"/>
      <c r="AI3494" s="6"/>
      <c r="AJ3494" s="6"/>
      <c r="AK3494" s="6"/>
      <c r="AL3494" s="6"/>
      <c r="AM3494" s="6"/>
      <c r="AN3494" s="6"/>
      <c r="AO3494" s="6"/>
      <c r="AP3494" s="6"/>
    </row>
    <row r="3495" spans="1:42" s="27" customFormat="1">
      <c r="A3495" s="6"/>
      <c r="B3495" s="25"/>
      <c r="C3495" s="26"/>
      <c r="X3495" s="28"/>
      <c r="Y3495" s="28"/>
      <c r="AB3495" s="42"/>
      <c r="AC3495" s="6"/>
      <c r="AD3495" s="6"/>
      <c r="AE3495" s="6"/>
      <c r="AF3495" s="6"/>
      <c r="AG3495" s="6"/>
      <c r="AH3495" s="6"/>
      <c r="AI3495" s="6"/>
      <c r="AJ3495" s="6"/>
      <c r="AK3495" s="6"/>
      <c r="AL3495" s="6"/>
      <c r="AM3495" s="6"/>
      <c r="AN3495" s="6"/>
      <c r="AO3495" s="6"/>
      <c r="AP3495" s="6"/>
    </row>
    <row r="3496" spans="1:42" s="27" customFormat="1">
      <c r="A3496" s="6"/>
      <c r="B3496" s="25"/>
      <c r="C3496" s="26"/>
      <c r="X3496" s="28"/>
      <c r="Y3496" s="28"/>
      <c r="AB3496" s="42"/>
      <c r="AC3496" s="6"/>
      <c r="AD3496" s="6"/>
      <c r="AE3496" s="6"/>
      <c r="AF3496" s="6"/>
      <c r="AG3496" s="6"/>
      <c r="AH3496" s="6"/>
      <c r="AI3496" s="6"/>
      <c r="AJ3496" s="6"/>
      <c r="AK3496" s="6"/>
      <c r="AL3496" s="6"/>
      <c r="AM3496" s="6"/>
      <c r="AN3496" s="6"/>
      <c r="AO3496" s="6"/>
      <c r="AP3496" s="6"/>
    </row>
    <row r="3497" spans="1:42" s="27" customFormat="1">
      <c r="A3497" s="6"/>
      <c r="B3497" s="25"/>
      <c r="C3497" s="26"/>
      <c r="X3497" s="28"/>
      <c r="Y3497" s="28"/>
      <c r="AB3497" s="42"/>
      <c r="AC3497" s="6"/>
      <c r="AD3497" s="6"/>
      <c r="AE3497" s="6"/>
      <c r="AF3497" s="6"/>
      <c r="AG3497" s="6"/>
      <c r="AH3497" s="6"/>
      <c r="AI3497" s="6"/>
      <c r="AJ3497" s="6"/>
      <c r="AK3497" s="6"/>
      <c r="AL3497" s="6"/>
      <c r="AM3497" s="6"/>
      <c r="AN3497" s="6"/>
      <c r="AO3497" s="6"/>
      <c r="AP3497" s="6"/>
    </row>
    <row r="3498" spans="1:42" s="27" customFormat="1">
      <c r="A3498" s="6"/>
      <c r="B3498" s="25"/>
      <c r="C3498" s="26"/>
      <c r="X3498" s="28"/>
      <c r="Y3498" s="28"/>
      <c r="AB3498" s="42"/>
      <c r="AC3498" s="6"/>
      <c r="AD3498" s="6"/>
      <c r="AE3498" s="6"/>
      <c r="AF3498" s="6"/>
      <c r="AG3498" s="6"/>
      <c r="AH3498" s="6"/>
      <c r="AI3498" s="6"/>
      <c r="AJ3498" s="6"/>
      <c r="AK3498" s="6"/>
      <c r="AL3498" s="6"/>
      <c r="AM3498" s="6"/>
      <c r="AN3498" s="6"/>
      <c r="AO3498" s="6"/>
      <c r="AP3498" s="6"/>
    </row>
    <row r="3499" spans="1:42" s="27" customFormat="1">
      <c r="A3499" s="6"/>
      <c r="B3499" s="25"/>
      <c r="C3499" s="26"/>
      <c r="X3499" s="28"/>
      <c r="Y3499" s="28"/>
      <c r="AB3499" s="42"/>
      <c r="AC3499" s="6"/>
      <c r="AD3499" s="6"/>
      <c r="AE3499" s="6"/>
      <c r="AF3499" s="6"/>
      <c r="AG3499" s="6"/>
      <c r="AH3499" s="6"/>
      <c r="AI3499" s="6"/>
      <c r="AJ3499" s="6"/>
      <c r="AK3499" s="6"/>
      <c r="AL3499" s="6"/>
      <c r="AM3499" s="6"/>
      <c r="AN3499" s="6"/>
      <c r="AO3499" s="6"/>
      <c r="AP3499" s="6"/>
    </row>
    <row r="3500" spans="1:42" s="27" customFormat="1">
      <c r="A3500" s="6"/>
      <c r="B3500" s="25"/>
      <c r="C3500" s="26"/>
      <c r="X3500" s="28"/>
      <c r="Y3500" s="28"/>
      <c r="AB3500" s="42"/>
      <c r="AC3500" s="6"/>
      <c r="AD3500" s="6"/>
      <c r="AE3500" s="6"/>
      <c r="AF3500" s="6"/>
      <c r="AG3500" s="6"/>
      <c r="AH3500" s="6"/>
      <c r="AI3500" s="6"/>
      <c r="AJ3500" s="6"/>
      <c r="AK3500" s="6"/>
      <c r="AL3500" s="6"/>
      <c r="AM3500" s="6"/>
      <c r="AN3500" s="6"/>
      <c r="AO3500" s="6"/>
      <c r="AP3500" s="6"/>
    </row>
    <row r="3501" spans="1:42" s="27" customFormat="1">
      <c r="A3501" s="6"/>
      <c r="B3501" s="25"/>
      <c r="C3501" s="26"/>
      <c r="X3501" s="28"/>
      <c r="Y3501" s="28"/>
      <c r="AB3501" s="42"/>
      <c r="AC3501" s="6"/>
      <c r="AD3501" s="6"/>
      <c r="AE3501" s="6"/>
      <c r="AF3501" s="6"/>
      <c r="AG3501" s="6"/>
      <c r="AH3501" s="6"/>
      <c r="AI3501" s="6"/>
      <c r="AJ3501" s="6"/>
      <c r="AK3501" s="6"/>
      <c r="AL3501" s="6"/>
      <c r="AM3501" s="6"/>
      <c r="AN3501" s="6"/>
      <c r="AO3501" s="6"/>
      <c r="AP3501" s="6"/>
    </row>
    <row r="3502" spans="1:42" s="27" customFormat="1">
      <c r="A3502" s="6"/>
      <c r="B3502" s="25"/>
      <c r="C3502" s="26"/>
      <c r="X3502" s="28"/>
      <c r="Y3502" s="28"/>
      <c r="AB3502" s="42"/>
      <c r="AC3502" s="6"/>
      <c r="AD3502" s="6"/>
      <c r="AE3502" s="6"/>
      <c r="AF3502" s="6"/>
      <c r="AG3502" s="6"/>
      <c r="AH3502" s="6"/>
      <c r="AI3502" s="6"/>
      <c r="AJ3502" s="6"/>
      <c r="AK3502" s="6"/>
      <c r="AL3502" s="6"/>
      <c r="AM3502" s="6"/>
      <c r="AN3502" s="6"/>
      <c r="AO3502" s="6"/>
      <c r="AP3502" s="6"/>
    </row>
    <row r="3503" spans="1:42" s="27" customFormat="1">
      <c r="A3503" s="6"/>
      <c r="B3503" s="25"/>
      <c r="C3503" s="26"/>
      <c r="X3503" s="28"/>
      <c r="Y3503" s="28"/>
      <c r="AB3503" s="42"/>
      <c r="AC3503" s="6"/>
      <c r="AD3503" s="6"/>
      <c r="AE3503" s="6"/>
      <c r="AF3503" s="6"/>
      <c r="AG3503" s="6"/>
      <c r="AH3503" s="6"/>
      <c r="AI3503" s="6"/>
      <c r="AJ3503" s="6"/>
      <c r="AK3503" s="6"/>
      <c r="AL3503" s="6"/>
      <c r="AM3503" s="6"/>
      <c r="AN3503" s="6"/>
      <c r="AO3503" s="6"/>
      <c r="AP3503" s="6"/>
    </row>
    <row r="3504" spans="1:42" s="27" customFormat="1">
      <c r="A3504" s="6"/>
      <c r="B3504" s="25"/>
      <c r="C3504" s="26"/>
      <c r="X3504" s="28"/>
      <c r="Y3504" s="28"/>
      <c r="AB3504" s="42"/>
      <c r="AC3504" s="6"/>
      <c r="AD3504" s="6"/>
      <c r="AE3504" s="6"/>
      <c r="AF3504" s="6"/>
      <c r="AG3504" s="6"/>
      <c r="AH3504" s="6"/>
      <c r="AI3504" s="6"/>
      <c r="AJ3504" s="6"/>
      <c r="AK3504" s="6"/>
      <c r="AL3504" s="6"/>
      <c r="AM3504" s="6"/>
      <c r="AN3504" s="6"/>
      <c r="AO3504" s="6"/>
      <c r="AP3504" s="6"/>
    </row>
    <row r="3505" spans="1:42" s="27" customFormat="1">
      <c r="A3505" s="6"/>
      <c r="B3505" s="25"/>
      <c r="C3505" s="26"/>
      <c r="X3505" s="28"/>
      <c r="Y3505" s="28"/>
      <c r="AB3505" s="42"/>
      <c r="AC3505" s="6"/>
      <c r="AD3505" s="6"/>
      <c r="AE3505" s="6"/>
      <c r="AF3505" s="6"/>
      <c r="AG3505" s="6"/>
      <c r="AH3505" s="6"/>
      <c r="AI3505" s="6"/>
      <c r="AJ3505" s="6"/>
      <c r="AK3505" s="6"/>
      <c r="AL3505" s="6"/>
      <c r="AM3505" s="6"/>
      <c r="AN3505" s="6"/>
      <c r="AO3505" s="6"/>
      <c r="AP3505" s="6"/>
    </row>
    <row r="3506" spans="1:42" s="27" customFormat="1">
      <c r="A3506" s="6"/>
      <c r="B3506" s="25"/>
      <c r="C3506" s="26"/>
      <c r="X3506" s="28"/>
      <c r="Y3506" s="28"/>
      <c r="AB3506" s="42"/>
      <c r="AC3506" s="6"/>
      <c r="AD3506" s="6"/>
      <c r="AE3506" s="6"/>
      <c r="AF3506" s="6"/>
      <c r="AG3506" s="6"/>
      <c r="AH3506" s="6"/>
      <c r="AI3506" s="6"/>
      <c r="AJ3506" s="6"/>
      <c r="AK3506" s="6"/>
      <c r="AL3506" s="6"/>
      <c r="AM3506" s="6"/>
      <c r="AN3506" s="6"/>
      <c r="AO3506" s="6"/>
      <c r="AP3506" s="6"/>
    </row>
    <row r="3507" spans="1:42" s="27" customFormat="1">
      <c r="A3507" s="6"/>
      <c r="B3507" s="25"/>
      <c r="C3507" s="26"/>
      <c r="X3507" s="28"/>
      <c r="Y3507" s="28"/>
      <c r="AB3507" s="42"/>
      <c r="AC3507" s="6"/>
      <c r="AD3507" s="6"/>
      <c r="AE3507" s="6"/>
      <c r="AF3507" s="6"/>
      <c r="AG3507" s="6"/>
      <c r="AH3507" s="6"/>
      <c r="AI3507" s="6"/>
      <c r="AJ3507" s="6"/>
      <c r="AK3507" s="6"/>
      <c r="AL3507" s="6"/>
      <c r="AM3507" s="6"/>
      <c r="AN3507" s="6"/>
      <c r="AO3507" s="6"/>
      <c r="AP3507" s="6"/>
    </row>
    <row r="3508" spans="1:42" s="27" customFormat="1">
      <c r="A3508" s="6"/>
      <c r="B3508" s="25"/>
      <c r="C3508" s="26"/>
      <c r="X3508" s="28"/>
      <c r="Y3508" s="28"/>
      <c r="AB3508" s="42"/>
      <c r="AC3508" s="6"/>
      <c r="AD3508" s="6"/>
      <c r="AE3508" s="6"/>
      <c r="AF3508" s="6"/>
      <c r="AG3508" s="6"/>
      <c r="AH3508" s="6"/>
      <c r="AI3508" s="6"/>
      <c r="AJ3508" s="6"/>
      <c r="AK3508" s="6"/>
      <c r="AL3508" s="6"/>
      <c r="AM3508" s="6"/>
      <c r="AN3508" s="6"/>
      <c r="AO3508" s="6"/>
      <c r="AP3508" s="6"/>
    </row>
    <row r="3509" spans="1:42" s="27" customFormat="1">
      <c r="A3509" s="6"/>
      <c r="B3509" s="25"/>
      <c r="C3509" s="26"/>
      <c r="X3509" s="28"/>
      <c r="Y3509" s="28"/>
      <c r="AB3509" s="42"/>
      <c r="AC3509" s="6"/>
      <c r="AD3509" s="6"/>
      <c r="AE3509" s="6"/>
      <c r="AF3509" s="6"/>
      <c r="AG3509" s="6"/>
      <c r="AH3509" s="6"/>
      <c r="AI3509" s="6"/>
      <c r="AJ3509" s="6"/>
      <c r="AK3509" s="6"/>
      <c r="AL3509" s="6"/>
      <c r="AM3509" s="6"/>
      <c r="AN3509" s="6"/>
      <c r="AO3509" s="6"/>
      <c r="AP3509" s="6"/>
    </row>
    <row r="3510" spans="1:42" s="27" customFormat="1">
      <c r="A3510" s="6"/>
      <c r="B3510" s="25"/>
      <c r="C3510" s="26"/>
      <c r="X3510" s="28"/>
      <c r="Y3510" s="28"/>
      <c r="AB3510" s="42"/>
      <c r="AC3510" s="6"/>
      <c r="AD3510" s="6"/>
      <c r="AE3510" s="6"/>
      <c r="AF3510" s="6"/>
      <c r="AG3510" s="6"/>
      <c r="AH3510" s="6"/>
      <c r="AI3510" s="6"/>
      <c r="AJ3510" s="6"/>
      <c r="AK3510" s="6"/>
      <c r="AL3510" s="6"/>
      <c r="AM3510" s="6"/>
      <c r="AN3510" s="6"/>
      <c r="AO3510" s="6"/>
      <c r="AP3510" s="6"/>
    </row>
    <row r="3511" spans="1:42" s="27" customFormat="1">
      <c r="A3511" s="6"/>
      <c r="B3511" s="25"/>
      <c r="C3511" s="26"/>
      <c r="X3511" s="28"/>
      <c r="Y3511" s="28"/>
      <c r="AB3511" s="42"/>
      <c r="AC3511" s="6"/>
      <c r="AD3511" s="6"/>
      <c r="AE3511" s="6"/>
      <c r="AF3511" s="6"/>
      <c r="AG3511" s="6"/>
      <c r="AH3511" s="6"/>
      <c r="AI3511" s="6"/>
      <c r="AJ3511" s="6"/>
      <c r="AK3511" s="6"/>
      <c r="AL3511" s="6"/>
      <c r="AM3511" s="6"/>
      <c r="AN3511" s="6"/>
      <c r="AO3511" s="6"/>
      <c r="AP3511" s="6"/>
    </row>
    <row r="3512" spans="1:42" s="27" customFormat="1">
      <c r="A3512" s="6"/>
      <c r="B3512" s="25"/>
      <c r="C3512" s="26"/>
      <c r="X3512" s="28"/>
      <c r="Y3512" s="28"/>
      <c r="AB3512" s="42"/>
      <c r="AC3512" s="6"/>
      <c r="AD3512" s="6"/>
      <c r="AE3512" s="6"/>
      <c r="AF3512" s="6"/>
      <c r="AG3512" s="6"/>
      <c r="AH3512" s="6"/>
      <c r="AI3512" s="6"/>
      <c r="AJ3512" s="6"/>
      <c r="AK3512" s="6"/>
      <c r="AL3512" s="6"/>
      <c r="AM3512" s="6"/>
      <c r="AN3512" s="6"/>
      <c r="AO3512" s="6"/>
      <c r="AP3512" s="6"/>
    </row>
    <row r="3513" spans="1:42" s="27" customFormat="1">
      <c r="A3513" s="6"/>
      <c r="B3513" s="25"/>
      <c r="C3513" s="26"/>
      <c r="X3513" s="28"/>
      <c r="Y3513" s="28"/>
      <c r="AB3513" s="42"/>
      <c r="AC3513" s="6"/>
      <c r="AD3513" s="6"/>
      <c r="AE3513" s="6"/>
      <c r="AF3513" s="6"/>
      <c r="AG3513" s="6"/>
      <c r="AH3513" s="6"/>
      <c r="AI3513" s="6"/>
      <c r="AJ3513" s="6"/>
      <c r="AK3513" s="6"/>
      <c r="AL3513" s="6"/>
      <c r="AM3513" s="6"/>
      <c r="AN3513" s="6"/>
      <c r="AO3513" s="6"/>
      <c r="AP3513" s="6"/>
    </row>
    <row r="3514" spans="1:42" s="27" customFormat="1">
      <c r="A3514" s="6"/>
      <c r="B3514" s="25"/>
      <c r="C3514" s="26"/>
      <c r="X3514" s="28"/>
      <c r="Y3514" s="28"/>
      <c r="AB3514" s="42"/>
      <c r="AC3514" s="6"/>
      <c r="AD3514" s="6"/>
      <c r="AE3514" s="6"/>
      <c r="AF3514" s="6"/>
      <c r="AG3514" s="6"/>
      <c r="AH3514" s="6"/>
      <c r="AI3514" s="6"/>
      <c r="AJ3514" s="6"/>
      <c r="AK3514" s="6"/>
      <c r="AL3514" s="6"/>
      <c r="AM3514" s="6"/>
      <c r="AN3514" s="6"/>
      <c r="AO3514" s="6"/>
      <c r="AP3514" s="6"/>
    </row>
    <row r="3515" spans="1:42" s="27" customFormat="1">
      <c r="A3515" s="6"/>
      <c r="B3515" s="25"/>
      <c r="C3515" s="26"/>
      <c r="X3515" s="28"/>
      <c r="Y3515" s="28"/>
      <c r="AB3515" s="42"/>
      <c r="AC3515" s="6"/>
      <c r="AD3515" s="6"/>
      <c r="AE3515" s="6"/>
      <c r="AF3515" s="6"/>
      <c r="AG3515" s="6"/>
      <c r="AH3515" s="6"/>
      <c r="AI3515" s="6"/>
      <c r="AJ3515" s="6"/>
      <c r="AK3515" s="6"/>
      <c r="AL3515" s="6"/>
      <c r="AM3515" s="6"/>
      <c r="AN3515" s="6"/>
      <c r="AO3515" s="6"/>
      <c r="AP3515" s="6"/>
    </row>
    <row r="3516" spans="1:42" s="27" customFormat="1">
      <c r="A3516" s="6"/>
      <c r="B3516" s="25"/>
      <c r="C3516" s="26"/>
      <c r="X3516" s="28"/>
      <c r="Y3516" s="28"/>
      <c r="AB3516" s="42"/>
      <c r="AC3516" s="6"/>
      <c r="AD3516" s="6"/>
      <c r="AE3516" s="6"/>
      <c r="AF3516" s="6"/>
      <c r="AG3516" s="6"/>
      <c r="AH3516" s="6"/>
      <c r="AI3516" s="6"/>
      <c r="AJ3516" s="6"/>
      <c r="AK3516" s="6"/>
      <c r="AL3516" s="6"/>
      <c r="AM3516" s="6"/>
      <c r="AN3516" s="6"/>
      <c r="AO3516" s="6"/>
      <c r="AP3516" s="6"/>
    </row>
    <row r="3517" spans="1:42" s="27" customFormat="1">
      <c r="A3517" s="6"/>
      <c r="B3517" s="25"/>
      <c r="C3517" s="26"/>
      <c r="X3517" s="28"/>
      <c r="Y3517" s="28"/>
      <c r="AB3517" s="42"/>
      <c r="AC3517" s="6"/>
      <c r="AD3517" s="6"/>
      <c r="AE3517" s="6"/>
      <c r="AF3517" s="6"/>
      <c r="AG3517" s="6"/>
      <c r="AH3517" s="6"/>
      <c r="AI3517" s="6"/>
      <c r="AJ3517" s="6"/>
      <c r="AK3517" s="6"/>
      <c r="AL3517" s="6"/>
      <c r="AM3517" s="6"/>
      <c r="AN3517" s="6"/>
      <c r="AO3517" s="6"/>
      <c r="AP3517" s="6"/>
    </row>
    <row r="3518" spans="1:42" s="27" customFormat="1">
      <c r="A3518" s="6"/>
      <c r="B3518" s="25"/>
      <c r="C3518" s="26"/>
      <c r="X3518" s="28"/>
      <c r="Y3518" s="28"/>
      <c r="AB3518" s="42"/>
      <c r="AC3518" s="6"/>
      <c r="AD3518" s="6"/>
      <c r="AE3518" s="6"/>
      <c r="AF3518" s="6"/>
      <c r="AG3518" s="6"/>
      <c r="AH3518" s="6"/>
      <c r="AI3518" s="6"/>
      <c r="AJ3518" s="6"/>
      <c r="AK3518" s="6"/>
      <c r="AL3518" s="6"/>
      <c r="AM3518" s="6"/>
      <c r="AN3518" s="6"/>
      <c r="AO3518" s="6"/>
      <c r="AP3518" s="6"/>
    </row>
    <row r="3519" spans="1:42" s="27" customFormat="1">
      <c r="A3519" s="6"/>
      <c r="B3519" s="25"/>
      <c r="C3519" s="26"/>
      <c r="X3519" s="28"/>
      <c r="Y3519" s="28"/>
      <c r="AB3519" s="42"/>
      <c r="AC3519" s="6"/>
      <c r="AD3519" s="6"/>
      <c r="AE3519" s="6"/>
      <c r="AF3519" s="6"/>
      <c r="AG3519" s="6"/>
      <c r="AH3519" s="6"/>
      <c r="AI3519" s="6"/>
      <c r="AJ3519" s="6"/>
      <c r="AK3519" s="6"/>
      <c r="AL3519" s="6"/>
      <c r="AM3519" s="6"/>
      <c r="AN3519" s="6"/>
      <c r="AO3519" s="6"/>
      <c r="AP3519" s="6"/>
    </row>
    <row r="3520" spans="1:42" s="27" customFormat="1">
      <c r="A3520" s="6"/>
      <c r="B3520" s="25"/>
      <c r="C3520" s="26"/>
      <c r="X3520" s="28"/>
      <c r="Y3520" s="28"/>
      <c r="AB3520" s="42"/>
      <c r="AC3520" s="6"/>
      <c r="AD3520" s="6"/>
      <c r="AE3520" s="6"/>
      <c r="AF3520" s="6"/>
      <c r="AG3520" s="6"/>
      <c r="AH3520" s="6"/>
      <c r="AI3520" s="6"/>
      <c r="AJ3520" s="6"/>
      <c r="AK3520" s="6"/>
      <c r="AL3520" s="6"/>
      <c r="AM3520" s="6"/>
      <c r="AN3520" s="6"/>
      <c r="AO3520" s="6"/>
      <c r="AP3520" s="6"/>
    </row>
    <row r="3521" spans="1:42" s="27" customFormat="1">
      <c r="A3521" s="6"/>
      <c r="B3521" s="25"/>
      <c r="C3521" s="26"/>
      <c r="X3521" s="28"/>
      <c r="Y3521" s="28"/>
      <c r="AB3521" s="42"/>
      <c r="AC3521" s="6"/>
      <c r="AD3521" s="6"/>
      <c r="AE3521" s="6"/>
      <c r="AF3521" s="6"/>
      <c r="AG3521" s="6"/>
      <c r="AH3521" s="6"/>
      <c r="AI3521" s="6"/>
      <c r="AJ3521" s="6"/>
      <c r="AK3521" s="6"/>
      <c r="AL3521" s="6"/>
      <c r="AM3521" s="6"/>
      <c r="AN3521" s="6"/>
      <c r="AO3521" s="6"/>
      <c r="AP3521" s="6"/>
    </row>
    <row r="3522" spans="1:42" s="27" customFormat="1">
      <c r="A3522" s="6"/>
      <c r="B3522" s="25"/>
      <c r="C3522" s="26"/>
      <c r="X3522" s="28"/>
      <c r="Y3522" s="28"/>
      <c r="AB3522" s="42"/>
      <c r="AC3522" s="6"/>
      <c r="AD3522" s="6"/>
      <c r="AE3522" s="6"/>
      <c r="AF3522" s="6"/>
      <c r="AG3522" s="6"/>
      <c r="AH3522" s="6"/>
      <c r="AI3522" s="6"/>
      <c r="AJ3522" s="6"/>
      <c r="AK3522" s="6"/>
      <c r="AL3522" s="6"/>
      <c r="AM3522" s="6"/>
      <c r="AN3522" s="6"/>
      <c r="AO3522" s="6"/>
      <c r="AP3522" s="6"/>
    </row>
    <row r="3523" spans="1:42" s="27" customFormat="1">
      <c r="A3523" s="6"/>
      <c r="B3523" s="25"/>
      <c r="C3523" s="26"/>
      <c r="X3523" s="28"/>
      <c r="Y3523" s="28"/>
      <c r="AB3523" s="42"/>
      <c r="AC3523" s="6"/>
      <c r="AD3523" s="6"/>
      <c r="AE3523" s="6"/>
      <c r="AF3523" s="6"/>
      <c r="AG3523" s="6"/>
      <c r="AH3523" s="6"/>
      <c r="AI3523" s="6"/>
      <c r="AJ3523" s="6"/>
      <c r="AK3523" s="6"/>
      <c r="AL3523" s="6"/>
      <c r="AM3523" s="6"/>
      <c r="AN3523" s="6"/>
      <c r="AO3523" s="6"/>
      <c r="AP3523" s="6"/>
    </row>
    <row r="3524" spans="1:42" s="27" customFormat="1">
      <c r="A3524" s="6"/>
      <c r="B3524" s="25"/>
      <c r="C3524" s="26"/>
      <c r="X3524" s="28"/>
      <c r="Y3524" s="28"/>
      <c r="AB3524" s="42"/>
      <c r="AC3524" s="6"/>
      <c r="AD3524" s="6"/>
      <c r="AE3524" s="6"/>
      <c r="AF3524" s="6"/>
      <c r="AG3524" s="6"/>
      <c r="AH3524" s="6"/>
      <c r="AI3524" s="6"/>
      <c r="AJ3524" s="6"/>
      <c r="AK3524" s="6"/>
      <c r="AL3524" s="6"/>
      <c r="AM3524" s="6"/>
      <c r="AN3524" s="6"/>
      <c r="AO3524" s="6"/>
      <c r="AP3524" s="6"/>
    </row>
    <row r="3525" spans="1:42" s="27" customFormat="1">
      <c r="A3525" s="6"/>
      <c r="B3525" s="25"/>
      <c r="C3525" s="26"/>
      <c r="X3525" s="28"/>
      <c r="Y3525" s="28"/>
      <c r="AB3525" s="42"/>
      <c r="AC3525" s="6"/>
      <c r="AD3525" s="6"/>
      <c r="AE3525" s="6"/>
      <c r="AF3525" s="6"/>
      <c r="AG3525" s="6"/>
      <c r="AH3525" s="6"/>
      <c r="AI3525" s="6"/>
      <c r="AJ3525" s="6"/>
      <c r="AK3525" s="6"/>
      <c r="AL3525" s="6"/>
      <c r="AM3525" s="6"/>
      <c r="AN3525" s="6"/>
      <c r="AO3525" s="6"/>
      <c r="AP3525" s="6"/>
    </row>
    <row r="3526" spans="1:42" s="27" customFormat="1">
      <c r="A3526" s="6"/>
      <c r="B3526" s="25"/>
      <c r="C3526" s="26"/>
      <c r="X3526" s="28"/>
      <c r="Y3526" s="28"/>
      <c r="AB3526" s="42"/>
      <c r="AC3526" s="6"/>
      <c r="AD3526" s="6"/>
      <c r="AE3526" s="6"/>
      <c r="AF3526" s="6"/>
      <c r="AG3526" s="6"/>
      <c r="AH3526" s="6"/>
      <c r="AI3526" s="6"/>
      <c r="AJ3526" s="6"/>
      <c r="AK3526" s="6"/>
      <c r="AL3526" s="6"/>
      <c r="AM3526" s="6"/>
      <c r="AN3526" s="6"/>
      <c r="AO3526" s="6"/>
      <c r="AP3526" s="6"/>
    </row>
    <row r="3527" spans="1:42" s="27" customFormat="1">
      <c r="A3527" s="6"/>
      <c r="B3527" s="25"/>
      <c r="C3527" s="26"/>
      <c r="X3527" s="28"/>
      <c r="Y3527" s="28"/>
      <c r="AB3527" s="42"/>
      <c r="AC3527" s="6"/>
      <c r="AD3527" s="6"/>
      <c r="AE3527" s="6"/>
      <c r="AF3527" s="6"/>
      <c r="AG3527" s="6"/>
      <c r="AH3527" s="6"/>
      <c r="AI3527" s="6"/>
      <c r="AJ3527" s="6"/>
      <c r="AK3527" s="6"/>
      <c r="AL3527" s="6"/>
      <c r="AM3527" s="6"/>
      <c r="AN3527" s="6"/>
      <c r="AO3527" s="6"/>
      <c r="AP3527" s="6"/>
    </row>
    <row r="3528" spans="1:42" s="27" customFormat="1">
      <c r="A3528" s="6"/>
      <c r="B3528" s="25"/>
      <c r="C3528" s="26"/>
      <c r="X3528" s="28"/>
      <c r="Y3528" s="28"/>
      <c r="AB3528" s="42"/>
      <c r="AC3528" s="6"/>
      <c r="AD3528" s="6"/>
      <c r="AE3528" s="6"/>
      <c r="AF3528" s="6"/>
      <c r="AG3528" s="6"/>
      <c r="AH3528" s="6"/>
      <c r="AI3528" s="6"/>
      <c r="AJ3528" s="6"/>
      <c r="AK3528" s="6"/>
      <c r="AL3528" s="6"/>
      <c r="AM3528" s="6"/>
      <c r="AN3528" s="6"/>
      <c r="AO3528" s="6"/>
      <c r="AP3528" s="6"/>
    </row>
    <row r="3529" spans="1:42" s="27" customFormat="1">
      <c r="A3529" s="6"/>
      <c r="B3529" s="25"/>
      <c r="C3529" s="26"/>
      <c r="X3529" s="28"/>
      <c r="Y3529" s="28"/>
      <c r="AB3529" s="42"/>
      <c r="AC3529" s="6"/>
      <c r="AD3529" s="6"/>
      <c r="AE3529" s="6"/>
      <c r="AF3529" s="6"/>
      <c r="AG3529" s="6"/>
      <c r="AH3529" s="6"/>
      <c r="AI3529" s="6"/>
      <c r="AJ3529" s="6"/>
      <c r="AK3529" s="6"/>
      <c r="AL3529" s="6"/>
      <c r="AM3529" s="6"/>
      <c r="AN3529" s="6"/>
      <c r="AO3529" s="6"/>
      <c r="AP3529" s="6"/>
    </row>
    <row r="3530" spans="1:42" s="27" customFormat="1">
      <c r="A3530" s="6"/>
      <c r="B3530" s="25"/>
      <c r="C3530" s="26"/>
      <c r="X3530" s="28"/>
      <c r="Y3530" s="28"/>
      <c r="AB3530" s="42"/>
      <c r="AC3530" s="6"/>
      <c r="AD3530" s="6"/>
      <c r="AE3530" s="6"/>
      <c r="AF3530" s="6"/>
      <c r="AG3530" s="6"/>
      <c r="AH3530" s="6"/>
      <c r="AI3530" s="6"/>
      <c r="AJ3530" s="6"/>
      <c r="AK3530" s="6"/>
      <c r="AL3530" s="6"/>
      <c r="AM3530" s="6"/>
      <c r="AN3530" s="6"/>
      <c r="AO3530" s="6"/>
      <c r="AP3530" s="6"/>
    </row>
    <row r="3531" spans="1:42" s="27" customFormat="1">
      <c r="A3531" s="6"/>
      <c r="B3531" s="25"/>
      <c r="C3531" s="26"/>
      <c r="X3531" s="28"/>
      <c r="Y3531" s="28"/>
      <c r="AB3531" s="42"/>
      <c r="AC3531" s="6"/>
      <c r="AD3531" s="6"/>
      <c r="AE3531" s="6"/>
      <c r="AF3531" s="6"/>
      <c r="AG3531" s="6"/>
      <c r="AH3531" s="6"/>
      <c r="AI3531" s="6"/>
      <c r="AJ3531" s="6"/>
      <c r="AK3531" s="6"/>
      <c r="AL3531" s="6"/>
      <c r="AM3531" s="6"/>
      <c r="AN3531" s="6"/>
      <c r="AO3531" s="6"/>
      <c r="AP3531" s="6"/>
    </row>
    <row r="3532" spans="1:42" s="27" customFormat="1">
      <c r="A3532" s="6"/>
      <c r="B3532" s="25"/>
      <c r="C3532" s="26"/>
      <c r="X3532" s="28"/>
      <c r="Y3532" s="28"/>
      <c r="AB3532" s="42"/>
      <c r="AC3532" s="6"/>
      <c r="AD3532" s="6"/>
      <c r="AE3532" s="6"/>
      <c r="AF3532" s="6"/>
      <c r="AG3532" s="6"/>
      <c r="AH3532" s="6"/>
      <c r="AI3532" s="6"/>
      <c r="AJ3532" s="6"/>
      <c r="AK3532" s="6"/>
      <c r="AL3532" s="6"/>
      <c r="AM3532" s="6"/>
      <c r="AN3532" s="6"/>
      <c r="AO3532" s="6"/>
      <c r="AP3532" s="6"/>
    </row>
    <row r="3533" spans="1:42" s="27" customFormat="1">
      <c r="A3533" s="6"/>
      <c r="B3533" s="25"/>
      <c r="C3533" s="26"/>
      <c r="X3533" s="28"/>
      <c r="Y3533" s="28"/>
      <c r="AB3533" s="42"/>
      <c r="AC3533" s="6"/>
      <c r="AD3533" s="6"/>
      <c r="AE3533" s="6"/>
      <c r="AF3533" s="6"/>
      <c r="AG3533" s="6"/>
      <c r="AH3533" s="6"/>
      <c r="AI3533" s="6"/>
      <c r="AJ3533" s="6"/>
      <c r="AK3533" s="6"/>
      <c r="AL3533" s="6"/>
      <c r="AM3533" s="6"/>
      <c r="AN3533" s="6"/>
      <c r="AO3533" s="6"/>
      <c r="AP3533" s="6"/>
    </row>
    <row r="3534" spans="1:42" s="27" customFormat="1">
      <c r="A3534" s="6"/>
      <c r="B3534" s="25"/>
      <c r="C3534" s="26"/>
      <c r="X3534" s="28"/>
      <c r="Y3534" s="28"/>
      <c r="AB3534" s="42"/>
      <c r="AC3534" s="6"/>
      <c r="AD3534" s="6"/>
      <c r="AE3534" s="6"/>
      <c r="AF3534" s="6"/>
      <c r="AG3534" s="6"/>
      <c r="AH3534" s="6"/>
      <c r="AI3534" s="6"/>
      <c r="AJ3534" s="6"/>
      <c r="AK3534" s="6"/>
      <c r="AL3534" s="6"/>
      <c r="AM3534" s="6"/>
      <c r="AN3534" s="6"/>
      <c r="AO3534" s="6"/>
      <c r="AP3534" s="6"/>
    </row>
    <row r="3535" spans="1:42" s="27" customFormat="1">
      <c r="A3535" s="6"/>
      <c r="B3535" s="25"/>
      <c r="C3535" s="26"/>
      <c r="X3535" s="28"/>
      <c r="Y3535" s="28"/>
      <c r="AB3535" s="42"/>
      <c r="AC3535" s="6"/>
      <c r="AD3535" s="6"/>
      <c r="AE3535" s="6"/>
      <c r="AF3535" s="6"/>
      <c r="AG3535" s="6"/>
      <c r="AH3535" s="6"/>
      <c r="AI3535" s="6"/>
      <c r="AJ3535" s="6"/>
      <c r="AK3535" s="6"/>
      <c r="AL3535" s="6"/>
      <c r="AM3535" s="6"/>
      <c r="AN3535" s="6"/>
      <c r="AO3535" s="6"/>
      <c r="AP3535" s="6"/>
    </row>
    <row r="3536" spans="1:42" s="27" customFormat="1">
      <c r="A3536" s="6"/>
      <c r="B3536" s="25"/>
      <c r="C3536" s="26"/>
      <c r="X3536" s="28"/>
      <c r="Y3536" s="28"/>
      <c r="AB3536" s="42"/>
      <c r="AC3536" s="6"/>
      <c r="AD3536" s="6"/>
      <c r="AE3536" s="6"/>
      <c r="AF3536" s="6"/>
      <c r="AG3536" s="6"/>
      <c r="AH3536" s="6"/>
      <c r="AI3536" s="6"/>
      <c r="AJ3536" s="6"/>
      <c r="AK3536" s="6"/>
      <c r="AL3536" s="6"/>
      <c r="AM3536" s="6"/>
      <c r="AN3536" s="6"/>
      <c r="AO3536" s="6"/>
      <c r="AP3536" s="6"/>
    </row>
    <row r="3537" spans="1:42" s="27" customFormat="1">
      <c r="A3537" s="6"/>
      <c r="B3537" s="25"/>
      <c r="C3537" s="26"/>
      <c r="X3537" s="28"/>
      <c r="Y3537" s="28"/>
      <c r="AB3537" s="42"/>
      <c r="AC3537" s="6"/>
      <c r="AD3537" s="6"/>
      <c r="AE3537" s="6"/>
      <c r="AF3537" s="6"/>
      <c r="AG3537" s="6"/>
      <c r="AH3537" s="6"/>
      <c r="AI3537" s="6"/>
      <c r="AJ3537" s="6"/>
      <c r="AK3537" s="6"/>
      <c r="AL3537" s="6"/>
      <c r="AM3537" s="6"/>
      <c r="AN3537" s="6"/>
      <c r="AO3537" s="6"/>
      <c r="AP3537" s="6"/>
    </row>
    <row r="3538" spans="1:42" s="27" customFormat="1">
      <c r="A3538" s="6"/>
      <c r="B3538" s="25"/>
      <c r="C3538" s="26"/>
      <c r="X3538" s="28"/>
      <c r="Y3538" s="28"/>
      <c r="AB3538" s="42"/>
      <c r="AC3538" s="6"/>
      <c r="AD3538" s="6"/>
      <c r="AE3538" s="6"/>
      <c r="AF3538" s="6"/>
      <c r="AG3538" s="6"/>
      <c r="AH3538" s="6"/>
      <c r="AI3538" s="6"/>
      <c r="AJ3538" s="6"/>
      <c r="AK3538" s="6"/>
      <c r="AL3538" s="6"/>
      <c r="AM3538" s="6"/>
      <c r="AN3538" s="6"/>
      <c r="AO3538" s="6"/>
      <c r="AP3538" s="6"/>
    </row>
    <row r="3539" spans="1:42" s="27" customFormat="1">
      <c r="A3539" s="6"/>
      <c r="B3539" s="25"/>
      <c r="C3539" s="26"/>
      <c r="X3539" s="28"/>
      <c r="Y3539" s="28"/>
      <c r="AB3539" s="42"/>
      <c r="AC3539" s="6"/>
      <c r="AD3539" s="6"/>
      <c r="AE3539" s="6"/>
      <c r="AF3539" s="6"/>
      <c r="AG3539" s="6"/>
      <c r="AH3539" s="6"/>
      <c r="AI3539" s="6"/>
      <c r="AJ3539" s="6"/>
      <c r="AK3539" s="6"/>
      <c r="AL3539" s="6"/>
      <c r="AM3539" s="6"/>
      <c r="AN3539" s="6"/>
      <c r="AO3539" s="6"/>
      <c r="AP3539" s="6"/>
    </row>
    <row r="3540" spans="1:42" s="27" customFormat="1">
      <c r="A3540" s="6"/>
      <c r="B3540" s="25"/>
      <c r="C3540" s="26"/>
      <c r="X3540" s="28"/>
      <c r="Y3540" s="28"/>
      <c r="AB3540" s="42"/>
      <c r="AC3540" s="6"/>
      <c r="AD3540" s="6"/>
      <c r="AE3540" s="6"/>
      <c r="AF3540" s="6"/>
      <c r="AG3540" s="6"/>
      <c r="AH3540" s="6"/>
      <c r="AI3540" s="6"/>
      <c r="AJ3540" s="6"/>
      <c r="AK3540" s="6"/>
      <c r="AL3540" s="6"/>
      <c r="AM3540" s="6"/>
      <c r="AN3540" s="6"/>
      <c r="AO3540" s="6"/>
      <c r="AP3540" s="6"/>
    </row>
    <row r="3541" spans="1:42" s="27" customFormat="1">
      <c r="A3541" s="6"/>
      <c r="B3541" s="25"/>
      <c r="C3541" s="26"/>
      <c r="X3541" s="28"/>
      <c r="Y3541" s="28"/>
      <c r="AB3541" s="42"/>
      <c r="AC3541" s="6"/>
      <c r="AD3541" s="6"/>
      <c r="AE3541" s="6"/>
      <c r="AF3541" s="6"/>
      <c r="AG3541" s="6"/>
      <c r="AH3541" s="6"/>
      <c r="AI3541" s="6"/>
      <c r="AJ3541" s="6"/>
      <c r="AK3541" s="6"/>
      <c r="AL3541" s="6"/>
      <c r="AM3541" s="6"/>
      <c r="AN3541" s="6"/>
      <c r="AO3541" s="6"/>
      <c r="AP3541" s="6"/>
    </row>
    <row r="3542" spans="1:42" s="27" customFormat="1">
      <c r="A3542" s="6"/>
      <c r="B3542" s="25"/>
      <c r="C3542" s="26"/>
      <c r="X3542" s="28"/>
      <c r="Y3542" s="28"/>
      <c r="AB3542" s="42"/>
      <c r="AC3542" s="6"/>
      <c r="AD3542" s="6"/>
      <c r="AE3542" s="6"/>
      <c r="AF3542" s="6"/>
      <c r="AG3542" s="6"/>
      <c r="AH3542" s="6"/>
      <c r="AI3542" s="6"/>
      <c r="AJ3542" s="6"/>
      <c r="AK3542" s="6"/>
      <c r="AL3542" s="6"/>
      <c r="AM3542" s="6"/>
      <c r="AN3542" s="6"/>
      <c r="AO3542" s="6"/>
      <c r="AP3542" s="6"/>
    </row>
    <row r="3543" spans="1:42" s="27" customFormat="1">
      <c r="A3543" s="6"/>
      <c r="B3543" s="25"/>
      <c r="C3543" s="26"/>
      <c r="X3543" s="28"/>
      <c r="Y3543" s="28"/>
      <c r="AB3543" s="42"/>
      <c r="AC3543" s="6"/>
      <c r="AD3543" s="6"/>
      <c r="AE3543" s="6"/>
      <c r="AF3543" s="6"/>
      <c r="AG3543" s="6"/>
      <c r="AH3543" s="6"/>
      <c r="AI3543" s="6"/>
      <c r="AJ3543" s="6"/>
      <c r="AK3543" s="6"/>
      <c r="AL3543" s="6"/>
      <c r="AM3543" s="6"/>
      <c r="AN3543" s="6"/>
      <c r="AO3543" s="6"/>
      <c r="AP3543" s="6"/>
    </row>
    <row r="3544" spans="1:42" s="27" customFormat="1">
      <c r="A3544" s="6"/>
      <c r="B3544" s="25"/>
      <c r="C3544" s="26"/>
      <c r="X3544" s="28"/>
      <c r="Y3544" s="28"/>
      <c r="AB3544" s="42"/>
      <c r="AC3544" s="6"/>
      <c r="AD3544" s="6"/>
      <c r="AE3544" s="6"/>
      <c r="AF3544" s="6"/>
      <c r="AG3544" s="6"/>
      <c r="AH3544" s="6"/>
      <c r="AI3544" s="6"/>
      <c r="AJ3544" s="6"/>
      <c r="AK3544" s="6"/>
      <c r="AL3544" s="6"/>
      <c r="AM3544" s="6"/>
      <c r="AN3544" s="6"/>
      <c r="AO3544" s="6"/>
      <c r="AP3544" s="6"/>
    </row>
    <row r="3545" spans="1:42" s="27" customFormat="1">
      <c r="A3545" s="6"/>
      <c r="B3545" s="25"/>
      <c r="C3545" s="26"/>
      <c r="X3545" s="28"/>
      <c r="Y3545" s="28"/>
      <c r="AB3545" s="42"/>
      <c r="AC3545" s="6"/>
      <c r="AD3545" s="6"/>
      <c r="AE3545" s="6"/>
      <c r="AF3545" s="6"/>
      <c r="AG3545" s="6"/>
      <c r="AH3545" s="6"/>
      <c r="AI3545" s="6"/>
      <c r="AJ3545" s="6"/>
      <c r="AK3545" s="6"/>
      <c r="AL3545" s="6"/>
      <c r="AM3545" s="6"/>
      <c r="AN3545" s="6"/>
      <c r="AO3545" s="6"/>
      <c r="AP3545" s="6"/>
    </row>
    <row r="3546" spans="1:42" s="27" customFormat="1">
      <c r="A3546" s="6"/>
      <c r="B3546" s="25"/>
      <c r="C3546" s="26"/>
      <c r="X3546" s="28"/>
      <c r="Y3546" s="28"/>
      <c r="AB3546" s="42"/>
      <c r="AC3546" s="6"/>
      <c r="AD3546" s="6"/>
      <c r="AE3546" s="6"/>
      <c r="AF3546" s="6"/>
      <c r="AG3546" s="6"/>
      <c r="AH3546" s="6"/>
      <c r="AI3546" s="6"/>
      <c r="AJ3546" s="6"/>
      <c r="AK3546" s="6"/>
      <c r="AL3546" s="6"/>
      <c r="AM3546" s="6"/>
      <c r="AN3546" s="6"/>
      <c r="AO3546" s="6"/>
      <c r="AP3546" s="6"/>
    </row>
    <row r="3547" spans="1:42" s="27" customFormat="1">
      <c r="A3547" s="6"/>
      <c r="B3547" s="25"/>
      <c r="C3547" s="26"/>
      <c r="X3547" s="28"/>
      <c r="Y3547" s="28"/>
      <c r="AB3547" s="42"/>
      <c r="AC3547" s="6"/>
      <c r="AD3547" s="6"/>
      <c r="AE3547" s="6"/>
      <c r="AF3547" s="6"/>
      <c r="AG3547" s="6"/>
      <c r="AH3547" s="6"/>
      <c r="AI3547" s="6"/>
      <c r="AJ3547" s="6"/>
      <c r="AK3547" s="6"/>
      <c r="AL3547" s="6"/>
      <c r="AM3547" s="6"/>
      <c r="AN3547" s="6"/>
      <c r="AO3547" s="6"/>
      <c r="AP3547" s="6"/>
    </row>
    <row r="3548" spans="1:42" s="27" customFormat="1">
      <c r="A3548" s="6"/>
      <c r="B3548" s="25"/>
      <c r="C3548" s="26"/>
      <c r="X3548" s="28"/>
      <c r="Y3548" s="28"/>
      <c r="AB3548" s="42"/>
      <c r="AC3548" s="6"/>
      <c r="AD3548" s="6"/>
      <c r="AE3548" s="6"/>
      <c r="AF3548" s="6"/>
      <c r="AG3548" s="6"/>
      <c r="AH3548" s="6"/>
      <c r="AI3548" s="6"/>
      <c r="AJ3548" s="6"/>
      <c r="AK3548" s="6"/>
      <c r="AL3548" s="6"/>
      <c r="AM3548" s="6"/>
      <c r="AN3548" s="6"/>
      <c r="AO3548" s="6"/>
      <c r="AP3548" s="6"/>
    </row>
    <row r="3549" spans="1:42" s="27" customFormat="1">
      <c r="A3549" s="6"/>
      <c r="B3549" s="25"/>
      <c r="C3549" s="26"/>
      <c r="X3549" s="28"/>
      <c r="Y3549" s="28"/>
      <c r="AB3549" s="42"/>
      <c r="AC3549" s="6"/>
      <c r="AD3549" s="6"/>
      <c r="AE3549" s="6"/>
      <c r="AF3549" s="6"/>
      <c r="AG3549" s="6"/>
      <c r="AH3549" s="6"/>
      <c r="AI3549" s="6"/>
      <c r="AJ3549" s="6"/>
      <c r="AK3549" s="6"/>
      <c r="AL3549" s="6"/>
      <c r="AM3549" s="6"/>
      <c r="AN3549" s="6"/>
      <c r="AO3549" s="6"/>
      <c r="AP3549" s="6"/>
    </row>
    <row r="3550" spans="1:42" s="27" customFormat="1">
      <c r="A3550" s="6"/>
      <c r="B3550" s="25"/>
      <c r="C3550" s="26"/>
      <c r="X3550" s="28"/>
      <c r="Y3550" s="28"/>
      <c r="AB3550" s="42"/>
      <c r="AC3550" s="6"/>
      <c r="AD3550" s="6"/>
      <c r="AE3550" s="6"/>
      <c r="AF3550" s="6"/>
      <c r="AG3550" s="6"/>
      <c r="AH3550" s="6"/>
      <c r="AI3550" s="6"/>
      <c r="AJ3550" s="6"/>
      <c r="AK3550" s="6"/>
      <c r="AL3550" s="6"/>
      <c r="AM3550" s="6"/>
      <c r="AN3550" s="6"/>
      <c r="AO3550" s="6"/>
      <c r="AP3550" s="6"/>
    </row>
    <row r="3551" spans="1:42" s="27" customFormat="1">
      <c r="A3551" s="6"/>
      <c r="B3551" s="25"/>
      <c r="C3551" s="26"/>
      <c r="X3551" s="28"/>
      <c r="Y3551" s="28"/>
      <c r="AB3551" s="42"/>
      <c r="AC3551" s="6"/>
      <c r="AD3551" s="6"/>
      <c r="AE3551" s="6"/>
      <c r="AF3551" s="6"/>
      <c r="AG3551" s="6"/>
      <c r="AH3551" s="6"/>
      <c r="AI3551" s="6"/>
      <c r="AJ3551" s="6"/>
      <c r="AK3551" s="6"/>
      <c r="AL3551" s="6"/>
      <c r="AM3551" s="6"/>
      <c r="AN3551" s="6"/>
      <c r="AO3551" s="6"/>
      <c r="AP3551" s="6"/>
    </row>
    <row r="3552" spans="1:42" s="27" customFormat="1">
      <c r="A3552" s="6"/>
      <c r="B3552" s="25"/>
      <c r="C3552" s="26"/>
      <c r="X3552" s="28"/>
      <c r="Y3552" s="28"/>
      <c r="AB3552" s="42"/>
      <c r="AC3552" s="6"/>
      <c r="AD3552" s="6"/>
      <c r="AE3552" s="6"/>
      <c r="AF3552" s="6"/>
      <c r="AG3552" s="6"/>
      <c r="AH3552" s="6"/>
      <c r="AI3552" s="6"/>
      <c r="AJ3552" s="6"/>
      <c r="AK3552" s="6"/>
      <c r="AL3552" s="6"/>
      <c r="AM3552" s="6"/>
      <c r="AN3552" s="6"/>
      <c r="AO3552" s="6"/>
      <c r="AP3552" s="6"/>
    </row>
    <row r="3553" spans="1:42" s="27" customFormat="1">
      <c r="A3553" s="6"/>
      <c r="B3553" s="25"/>
      <c r="C3553" s="26"/>
      <c r="X3553" s="28"/>
      <c r="Y3553" s="28"/>
      <c r="AB3553" s="42"/>
      <c r="AC3553" s="6"/>
      <c r="AD3553" s="6"/>
      <c r="AE3553" s="6"/>
      <c r="AF3553" s="6"/>
      <c r="AG3553" s="6"/>
      <c r="AH3553" s="6"/>
      <c r="AI3553" s="6"/>
      <c r="AJ3553" s="6"/>
      <c r="AK3553" s="6"/>
      <c r="AL3553" s="6"/>
      <c r="AM3553" s="6"/>
      <c r="AN3553" s="6"/>
      <c r="AO3553" s="6"/>
      <c r="AP3553" s="6"/>
    </row>
    <row r="3554" spans="1:42" s="27" customFormat="1">
      <c r="A3554" s="6"/>
      <c r="B3554" s="25"/>
      <c r="C3554" s="26"/>
      <c r="X3554" s="28"/>
      <c r="Y3554" s="28"/>
      <c r="AB3554" s="42"/>
      <c r="AC3554" s="6"/>
      <c r="AD3554" s="6"/>
      <c r="AE3554" s="6"/>
      <c r="AF3554" s="6"/>
      <c r="AG3554" s="6"/>
      <c r="AH3554" s="6"/>
      <c r="AI3554" s="6"/>
      <c r="AJ3554" s="6"/>
      <c r="AK3554" s="6"/>
      <c r="AL3554" s="6"/>
      <c r="AM3554" s="6"/>
      <c r="AN3554" s="6"/>
      <c r="AO3554" s="6"/>
      <c r="AP3554" s="6"/>
    </row>
    <row r="3555" spans="1:42" s="27" customFormat="1">
      <c r="A3555" s="6"/>
      <c r="B3555" s="25"/>
      <c r="C3555" s="26"/>
      <c r="X3555" s="28"/>
      <c r="Y3555" s="28"/>
      <c r="AB3555" s="42"/>
      <c r="AC3555" s="6"/>
      <c r="AD3555" s="6"/>
      <c r="AE3555" s="6"/>
      <c r="AF3555" s="6"/>
      <c r="AG3555" s="6"/>
      <c r="AH3555" s="6"/>
      <c r="AI3555" s="6"/>
      <c r="AJ3555" s="6"/>
      <c r="AK3555" s="6"/>
      <c r="AL3555" s="6"/>
      <c r="AM3555" s="6"/>
      <c r="AN3555" s="6"/>
      <c r="AO3555" s="6"/>
      <c r="AP3555" s="6"/>
    </row>
    <row r="3556" spans="1:42" s="27" customFormat="1">
      <c r="A3556" s="6"/>
      <c r="B3556" s="25"/>
      <c r="C3556" s="26"/>
      <c r="X3556" s="28"/>
      <c r="Y3556" s="28"/>
      <c r="AB3556" s="42"/>
      <c r="AC3556" s="6"/>
      <c r="AD3556" s="6"/>
      <c r="AE3556" s="6"/>
      <c r="AF3556" s="6"/>
      <c r="AG3556" s="6"/>
      <c r="AH3556" s="6"/>
      <c r="AI3556" s="6"/>
      <c r="AJ3556" s="6"/>
      <c r="AK3556" s="6"/>
      <c r="AL3556" s="6"/>
      <c r="AM3556" s="6"/>
      <c r="AN3556" s="6"/>
      <c r="AO3556" s="6"/>
      <c r="AP3556" s="6"/>
    </row>
    <row r="3557" spans="1:42" s="27" customFormat="1">
      <c r="A3557" s="6"/>
      <c r="B3557" s="25"/>
      <c r="C3557" s="26"/>
      <c r="X3557" s="28"/>
      <c r="Y3557" s="28"/>
      <c r="AB3557" s="42"/>
      <c r="AC3557" s="6"/>
      <c r="AD3557" s="6"/>
      <c r="AE3557" s="6"/>
      <c r="AF3557" s="6"/>
      <c r="AG3557" s="6"/>
      <c r="AH3557" s="6"/>
      <c r="AI3557" s="6"/>
      <c r="AJ3557" s="6"/>
      <c r="AK3557" s="6"/>
      <c r="AL3557" s="6"/>
      <c r="AM3557" s="6"/>
      <c r="AN3557" s="6"/>
      <c r="AO3557" s="6"/>
      <c r="AP3557" s="6"/>
    </row>
    <row r="3558" spans="1:42" s="27" customFormat="1">
      <c r="A3558" s="6"/>
      <c r="B3558" s="25"/>
      <c r="C3558" s="26"/>
      <c r="X3558" s="28"/>
      <c r="Y3558" s="28"/>
      <c r="AB3558" s="42"/>
      <c r="AC3558" s="6"/>
      <c r="AD3558" s="6"/>
      <c r="AE3558" s="6"/>
      <c r="AF3558" s="6"/>
      <c r="AG3558" s="6"/>
      <c r="AH3558" s="6"/>
      <c r="AI3558" s="6"/>
      <c r="AJ3558" s="6"/>
      <c r="AK3558" s="6"/>
      <c r="AL3558" s="6"/>
      <c r="AM3558" s="6"/>
      <c r="AN3558" s="6"/>
      <c r="AO3558" s="6"/>
      <c r="AP3558" s="6"/>
    </row>
    <row r="3559" spans="1:42" s="27" customFormat="1">
      <c r="A3559" s="6"/>
      <c r="B3559" s="25"/>
      <c r="C3559" s="26"/>
      <c r="X3559" s="28"/>
      <c r="Y3559" s="28"/>
      <c r="AB3559" s="42"/>
      <c r="AC3559" s="6"/>
      <c r="AD3559" s="6"/>
      <c r="AE3559" s="6"/>
      <c r="AF3559" s="6"/>
      <c r="AG3559" s="6"/>
      <c r="AH3559" s="6"/>
      <c r="AI3559" s="6"/>
      <c r="AJ3559" s="6"/>
      <c r="AK3559" s="6"/>
      <c r="AL3559" s="6"/>
      <c r="AM3559" s="6"/>
      <c r="AN3559" s="6"/>
      <c r="AO3559" s="6"/>
      <c r="AP3559" s="6"/>
    </row>
    <row r="3560" spans="1:42" s="27" customFormat="1">
      <c r="A3560" s="6"/>
      <c r="B3560" s="25"/>
      <c r="C3560" s="26"/>
      <c r="X3560" s="28"/>
      <c r="Y3560" s="28"/>
      <c r="AB3560" s="42"/>
      <c r="AC3560" s="6"/>
      <c r="AD3560" s="6"/>
      <c r="AE3560" s="6"/>
      <c r="AF3560" s="6"/>
      <c r="AG3560" s="6"/>
      <c r="AH3560" s="6"/>
      <c r="AI3560" s="6"/>
      <c r="AJ3560" s="6"/>
      <c r="AK3560" s="6"/>
      <c r="AL3560" s="6"/>
      <c r="AM3560" s="6"/>
      <c r="AN3560" s="6"/>
      <c r="AO3560" s="6"/>
      <c r="AP3560" s="6"/>
    </row>
    <row r="3561" spans="1:42" s="27" customFormat="1">
      <c r="A3561" s="6"/>
      <c r="B3561" s="25"/>
      <c r="C3561" s="26"/>
      <c r="X3561" s="28"/>
      <c r="Y3561" s="28"/>
      <c r="AB3561" s="42"/>
      <c r="AC3561" s="6"/>
      <c r="AD3561" s="6"/>
      <c r="AE3561" s="6"/>
      <c r="AF3561" s="6"/>
      <c r="AG3561" s="6"/>
      <c r="AH3561" s="6"/>
      <c r="AI3561" s="6"/>
      <c r="AJ3561" s="6"/>
      <c r="AK3561" s="6"/>
      <c r="AL3561" s="6"/>
      <c r="AM3561" s="6"/>
      <c r="AN3561" s="6"/>
      <c r="AO3561" s="6"/>
      <c r="AP3561" s="6"/>
    </row>
    <row r="3562" spans="1:42" s="27" customFormat="1">
      <c r="A3562" s="6"/>
      <c r="B3562" s="25"/>
      <c r="C3562" s="26"/>
      <c r="X3562" s="28"/>
      <c r="Y3562" s="28"/>
      <c r="AB3562" s="42"/>
      <c r="AC3562" s="6"/>
      <c r="AD3562" s="6"/>
      <c r="AE3562" s="6"/>
      <c r="AF3562" s="6"/>
      <c r="AG3562" s="6"/>
      <c r="AH3562" s="6"/>
      <c r="AI3562" s="6"/>
      <c r="AJ3562" s="6"/>
      <c r="AK3562" s="6"/>
      <c r="AL3562" s="6"/>
      <c r="AM3562" s="6"/>
      <c r="AN3562" s="6"/>
      <c r="AO3562" s="6"/>
      <c r="AP3562" s="6"/>
    </row>
    <row r="3563" spans="1:42" s="27" customFormat="1">
      <c r="A3563" s="6"/>
      <c r="B3563" s="25"/>
      <c r="C3563" s="26"/>
      <c r="X3563" s="28"/>
      <c r="Y3563" s="28"/>
      <c r="AB3563" s="42"/>
      <c r="AC3563" s="6"/>
      <c r="AD3563" s="6"/>
      <c r="AE3563" s="6"/>
      <c r="AF3563" s="6"/>
      <c r="AG3563" s="6"/>
      <c r="AH3563" s="6"/>
      <c r="AI3563" s="6"/>
      <c r="AJ3563" s="6"/>
      <c r="AK3563" s="6"/>
      <c r="AL3563" s="6"/>
      <c r="AM3563" s="6"/>
      <c r="AN3563" s="6"/>
      <c r="AO3563" s="6"/>
      <c r="AP3563" s="6"/>
    </row>
    <row r="3564" spans="1:42" s="27" customFormat="1">
      <c r="A3564" s="6"/>
      <c r="B3564" s="25"/>
      <c r="C3564" s="26"/>
      <c r="X3564" s="28"/>
      <c r="Y3564" s="28"/>
      <c r="AB3564" s="42"/>
      <c r="AC3564" s="6"/>
      <c r="AD3564" s="6"/>
      <c r="AE3564" s="6"/>
      <c r="AF3564" s="6"/>
      <c r="AG3564" s="6"/>
      <c r="AH3564" s="6"/>
      <c r="AI3564" s="6"/>
      <c r="AJ3564" s="6"/>
      <c r="AK3564" s="6"/>
      <c r="AL3564" s="6"/>
      <c r="AM3564" s="6"/>
      <c r="AN3564" s="6"/>
      <c r="AO3564" s="6"/>
      <c r="AP3564" s="6"/>
    </row>
    <row r="3565" spans="1:42" s="27" customFormat="1">
      <c r="A3565" s="6"/>
      <c r="B3565" s="25"/>
      <c r="C3565" s="26"/>
      <c r="X3565" s="28"/>
      <c r="Y3565" s="28"/>
      <c r="AB3565" s="42"/>
      <c r="AC3565" s="6"/>
      <c r="AD3565" s="6"/>
      <c r="AE3565" s="6"/>
      <c r="AF3565" s="6"/>
      <c r="AG3565" s="6"/>
      <c r="AH3565" s="6"/>
      <c r="AI3565" s="6"/>
      <c r="AJ3565" s="6"/>
      <c r="AK3565" s="6"/>
      <c r="AL3565" s="6"/>
      <c r="AM3565" s="6"/>
      <c r="AN3565" s="6"/>
      <c r="AO3565" s="6"/>
      <c r="AP3565" s="6"/>
    </row>
    <row r="3566" spans="1:42" s="27" customFormat="1">
      <c r="A3566" s="6"/>
      <c r="B3566" s="25"/>
      <c r="C3566" s="26"/>
      <c r="X3566" s="28"/>
      <c r="Y3566" s="28"/>
      <c r="AB3566" s="42"/>
      <c r="AC3566" s="6"/>
      <c r="AD3566" s="6"/>
      <c r="AE3566" s="6"/>
      <c r="AF3566" s="6"/>
      <c r="AG3566" s="6"/>
      <c r="AH3566" s="6"/>
      <c r="AI3566" s="6"/>
      <c r="AJ3566" s="6"/>
      <c r="AK3566" s="6"/>
      <c r="AL3566" s="6"/>
      <c r="AM3566" s="6"/>
      <c r="AN3566" s="6"/>
      <c r="AO3566" s="6"/>
      <c r="AP3566" s="6"/>
    </row>
    <row r="3567" spans="1:42" s="27" customFormat="1">
      <c r="A3567" s="6"/>
      <c r="B3567" s="25"/>
      <c r="C3567" s="26"/>
      <c r="X3567" s="28"/>
      <c r="Y3567" s="28"/>
      <c r="AB3567" s="42"/>
      <c r="AC3567" s="6"/>
      <c r="AD3567" s="6"/>
      <c r="AE3567" s="6"/>
      <c r="AF3567" s="6"/>
      <c r="AG3567" s="6"/>
      <c r="AH3567" s="6"/>
      <c r="AI3567" s="6"/>
      <c r="AJ3567" s="6"/>
      <c r="AK3567" s="6"/>
      <c r="AL3567" s="6"/>
      <c r="AM3567" s="6"/>
      <c r="AN3567" s="6"/>
      <c r="AO3567" s="6"/>
      <c r="AP3567" s="6"/>
    </row>
    <row r="3568" spans="1:42" s="27" customFormat="1">
      <c r="A3568" s="6"/>
      <c r="B3568" s="25"/>
      <c r="C3568" s="26"/>
      <c r="X3568" s="28"/>
      <c r="Y3568" s="28"/>
      <c r="AB3568" s="42"/>
      <c r="AC3568" s="6"/>
      <c r="AD3568" s="6"/>
      <c r="AE3568" s="6"/>
      <c r="AF3568" s="6"/>
      <c r="AG3568" s="6"/>
      <c r="AH3568" s="6"/>
      <c r="AI3568" s="6"/>
      <c r="AJ3568" s="6"/>
      <c r="AK3568" s="6"/>
      <c r="AL3568" s="6"/>
      <c r="AM3568" s="6"/>
      <c r="AN3568" s="6"/>
      <c r="AO3568" s="6"/>
      <c r="AP3568" s="6"/>
    </row>
    <row r="3569" spans="1:42" s="27" customFormat="1">
      <c r="A3569" s="6"/>
      <c r="B3569" s="25"/>
      <c r="C3569" s="26"/>
      <c r="X3569" s="28"/>
      <c r="Y3569" s="28"/>
      <c r="AB3569" s="42"/>
      <c r="AC3569" s="6"/>
      <c r="AD3569" s="6"/>
      <c r="AE3569" s="6"/>
      <c r="AF3569" s="6"/>
      <c r="AG3569" s="6"/>
      <c r="AH3569" s="6"/>
      <c r="AI3569" s="6"/>
      <c r="AJ3569" s="6"/>
      <c r="AK3569" s="6"/>
      <c r="AL3569" s="6"/>
      <c r="AM3569" s="6"/>
      <c r="AN3569" s="6"/>
      <c r="AO3569" s="6"/>
      <c r="AP3569" s="6"/>
    </row>
    <row r="3570" spans="1:42" s="27" customFormat="1">
      <c r="A3570" s="6"/>
      <c r="B3570" s="25"/>
      <c r="C3570" s="26"/>
      <c r="X3570" s="28"/>
      <c r="Y3570" s="28"/>
      <c r="AB3570" s="42"/>
      <c r="AC3570" s="6"/>
      <c r="AD3570" s="6"/>
      <c r="AE3570" s="6"/>
      <c r="AF3570" s="6"/>
      <c r="AG3570" s="6"/>
      <c r="AH3570" s="6"/>
      <c r="AI3570" s="6"/>
      <c r="AJ3570" s="6"/>
      <c r="AK3570" s="6"/>
      <c r="AL3570" s="6"/>
      <c r="AM3570" s="6"/>
      <c r="AN3570" s="6"/>
      <c r="AO3570" s="6"/>
      <c r="AP3570" s="6"/>
    </row>
    <row r="3571" spans="1:42" s="27" customFormat="1">
      <c r="A3571" s="6"/>
      <c r="B3571" s="25"/>
      <c r="C3571" s="26"/>
      <c r="X3571" s="28"/>
      <c r="Y3571" s="28"/>
      <c r="AB3571" s="42"/>
      <c r="AC3571" s="6"/>
      <c r="AD3571" s="6"/>
      <c r="AE3571" s="6"/>
      <c r="AF3571" s="6"/>
      <c r="AG3571" s="6"/>
      <c r="AH3571" s="6"/>
      <c r="AI3571" s="6"/>
      <c r="AJ3571" s="6"/>
      <c r="AK3571" s="6"/>
      <c r="AL3571" s="6"/>
      <c r="AM3571" s="6"/>
      <c r="AN3571" s="6"/>
      <c r="AO3571" s="6"/>
      <c r="AP3571" s="6"/>
    </row>
    <row r="3572" spans="1:42" s="27" customFormat="1">
      <c r="A3572" s="6"/>
      <c r="B3572" s="25"/>
      <c r="C3572" s="26"/>
      <c r="X3572" s="28"/>
      <c r="Y3572" s="28"/>
      <c r="AB3572" s="42"/>
      <c r="AC3572" s="6"/>
      <c r="AD3572" s="6"/>
      <c r="AE3572" s="6"/>
      <c r="AF3572" s="6"/>
      <c r="AG3572" s="6"/>
      <c r="AH3572" s="6"/>
      <c r="AI3572" s="6"/>
      <c r="AJ3572" s="6"/>
      <c r="AK3572" s="6"/>
      <c r="AL3572" s="6"/>
      <c r="AM3572" s="6"/>
      <c r="AN3572" s="6"/>
      <c r="AO3572" s="6"/>
      <c r="AP3572" s="6"/>
    </row>
    <row r="3573" spans="1:42" s="27" customFormat="1">
      <c r="A3573" s="6"/>
      <c r="B3573" s="25"/>
      <c r="C3573" s="26"/>
      <c r="X3573" s="28"/>
      <c r="Y3573" s="28"/>
      <c r="AB3573" s="42"/>
      <c r="AC3573" s="6"/>
      <c r="AD3573" s="6"/>
      <c r="AE3573" s="6"/>
      <c r="AF3573" s="6"/>
      <c r="AG3573" s="6"/>
      <c r="AH3573" s="6"/>
      <c r="AI3573" s="6"/>
      <c r="AJ3573" s="6"/>
      <c r="AK3573" s="6"/>
      <c r="AL3573" s="6"/>
      <c r="AM3573" s="6"/>
      <c r="AN3573" s="6"/>
      <c r="AO3573" s="6"/>
      <c r="AP3573" s="6"/>
    </row>
    <row r="3574" spans="1:42" s="27" customFormat="1">
      <c r="A3574" s="6"/>
      <c r="B3574" s="25"/>
      <c r="C3574" s="26"/>
      <c r="X3574" s="28"/>
      <c r="Y3574" s="28"/>
      <c r="AB3574" s="42"/>
      <c r="AC3574" s="6"/>
      <c r="AD3574" s="6"/>
      <c r="AE3574" s="6"/>
      <c r="AF3574" s="6"/>
      <c r="AG3574" s="6"/>
      <c r="AH3574" s="6"/>
      <c r="AI3574" s="6"/>
      <c r="AJ3574" s="6"/>
      <c r="AK3574" s="6"/>
      <c r="AL3574" s="6"/>
      <c r="AM3574" s="6"/>
      <c r="AN3574" s="6"/>
      <c r="AO3574" s="6"/>
      <c r="AP3574" s="6"/>
    </row>
    <row r="3575" spans="1:42" s="27" customFormat="1">
      <c r="A3575" s="6"/>
      <c r="B3575" s="25"/>
      <c r="C3575" s="26"/>
      <c r="X3575" s="28"/>
      <c r="Y3575" s="28"/>
      <c r="AB3575" s="42"/>
      <c r="AC3575" s="6"/>
      <c r="AD3575" s="6"/>
      <c r="AE3575" s="6"/>
      <c r="AF3575" s="6"/>
      <c r="AG3575" s="6"/>
      <c r="AH3575" s="6"/>
      <c r="AI3575" s="6"/>
      <c r="AJ3575" s="6"/>
      <c r="AK3575" s="6"/>
      <c r="AL3575" s="6"/>
      <c r="AM3575" s="6"/>
      <c r="AN3575" s="6"/>
      <c r="AO3575" s="6"/>
      <c r="AP3575" s="6"/>
    </row>
    <row r="3576" spans="1:42" s="27" customFormat="1">
      <c r="A3576" s="6"/>
      <c r="B3576" s="25"/>
      <c r="C3576" s="26"/>
      <c r="X3576" s="28"/>
      <c r="Y3576" s="28"/>
      <c r="AB3576" s="42"/>
      <c r="AC3576" s="6"/>
      <c r="AD3576" s="6"/>
      <c r="AE3576" s="6"/>
      <c r="AF3576" s="6"/>
      <c r="AG3576" s="6"/>
      <c r="AH3576" s="6"/>
      <c r="AI3576" s="6"/>
      <c r="AJ3576" s="6"/>
      <c r="AK3576" s="6"/>
      <c r="AL3576" s="6"/>
      <c r="AM3576" s="6"/>
      <c r="AN3576" s="6"/>
      <c r="AO3576" s="6"/>
      <c r="AP3576" s="6"/>
    </row>
    <row r="3577" spans="1:42" s="27" customFormat="1">
      <c r="A3577" s="6"/>
      <c r="B3577" s="25"/>
      <c r="C3577" s="26"/>
      <c r="X3577" s="28"/>
      <c r="Y3577" s="28"/>
      <c r="AB3577" s="42"/>
      <c r="AC3577" s="6"/>
      <c r="AD3577" s="6"/>
      <c r="AE3577" s="6"/>
      <c r="AF3577" s="6"/>
      <c r="AG3577" s="6"/>
      <c r="AH3577" s="6"/>
      <c r="AI3577" s="6"/>
      <c r="AJ3577" s="6"/>
      <c r="AK3577" s="6"/>
      <c r="AL3577" s="6"/>
      <c r="AM3577" s="6"/>
      <c r="AN3577" s="6"/>
      <c r="AO3577" s="6"/>
      <c r="AP3577" s="6"/>
    </row>
    <row r="3578" spans="1:42" s="27" customFormat="1">
      <c r="A3578" s="6"/>
      <c r="B3578" s="25"/>
      <c r="C3578" s="26"/>
      <c r="X3578" s="28"/>
      <c r="Y3578" s="28"/>
      <c r="AB3578" s="42"/>
      <c r="AC3578" s="6"/>
      <c r="AD3578" s="6"/>
      <c r="AE3578" s="6"/>
      <c r="AF3578" s="6"/>
      <c r="AG3578" s="6"/>
      <c r="AH3578" s="6"/>
      <c r="AI3578" s="6"/>
      <c r="AJ3578" s="6"/>
      <c r="AK3578" s="6"/>
      <c r="AL3578" s="6"/>
      <c r="AM3578" s="6"/>
      <c r="AN3578" s="6"/>
      <c r="AO3578" s="6"/>
      <c r="AP3578" s="6"/>
    </row>
    <row r="3579" spans="1:42" s="27" customFormat="1">
      <c r="A3579" s="6"/>
      <c r="B3579" s="25"/>
      <c r="C3579" s="26"/>
      <c r="X3579" s="28"/>
      <c r="Y3579" s="28"/>
      <c r="AB3579" s="42"/>
      <c r="AC3579" s="6"/>
      <c r="AD3579" s="6"/>
      <c r="AE3579" s="6"/>
      <c r="AF3579" s="6"/>
      <c r="AG3579" s="6"/>
      <c r="AH3579" s="6"/>
      <c r="AI3579" s="6"/>
      <c r="AJ3579" s="6"/>
      <c r="AK3579" s="6"/>
      <c r="AL3579" s="6"/>
      <c r="AM3579" s="6"/>
      <c r="AN3579" s="6"/>
      <c r="AO3579" s="6"/>
      <c r="AP3579" s="6"/>
    </row>
    <row r="3580" spans="1:42" s="27" customFormat="1">
      <c r="A3580" s="6"/>
      <c r="B3580" s="25"/>
      <c r="C3580" s="26"/>
      <c r="X3580" s="28"/>
      <c r="Y3580" s="28"/>
      <c r="AB3580" s="42"/>
      <c r="AC3580" s="6"/>
      <c r="AD3580" s="6"/>
      <c r="AE3580" s="6"/>
      <c r="AF3580" s="6"/>
      <c r="AG3580" s="6"/>
      <c r="AH3580" s="6"/>
      <c r="AI3580" s="6"/>
      <c r="AJ3580" s="6"/>
      <c r="AK3580" s="6"/>
      <c r="AL3580" s="6"/>
      <c r="AM3580" s="6"/>
      <c r="AN3580" s="6"/>
      <c r="AO3580" s="6"/>
      <c r="AP3580" s="6"/>
    </row>
    <row r="3581" spans="1:42" s="27" customFormat="1">
      <c r="A3581" s="6"/>
      <c r="B3581" s="25"/>
      <c r="C3581" s="26"/>
      <c r="X3581" s="28"/>
      <c r="Y3581" s="28"/>
      <c r="AB3581" s="42"/>
      <c r="AC3581" s="6"/>
      <c r="AD3581" s="6"/>
      <c r="AE3581" s="6"/>
      <c r="AF3581" s="6"/>
      <c r="AG3581" s="6"/>
      <c r="AH3581" s="6"/>
      <c r="AI3581" s="6"/>
      <c r="AJ3581" s="6"/>
      <c r="AK3581" s="6"/>
      <c r="AL3581" s="6"/>
      <c r="AM3581" s="6"/>
      <c r="AN3581" s="6"/>
      <c r="AO3581" s="6"/>
      <c r="AP3581" s="6"/>
    </row>
    <row r="3582" spans="1:42" s="27" customFormat="1">
      <c r="A3582" s="6"/>
      <c r="B3582" s="25"/>
      <c r="C3582" s="26"/>
      <c r="X3582" s="28"/>
      <c r="Y3582" s="28"/>
      <c r="AB3582" s="42"/>
      <c r="AC3582" s="6"/>
      <c r="AD3582" s="6"/>
      <c r="AE3582" s="6"/>
      <c r="AF3582" s="6"/>
      <c r="AG3582" s="6"/>
      <c r="AH3582" s="6"/>
      <c r="AI3582" s="6"/>
      <c r="AJ3582" s="6"/>
      <c r="AK3582" s="6"/>
      <c r="AL3582" s="6"/>
      <c r="AM3582" s="6"/>
      <c r="AN3582" s="6"/>
      <c r="AO3582" s="6"/>
      <c r="AP3582" s="6"/>
    </row>
    <row r="3583" spans="1:42" s="27" customFormat="1">
      <c r="A3583" s="6"/>
      <c r="B3583" s="25"/>
      <c r="C3583" s="26"/>
      <c r="X3583" s="28"/>
      <c r="Y3583" s="28"/>
      <c r="AB3583" s="42"/>
      <c r="AC3583" s="6"/>
      <c r="AD3583" s="6"/>
      <c r="AE3583" s="6"/>
      <c r="AF3583" s="6"/>
      <c r="AG3583" s="6"/>
      <c r="AH3583" s="6"/>
      <c r="AI3583" s="6"/>
      <c r="AJ3583" s="6"/>
      <c r="AK3583" s="6"/>
      <c r="AL3583" s="6"/>
      <c r="AM3583" s="6"/>
      <c r="AN3583" s="6"/>
      <c r="AO3583" s="6"/>
      <c r="AP3583" s="6"/>
    </row>
    <row r="3584" spans="1:42" s="27" customFormat="1">
      <c r="A3584" s="6"/>
      <c r="B3584" s="25"/>
      <c r="C3584" s="26"/>
      <c r="X3584" s="28"/>
      <c r="Y3584" s="28"/>
      <c r="AB3584" s="42"/>
      <c r="AC3584" s="6"/>
      <c r="AD3584" s="6"/>
      <c r="AE3584" s="6"/>
      <c r="AF3584" s="6"/>
      <c r="AG3584" s="6"/>
      <c r="AH3584" s="6"/>
      <c r="AI3584" s="6"/>
      <c r="AJ3584" s="6"/>
      <c r="AK3584" s="6"/>
      <c r="AL3584" s="6"/>
      <c r="AM3584" s="6"/>
      <c r="AN3584" s="6"/>
      <c r="AO3584" s="6"/>
      <c r="AP3584" s="6"/>
    </row>
    <row r="3585" spans="1:42" s="27" customFormat="1">
      <c r="A3585" s="6"/>
      <c r="B3585" s="25"/>
      <c r="C3585" s="26"/>
      <c r="X3585" s="28"/>
      <c r="Y3585" s="28"/>
      <c r="AB3585" s="42"/>
      <c r="AC3585" s="6"/>
      <c r="AD3585" s="6"/>
      <c r="AE3585" s="6"/>
      <c r="AF3585" s="6"/>
      <c r="AG3585" s="6"/>
      <c r="AH3585" s="6"/>
      <c r="AI3585" s="6"/>
      <c r="AJ3585" s="6"/>
      <c r="AK3585" s="6"/>
      <c r="AL3585" s="6"/>
      <c r="AM3585" s="6"/>
      <c r="AN3585" s="6"/>
      <c r="AO3585" s="6"/>
      <c r="AP3585" s="6"/>
    </row>
    <row r="3586" spans="1:42" s="27" customFormat="1">
      <c r="A3586" s="6"/>
      <c r="B3586" s="25"/>
      <c r="C3586" s="26"/>
      <c r="X3586" s="28"/>
      <c r="Y3586" s="28"/>
      <c r="AB3586" s="42"/>
      <c r="AC3586" s="6"/>
      <c r="AD3586" s="6"/>
      <c r="AE3586" s="6"/>
      <c r="AF3586" s="6"/>
      <c r="AG3586" s="6"/>
      <c r="AH3586" s="6"/>
      <c r="AI3586" s="6"/>
      <c r="AJ3586" s="6"/>
      <c r="AK3586" s="6"/>
      <c r="AL3586" s="6"/>
      <c r="AM3586" s="6"/>
      <c r="AN3586" s="6"/>
      <c r="AO3586" s="6"/>
      <c r="AP3586" s="6"/>
    </row>
    <row r="3587" spans="1:42" s="27" customFormat="1">
      <c r="A3587" s="6"/>
      <c r="B3587" s="25"/>
      <c r="C3587" s="26"/>
      <c r="X3587" s="28"/>
      <c r="Y3587" s="28"/>
      <c r="AB3587" s="42"/>
      <c r="AC3587" s="6"/>
      <c r="AD3587" s="6"/>
      <c r="AE3587" s="6"/>
      <c r="AF3587" s="6"/>
      <c r="AG3587" s="6"/>
      <c r="AH3587" s="6"/>
      <c r="AI3587" s="6"/>
      <c r="AJ3587" s="6"/>
      <c r="AK3587" s="6"/>
      <c r="AL3587" s="6"/>
      <c r="AM3587" s="6"/>
      <c r="AN3587" s="6"/>
      <c r="AO3587" s="6"/>
      <c r="AP3587" s="6"/>
    </row>
    <row r="3588" spans="1:42" s="27" customFormat="1">
      <c r="A3588" s="6"/>
      <c r="B3588" s="25"/>
      <c r="C3588" s="26"/>
      <c r="X3588" s="28"/>
      <c r="Y3588" s="28"/>
      <c r="AB3588" s="42"/>
      <c r="AC3588" s="6"/>
      <c r="AD3588" s="6"/>
      <c r="AE3588" s="6"/>
      <c r="AF3588" s="6"/>
      <c r="AG3588" s="6"/>
      <c r="AH3588" s="6"/>
      <c r="AI3588" s="6"/>
      <c r="AJ3588" s="6"/>
      <c r="AK3588" s="6"/>
      <c r="AL3588" s="6"/>
      <c r="AM3588" s="6"/>
      <c r="AN3588" s="6"/>
      <c r="AO3588" s="6"/>
      <c r="AP3588" s="6"/>
    </row>
    <row r="3589" spans="1:42" s="27" customFormat="1">
      <c r="A3589" s="6"/>
      <c r="B3589" s="25"/>
      <c r="C3589" s="26"/>
      <c r="X3589" s="28"/>
      <c r="Y3589" s="28"/>
      <c r="AB3589" s="42"/>
      <c r="AC3589" s="6"/>
      <c r="AD3589" s="6"/>
      <c r="AE3589" s="6"/>
      <c r="AF3589" s="6"/>
      <c r="AG3589" s="6"/>
      <c r="AH3589" s="6"/>
      <c r="AI3589" s="6"/>
      <c r="AJ3589" s="6"/>
      <c r="AK3589" s="6"/>
      <c r="AL3589" s="6"/>
      <c r="AM3589" s="6"/>
      <c r="AN3589" s="6"/>
      <c r="AO3589" s="6"/>
      <c r="AP3589" s="6"/>
    </row>
    <row r="3590" spans="1:42" s="27" customFormat="1">
      <c r="A3590" s="6"/>
      <c r="B3590" s="25"/>
      <c r="C3590" s="26"/>
      <c r="X3590" s="28"/>
      <c r="Y3590" s="28"/>
      <c r="AB3590" s="42"/>
      <c r="AC3590" s="6"/>
      <c r="AD3590" s="6"/>
      <c r="AE3590" s="6"/>
      <c r="AF3590" s="6"/>
      <c r="AG3590" s="6"/>
      <c r="AH3590" s="6"/>
      <c r="AI3590" s="6"/>
      <c r="AJ3590" s="6"/>
      <c r="AK3590" s="6"/>
      <c r="AL3590" s="6"/>
      <c r="AM3590" s="6"/>
      <c r="AN3590" s="6"/>
      <c r="AO3590" s="6"/>
      <c r="AP3590" s="6"/>
    </row>
    <row r="3591" spans="1:42" s="27" customFormat="1">
      <c r="A3591" s="6"/>
      <c r="B3591" s="25"/>
      <c r="C3591" s="26"/>
      <c r="X3591" s="28"/>
      <c r="Y3591" s="28"/>
      <c r="AB3591" s="42"/>
      <c r="AC3591" s="6"/>
      <c r="AD3591" s="6"/>
      <c r="AE3591" s="6"/>
      <c r="AF3591" s="6"/>
      <c r="AG3591" s="6"/>
      <c r="AH3591" s="6"/>
      <c r="AI3591" s="6"/>
      <c r="AJ3591" s="6"/>
      <c r="AK3591" s="6"/>
      <c r="AL3591" s="6"/>
      <c r="AM3591" s="6"/>
      <c r="AN3591" s="6"/>
      <c r="AO3591" s="6"/>
      <c r="AP3591" s="6"/>
    </row>
    <row r="3592" spans="1:42" s="27" customFormat="1">
      <c r="A3592" s="6"/>
      <c r="B3592" s="25"/>
      <c r="C3592" s="26"/>
      <c r="X3592" s="28"/>
      <c r="Y3592" s="28"/>
      <c r="AB3592" s="42"/>
      <c r="AC3592" s="6"/>
      <c r="AD3592" s="6"/>
      <c r="AE3592" s="6"/>
      <c r="AF3592" s="6"/>
      <c r="AG3592" s="6"/>
      <c r="AH3592" s="6"/>
      <c r="AI3592" s="6"/>
      <c r="AJ3592" s="6"/>
      <c r="AK3592" s="6"/>
      <c r="AL3592" s="6"/>
      <c r="AM3592" s="6"/>
      <c r="AN3592" s="6"/>
      <c r="AO3592" s="6"/>
      <c r="AP3592" s="6"/>
    </row>
    <row r="3593" spans="1:42" s="27" customFormat="1">
      <c r="A3593" s="6"/>
      <c r="B3593" s="25"/>
      <c r="C3593" s="26"/>
      <c r="X3593" s="28"/>
      <c r="Y3593" s="28"/>
      <c r="AB3593" s="42"/>
      <c r="AC3593" s="6"/>
      <c r="AD3593" s="6"/>
      <c r="AE3593" s="6"/>
      <c r="AF3593" s="6"/>
      <c r="AG3593" s="6"/>
      <c r="AH3593" s="6"/>
      <c r="AI3593" s="6"/>
      <c r="AJ3593" s="6"/>
      <c r="AK3593" s="6"/>
      <c r="AL3593" s="6"/>
      <c r="AM3593" s="6"/>
      <c r="AN3593" s="6"/>
      <c r="AO3593" s="6"/>
      <c r="AP3593" s="6"/>
    </row>
    <row r="3594" spans="1:42" s="27" customFormat="1">
      <c r="A3594" s="6"/>
      <c r="B3594" s="25"/>
      <c r="C3594" s="26"/>
      <c r="X3594" s="28"/>
      <c r="Y3594" s="28"/>
      <c r="AB3594" s="42"/>
      <c r="AC3594" s="6"/>
      <c r="AD3594" s="6"/>
      <c r="AE3594" s="6"/>
      <c r="AF3594" s="6"/>
      <c r="AG3594" s="6"/>
      <c r="AH3594" s="6"/>
      <c r="AI3594" s="6"/>
      <c r="AJ3594" s="6"/>
      <c r="AK3594" s="6"/>
      <c r="AL3594" s="6"/>
      <c r="AM3594" s="6"/>
      <c r="AN3594" s="6"/>
      <c r="AO3594" s="6"/>
      <c r="AP3594" s="6"/>
    </row>
    <row r="3595" spans="1:42" s="27" customFormat="1">
      <c r="A3595" s="6"/>
      <c r="B3595" s="25"/>
      <c r="C3595" s="26"/>
      <c r="X3595" s="28"/>
      <c r="Y3595" s="28"/>
      <c r="AB3595" s="42"/>
      <c r="AC3595" s="6"/>
      <c r="AD3595" s="6"/>
      <c r="AE3595" s="6"/>
      <c r="AF3595" s="6"/>
      <c r="AG3595" s="6"/>
      <c r="AH3595" s="6"/>
      <c r="AI3595" s="6"/>
      <c r="AJ3595" s="6"/>
      <c r="AK3595" s="6"/>
      <c r="AL3595" s="6"/>
      <c r="AM3595" s="6"/>
      <c r="AN3595" s="6"/>
      <c r="AO3595" s="6"/>
      <c r="AP3595" s="6"/>
    </row>
    <row r="3596" spans="1:42" s="27" customFormat="1">
      <c r="A3596" s="6"/>
      <c r="B3596" s="25"/>
      <c r="C3596" s="26"/>
      <c r="X3596" s="28"/>
      <c r="Y3596" s="28"/>
      <c r="AB3596" s="42"/>
      <c r="AC3596" s="6"/>
      <c r="AD3596" s="6"/>
      <c r="AE3596" s="6"/>
      <c r="AF3596" s="6"/>
      <c r="AG3596" s="6"/>
      <c r="AH3596" s="6"/>
      <c r="AI3596" s="6"/>
      <c r="AJ3596" s="6"/>
      <c r="AK3596" s="6"/>
      <c r="AL3596" s="6"/>
      <c r="AM3596" s="6"/>
      <c r="AN3596" s="6"/>
      <c r="AO3596" s="6"/>
      <c r="AP3596" s="6"/>
    </row>
    <row r="3597" spans="1:42" s="27" customFormat="1">
      <c r="A3597" s="6"/>
      <c r="B3597" s="25"/>
      <c r="C3597" s="26"/>
      <c r="X3597" s="28"/>
      <c r="Y3597" s="28"/>
      <c r="AB3597" s="42"/>
      <c r="AC3597" s="6"/>
      <c r="AD3597" s="6"/>
      <c r="AE3597" s="6"/>
      <c r="AF3597" s="6"/>
      <c r="AG3597" s="6"/>
      <c r="AH3597" s="6"/>
      <c r="AI3597" s="6"/>
      <c r="AJ3597" s="6"/>
      <c r="AK3597" s="6"/>
      <c r="AL3597" s="6"/>
      <c r="AM3597" s="6"/>
      <c r="AN3597" s="6"/>
      <c r="AO3597" s="6"/>
      <c r="AP3597" s="6"/>
    </row>
    <row r="3598" spans="1:42" s="27" customFormat="1">
      <c r="A3598" s="6"/>
      <c r="B3598" s="25"/>
      <c r="C3598" s="26"/>
      <c r="X3598" s="28"/>
      <c r="Y3598" s="28"/>
      <c r="AB3598" s="42"/>
      <c r="AC3598" s="6"/>
      <c r="AD3598" s="6"/>
      <c r="AE3598" s="6"/>
      <c r="AF3598" s="6"/>
      <c r="AG3598" s="6"/>
      <c r="AH3598" s="6"/>
      <c r="AI3598" s="6"/>
      <c r="AJ3598" s="6"/>
      <c r="AK3598" s="6"/>
      <c r="AL3598" s="6"/>
      <c r="AM3598" s="6"/>
      <c r="AN3598" s="6"/>
      <c r="AO3598" s="6"/>
      <c r="AP3598" s="6"/>
    </row>
    <row r="3599" spans="1:42" s="27" customFormat="1">
      <c r="A3599" s="6"/>
      <c r="B3599" s="25"/>
      <c r="C3599" s="26"/>
      <c r="X3599" s="28"/>
      <c r="Y3599" s="28"/>
      <c r="AB3599" s="42"/>
      <c r="AC3599" s="6"/>
      <c r="AD3599" s="6"/>
      <c r="AE3599" s="6"/>
      <c r="AF3599" s="6"/>
      <c r="AG3599" s="6"/>
      <c r="AH3599" s="6"/>
      <c r="AI3599" s="6"/>
      <c r="AJ3599" s="6"/>
      <c r="AK3599" s="6"/>
      <c r="AL3599" s="6"/>
      <c r="AM3599" s="6"/>
      <c r="AN3599" s="6"/>
      <c r="AO3599" s="6"/>
      <c r="AP3599" s="6"/>
    </row>
    <row r="3600" spans="1:42" s="27" customFormat="1">
      <c r="A3600" s="6"/>
      <c r="B3600" s="25"/>
      <c r="C3600" s="26"/>
      <c r="X3600" s="28"/>
      <c r="Y3600" s="28"/>
      <c r="AB3600" s="42"/>
      <c r="AC3600" s="6"/>
      <c r="AD3600" s="6"/>
      <c r="AE3600" s="6"/>
      <c r="AF3600" s="6"/>
      <c r="AG3600" s="6"/>
      <c r="AH3600" s="6"/>
      <c r="AI3600" s="6"/>
      <c r="AJ3600" s="6"/>
      <c r="AK3600" s="6"/>
      <c r="AL3600" s="6"/>
      <c r="AM3600" s="6"/>
      <c r="AN3600" s="6"/>
      <c r="AO3600" s="6"/>
      <c r="AP3600" s="6"/>
    </row>
    <row r="3601" spans="1:42" s="27" customFormat="1">
      <c r="A3601" s="6"/>
      <c r="B3601" s="25"/>
      <c r="C3601" s="26"/>
      <c r="X3601" s="28"/>
      <c r="Y3601" s="28"/>
      <c r="AB3601" s="42"/>
      <c r="AC3601" s="6"/>
      <c r="AD3601" s="6"/>
      <c r="AE3601" s="6"/>
      <c r="AF3601" s="6"/>
      <c r="AG3601" s="6"/>
      <c r="AH3601" s="6"/>
      <c r="AI3601" s="6"/>
      <c r="AJ3601" s="6"/>
      <c r="AK3601" s="6"/>
      <c r="AL3601" s="6"/>
      <c r="AM3601" s="6"/>
      <c r="AN3601" s="6"/>
      <c r="AO3601" s="6"/>
      <c r="AP3601" s="6"/>
    </row>
    <row r="3602" spans="1:42" s="27" customFormat="1">
      <c r="A3602" s="6"/>
      <c r="B3602" s="25"/>
      <c r="C3602" s="26"/>
      <c r="X3602" s="28"/>
      <c r="Y3602" s="28"/>
      <c r="AB3602" s="42"/>
      <c r="AC3602" s="6"/>
      <c r="AD3602" s="6"/>
      <c r="AE3602" s="6"/>
      <c r="AF3602" s="6"/>
      <c r="AG3602" s="6"/>
      <c r="AH3602" s="6"/>
      <c r="AI3602" s="6"/>
      <c r="AJ3602" s="6"/>
      <c r="AK3602" s="6"/>
      <c r="AL3602" s="6"/>
      <c r="AM3602" s="6"/>
      <c r="AN3602" s="6"/>
      <c r="AO3602" s="6"/>
      <c r="AP3602" s="6"/>
    </row>
    <row r="3603" spans="1:42" s="27" customFormat="1">
      <c r="A3603" s="6"/>
      <c r="B3603" s="25"/>
      <c r="C3603" s="26"/>
      <c r="X3603" s="28"/>
      <c r="Y3603" s="28"/>
      <c r="AB3603" s="42"/>
      <c r="AC3603" s="6"/>
      <c r="AD3603" s="6"/>
      <c r="AE3603" s="6"/>
      <c r="AF3603" s="6"/>
      <c r="AG3603" s="6"/>
      <c r="AH3603" s="6"/>
      <c r="AI3603" s="6"/>
      <c r="AJ3603" s="6"/>
      <c r="AK3603" s="6"/>
      <c r="AL3603" s="6"/>
      <c r="AM3603" s="6"/>
      <c r="AN3603" s="6"/>
      <c r="AO3603" s="6"/>
      <c r="AP3603" s="6"/>
    </row>
    <row r="3604" spans="1:42" s="27" customFormat="1">
      <c r="A3604" s="6"/>
      <c r="B3604" s="25"/>
      <c r="C3604" s="26"/>
      <c r="X3604" s="28"/>
      <c r="Y3604" s="28"/>
      <c r="AB3604" s="42"/>
      <c r="AC3604" s="6"/>
      <c r="AD3604" s="6"/>
      <c r="AE3604" s="6"/>
      <c r="AF3604" s="6"/>
      <c r="AG3604" s="6"/>
      <c r="AH3604" s="6"/>
      <c r="AI3604" s="6"/>
      <c r="AJ3604" s="6"/>
      <c r="AK3604" s="6"/>
      <c r="AL3604" s="6"/>
      <c r="AM3604" s="6"/>
      <c r="AN3604" s="6"/>
      <c r="AO3604" s="6"/>
      <c r="AP3604" s="6"/>
    </row>
    <row r="3605" spans="1:42" s="27" customFormat="1">
      <c r="A3605" s="6"/>
      <c r="B3605" s="25"/>
      <c r="C3605" s="26"/>
      <c r="X3605" s="28"/>
      <c r="Y3605" s="28"/>
      <c r="AB3605" s="42"/>
      <c r="AC3605" s="6"/>
      <c r="AD3605" s="6"/>
      <c r="AE3605" s="6"/>
      <c r="AF3605" s="6"/>
      <c r="AG3605" s="6"/>
      <c r="AH3605" s="6"/>
      <c r="AI3605" s="6"/>
      <c r="AJ3605" s="6"/>
      <c r="AK3605" s="6"/>
      <c r="AL3605" s="6"/>
      <c r="AM3605" s="6"/>
      <c r="AN3605" s="6"/>
      <c r="AO3605" s="6"/>
      <c r="AP3605" s="6"/>
    </row>
    <row r="3606" spans="1:42" s="27" customFormat="1">
      <c r="A3606" s="6"/>
      <c r="B3606" s="25"/>
      <c r="C3606" s="26"/>
      <c r="X3606" s="28"/>
      <c r="Y3606" s="28"/>
      <c r="AB3606" s="42"/>
      <c r="AC3606" s="6"/>
      <c r="AD3606" s="6"/>
      <c r="AE3606" s="6"/>
      <c r="AF3606" s="6"/>
      <c r="AG3606" s="6"/>
      <c r="AH3606" s="6"/>
      <c r="AI3606" s="6"/>
      <c r="AJ3606" s="6"/>
      <c r="AK3606" s="6"/>
      <c r="AL3606" s="6"/>
      <c r="AM3606" s="6"/>
      <c r="AN3606" s="6"/>
      <c r="AO3606" s="6"/>
      <c r="AP3606" s="6"/>
    </row>
    <row r="3607" spans="1:42" s="27" customFormat="1">
      <c r="A3607" s="6"/>
      <c r="B3607" s="25"/>
      <c r="C3607" s="26"/>
      <c r="X3607" s="28"/>
      <c r="Y3607" s="28"/>
      <c r="AB3607" s="42"/>
      <c r="AC3607" s="6"/>
      <c r="AD3607" s="6"/>
      <c r="AE3607" s="6"/>
      <c r="AF3607" s="6"/>
      <c r="AG3607" s="6"/>
      <c r="AH3607" s="6"/>
      <c r="AI3607" s="6"/>
      <c r="AJ3607" s="6"/>
      <c r="AK3607" s="6"/>
      <c r="AL3607" s="6"/>
      <c r="AM3607" s="6"/>
      <c r="AN3607" s="6"/>
      <c r="AO3607" s="6"/>
      <c r="AP3607" s="6"/>
    </row>
    <row r="3608" spans="1:42" s="27" customFormat="1">
      <c r="A3608" s="6"/>
      <c r="B3608" s="25"/>
      <c r="C3608" s="26"/>
      <c r="X3608" s="28"/>
      <c r="Y3608" s="28"/>
      <c r="AB3608" s="42"/>
      <c r="AC3608" s="6"/>
      <c r="AD3608" s="6"/>
      <c r="AE3608" s="6"/>
      <c r="AF3608" s="6"/>
      <c r="AG3608" s="6"/>
      <c r="AH3608" s="6"/>
      <c r="AI3608" s="6"/>
      <c r="AJ3608" s="6"/>
      <c r="AK3608" s="6"/>
      <c r="AL3608" s="6"/>
      <c r="AM3608" s="6"/>
      <c r="AN3608" s="6"/>
      <c r="AO3608" s="6"/>
      <c r="AP3608" s="6"/>
    </row>
    <row r="3609" spans="1:42" s="27" customFormat="1">
      <c r="A3609" s="6"/>
      <c r="B3609" s="25"/>
      <c r="C3609" s="26"/>
      <c r="X3609" s="28"/>
      <c r="Y3609" s="28"/>
      <c r="AB3609" s="42"/>
      <c r="AC3609" s="6"/>
      <c r="AD3609" s="6"/>
      <c r="AE3609" s="6"/>
      <c r="AF3609" s="6"/>
      <c r="AG3609" s="6"/>
      <c r="AH3609" s="6"/>
      <c r="AI3609" s="6"/>
      <c r="AJ3609" s="6"/>
      <c r="AK3609" s="6"/>
      <c r="AL3609" s="6"/>
      <c r="AM3609" s="6"/>
      <c r="AN3609" s="6"/>
      <c r="AO3609" s="6"/>
      <c r="AP3609" s="6"/>
    </row>
    <row r="3610" spans="1:42" s="27" customFormat="1">
      <c r="A3610" s="6"/>
      <c r="B3610" s="25"/>
      <c r="C3610" s="26"/>
      <c r="X3610" s="28"/>
      <c r="Y3610" s="28"/>
      <c r="AB3610" s="42"/>
      <c r="AC3610" s="6"/>
      <c r="AD3610" s="6"/>
      <c r="AE3610" s="6"/>
      <c r="AF3610" s="6"/>
      <c r="AG3610" s="6"/>
      <c r="AH3610" s="6"/>
      <c r="AI3610" s="6"/>
      <c r="AJ3610" s="6"/>
      <c r="AK3610" s="6"/>
      <c r="AL3610" s="6"/>
      <c r="AM3610" s="6"/>
      <c r="AN3610" s="6"/>
      <c r="AO3610" s="6"/>
      <c r="AP3610" s="6"/>
    </row>
    <row r="3611" spans="1:42" s="27" customFormat="1">
      <c r="A3611" s="6"/>
      <c r="B3611" s="25"/>
      <c r="C3611" s="26"/>
      <c r="X3611" s="28"/>
      <c r="Y3611" s="28"/>
      <c r="AB3611" s="42"/>
      <c r="AC3611" s="6"/>
      <c r="AD3611" s="6"/>
      <c r="AE3611" s="6"/>
      <c r="AF3611" s="6"/>
      <c r="AG3611" s="6"/>
      <c r="AH3611" s="6"/>
      <c r="AI3611" s="6"/>
      <c r="AJ3611" s="6"/>
      <c r="AK3611" s="6"/>
      <c r="AL3611" s="6"/>
      <c r="AM3611" s="6"/>
      <c r="AN3611" s="6"/>
      <c r="AO3611" s="6"/>
      <c r="AP3611" s="6"/>
    </row>
    <row r="3612" spans="1:42" s="27" customFormat="1">
      <c r="A3612" s="6"/>
      <c r="B3612" s="25"/>
      <c r="C3612" s="26"/>
      <c r="X3612" s="28"/>
      <c r="Y3612" s="28"/>
      <c r="AB3612" s="42"/>
      <c r="AC3612" s="6"/>
      <c r="AD3612" s="6"/>
      <c r="AE3612" s="6"/>
      <c r="AF3612" s="6"/>
      <c r="AG3612" s="6"/>
      <c r="AH3612" s="6"/>
      <c r="AI3612" s="6"/>
      <c r="AJ3612" s="6"/>
      <c r="AK3612" s="6"/>
      <c r="AL3612" s="6"/>
      <c r="AM3612" s="6"/>
      <c r="AN3612" s="6"/>
      <c r="AO3612" s="6"/>
      <c r="AP3612" s="6"/>
    </row>
    <row r="3613" spans="1:42" s="27" customFormat="1">
      <c r="A3613" s="6"/>
      <c r="B3613" s="25"/>
      <c r="C3613" s="26"/>
      <c r="X3613" s="28"/>
      <c r="Y3613" s="28"/>
      <c r="AB3613" s="42"/>
      <c r="AC3613" s="6"/>
      <c r="AD3613" s="6"/>
      <c r="AE3613" s="6"/>
      <c r="AF3613" s="6"/>
      <c r="AG3613" s="6"/>
      <c r="AH3613" s="6"/>
      <c r="AI3613" s="6"/>
      <c r="AJ3613" s="6"/>
      <c r="AK3613" s="6"/>
      <c r="AL3613" s="6"/>
      <c r="AM3613" s="6"/>
      <c r="AN3613" s="6"/>
      <c r="AO3613" s="6"/>
      <c r="AP3613" s="6"/>
    </row>
    <row r="3614" spans="1:42" s="27" customFormat="1">
      <c r="A3614" s="6"/>
      <c r="B3614" s="25"/>
      <c r="C3614" s="26"/>
      <c r="X3614" s="28"/>
      <c r="Y3614" s="28"/>
      <c r="AB3614" s="42"/>
      <c r="AC3614" s="6"/>
      <c r="AD3614" s="6"/>
      <c r="AE3614" s="6"/>
      <c r="AF3614" s="6"/>
      <c r="AG3614" s="6"/>
      <c r="AH3614" s="6"/>
      <c r="AI3614" s="6"/>
      <c r="AJ3614" s="6"/>
      <c r="AK3614" s="6"/>
      <c r="AL3614" s="6"/>
      <c r="AM3614" s="6"/>
      <c r="AN3614" s="6"/>
      <c r="AO3614" s="6"/>
      <c r="AP3614" s="6"/>
    </row>
    <row r="3615" spans="1:42" s="27" customFormat="1">
      <c r="A3615" s="6"/>
      <c r="B3615" s="25"/>
      <c r="C3615" s="26"/>
      <c r="X3615" s="28"/>
      <c r="Y3615" s="28"/>
      <c r="AB3615" s="42"/>
      <c r="AC3615" s="6"/>
      <c r="AD3615" s="6"/>
      <c r="AE3615" s="6"/>
      <c r="AF3615" s="6"/>
      <c r="AG3615" s="6"/>
      <c r="AH3615" s="6"/>
      <c r="AI3615" s="6"/>
      <c r="AJ3615" s="6"/>
      <c r="AK3615" s="6"/>
      <c r="AL3615" s="6"/>
      <c r="AM3615" s="6"/>
      <c r="AN3615" s="6"/>
      <c r="AO3615" s="6"/>
      <c r="AP3615" s="6"/>
    </row>
    <row r="3616" spans="1:42" s="27" customFormat="1">
      <c r="A3616" s="6"/>
      <c r="B3616" s="25"/>
      <c r="C3616" s="26"/>
      <c r="X3616" s="28"/>
      <c r="Y3616" s="28"/>
      <c r="AB3616" s="42"/>
      <c r="AC3616" s="6"/>
      <c r="AD3616" s="6"/>
      <c r="AE3616" s="6"/>
      <c r="AF3616" s="6"/>
      <c r="AG3616" s="6"/>
      <c r="AH3616" s="6"/>
      <c r="AI3616" s="6"/>
      <c r="AJ3616" s="6"/>
      <c r="AK3616" s="6"/>
      <c r="AL3616" s="6"/>
      <c r="AM3616" s="6"/>
      <c r="AN3616" s="6"/>
      <c r="AO3616" s="6"/>
      <c r="AP3616" s="6"/>
    </row>
    <row r="3617" spans="1:42" s="27" customFormat="1">
      <c r="A3617" s="6"/>
      <c r="B3617" s="25"/>
      <c r="C3617" s="26"/>
      <c r="X3617" s="28"/>
      <c r="Y3617" s="28"/>
      <c r="AB3617" s="42"/>
      <c r="AC3617" s="6"/>
      <c r="AD3617" s="6"/>
      <c r="AE3617" s="6"/>
      <c r="AF3617" s="6"/>
      <c r="AG3617" s="6"/>
      <c r="AH3617" s="6"/>
      <c r="AI3617" s="6"/>
      <c r="AJ3617" s="6"/>
      <c r="AK3617" s="6"/>
      <c r="AL3617" s="6"/>
      <c r="AM3617" s="6"/>
      <c r="AN3617" s="6"/>
      <c r="AO3617" s="6"/>
      <c r="AP3617" s="6"/>
    </row>
    <row r="3618" spans="1:42" s="27" customFormat="1">
      <c r="A3618" s="6"/>
      <c r="B3618" s="25"/>
      <c r="C3618" s="26"/>
      <c r="X3618" s="28"/>
      <c r="Y3618" s="28"/>
      <c r="AB3618" s="42"/>
      <c r="AC3618" s="6"/>
      <c r="AD3618" s="6"/>
      <c r="AE3618" s="6"/>
      <c r="AF3618" s="6"/>
      <c r="AG3618" s="6"/>
      <c r="AH3618" s="6"/>
      <c r="AI3618" s="6"/>
      <c r="AJ3618" s="6"/>
      <c r="AK3618" s="6"/>
      <c r="AL3618" s="6"/>
      <c r="AM3618" s="6"/>
      <c r="AN3618" s="6"/>
      <c r="AO3618" s="6"/>
      <c r="AP3618" s="6"/>
    </row>
    <row r="3619" spans="1:42" s="27" customFormat="1">
      <c r="A3619" s="6"/>
      <c r="B3619" s="25"/>
      <c r="C3619" s="26"/>
      <c r="X3619" s="28"/>
      <c r="Y3619" s="28"/>
      <c r="AB3619" s="42"/>
      <c r="AC3619" s="6"/>
      <c r="AD3619" s="6"/>
      <c r="AE3619" s="6"/>
      <c r="AF3619" s="6"/>
      <c r="AG3619" s="6"/>
      <c r="AH3619" s="6"/>
      <c r="AI3619" s="6"/>
      <c r="AJ3619" s="6"/>
      <c r="AK3619" s="6"/>
      <c r="AL3619" s="6"/>
      <c r="AM3619" s="6"/>
      <c r="AN3619" s="6"/>
      <c r="AO3619" s="6"/>
      <c r="AP3619" s="6"/>
    </row>
    <row r="3620" spans="1:42" s="27" customFormat="1">
      <c r="A3620" s="6"/>
      <c r="B3620" s="25"/>
      <c r="C3620" s="26"/>
      <c r="X3620" s="28"/>
      <c r="Y3620" s="28"/>
      <c r="AB3620" s="42"/>
      <c r="AC3620" s="6"/>
      <c r="AD3620" s="6"/>
      <c r="AE3620" s="6"/>
      <c r="AF3620" s="6"/>
      <c r="AG3620" s="6"/>
      <c r="AH3620" s="6"/>
      <c r="AI3620" s="6"/>
      <c r="AJ3620" s="6"/>
      <c r="AK3620" s="6"/>
      <c r="AL3620" s="6"/>
      <c r="AM3620" s="6"/>
      <c r="AN3620" s="6"/>
      <c r="AO3620" s="6"/>
      <c r="AP3620" s="6"/>
    </row>
    <row r="3621" spans="1:42" s="27" customFormat="1">
      <c r="A3621" s="6"/>
      <c r="B3621" s="25"/>
      <c r="C3621" s="26"/>
      <c r="X3621" s="28"/>
      <c r="Y3621" s="28"/>
      <c r="AB3621" s="42"/>
      <c r="AC3621" s="6"/>
      <c r="AD3621" s="6"/>
      <c r="AE3621" s="6"/>
      <c r="AF3621" s="6"/>
      <c r="AG3621" s="6"/>
      <c r="AH3621" s="6"/>
      <c r="AI3621" s="6"/>
      <c r="AJ3621" s="6"/>
      <c r="AK3621" s="6"/>
      <c r="AL3621" s="6"/>
      <c r="AM3621" s="6"/>
      <c r="AN3621" s="6"/>
      <c r="AO3621" s="6"/>
      <c r="AP3621" s="6"/>
    </row>
    <row r="3622" spans="1:42" s="27" customFormat="1">
      <c r="A3622" s="6"/>
      <c r="B3622" s="25"/>
      <c r="C3622" s="26"/>
      <c r="X3622" s="28"/>
      <c r="Y3622" s="28"/>
      <c r="AB3622" s="42"/>
      <c r="AC3622" s="6"/>
      <c r="AD3622" s="6"/>
      <c r="AE3622" s="6"/>
      <c r="AF3622" s="6"/>
      <c r="AG3622" s="6"/>
      <c r="AH3622" s="6"/>
      <c r="AI3622" s="6"/>
      <c r="AJ3622" s="6"/>
      <c r="AK3622" s="6"/>
      <c r="AL3622" s="6"/>
      <c r="AM3622" s="6"/>
      <c r="AN3622" s="6"/>
      <c r="AO3622" s="6"/>
      <c r="AP3622" s="6"/>
    </row>
    <row r="3623" spans="1:42" s="27" customFormat="1">
      <c r="A3623" s="6"/>
      <c r="B3623" s="25"/>
      <c r="C3623" s="26"/>
      <c r="X3623" s="28"/>
      <c r="Y3623" s="28"/>
      <c r="AB3623" s="42"/>
      <c r="AC3623" s="6"/>
      <c r="AD3623" s="6"/>
      <c r="AE3623" s="6"/>
      <c r="AF3623" s="6"/>
      <c r="AG3623" s="6"/>
      <c r="AH3623" s="6"/>
      <c r="AI3623" s="6"/>
      <c r="AJ3623" s="6"/>
      <c r="AK3623" s="6"/>
      <c r="AL3623" s="6"/>
      <c r="AM3623" s="6"/>
      <c r="AN3623" s="6"/>
      <c r="AO3623" s="6"/>
      <c r="AP3623" s="6"/>
    </row>
    <row r="3624" spans="1:42" s="27" customFormat="1">
      <c r="A3624" s="6"/>
      <c r="B3624" s="25"/>
      <c r="C3624" s="26"/>
      <c r="X3624" s="28"/>
      <c r="Y3624" s="28"/>
      <c r="AB3624" s="42"/>
      <c r="AC3624" s="6"/>
      <c r="AD3624" s="6"/>
      <c r="AE3624" s="6"/>
      <c r="AF3624" s="6"/>
      <c r="AG3624" s="6"/>
      <c r="AH3624" s="6"/>
      <c r="AI3624" s="6"/>
      <c r="AJ3624" s="6"/>
      <c r="AK3624" s="6"/>
      <c r="AL3624" s="6"/>
      <c r="AM3624" s="6"/>
      <c r="AN3624" s="6"/>
      <c r="AO3624" s="6"/>
      <c r="AP3624" s="6"/>
    </row>
    <row r="3625" spans="1:42" s="27" customFormat="1">
      <c r="A3625" s="6"/>
      <c r="B3625" s="25"/>
      <c r="C3625" s="26"/>
      <c r="X3625" s="28"/>
      <c r="Y3625" s="28"/>
      <c r="AB3625" s="42"/>
      <c r="AC3625" s="6"/>
      <c r="AD3625" s="6"/>
      <c r="AE3625" s="6"/>
      <c r="AF3625" s="6"/>
      <c r="AG3625" s="6"/>
      <c r="AH3625" s="6"/>
      <c r="AI3625" s="6"/>
      <c r="AJ3625" s="6"/>
      <c r="AK3625" s="6"/>
      <c r="AL3625" s="6"/>
      <c r="AM3625" s="6"/>
      <c r="AN3625" s="6"/>
      <c r="AO3625" s="6"/>
      <c r="AP3625" s="6"/>
    </row>
    <row r="3626" spans="1:42" s="27" customFormat="1">
      <c r="A3626" s="6"/>
      <c r="B3626" s="25"/>
      <c r="C3626" s="26"/>
      <c r="X3626" s="28"/>
      <c r="Y3626" s="28"/>
      <c r="AB3626" s="42"/>
      <c r="AC3626" s="6"/>
      <c r="AD3626" s="6"/>
      <c r="AE3626" s="6"/>
      <c r="AF3626" s="6"/>
      <c r="AG3626" s="6"/>
      <c r="AH3626" s="6"/>
      <c r="AI3626" s="6"/>
      <c r="AJ3626" s="6"/>
      <c r="AK3626" s="6"/>
      <c r="AL3626" s="6"/>
      <c r="AM3626" s="6"/>
      <c r="AN3626" s="6"/>
      <c r="AO3626" s="6"/>
      <c r="AP3626" s="6"/>
    </row>
    <row r="3627" spans="1:42" s="27" customFormat="1">
      <c r="A3627" s="6"/>
      <c r="B3627" s="25"/>
      <c r="C3627" s="26"/>
      <c r="X3627" s="28"/>
      <c r="Y3627" s="28"/>
      <c r="AB3627" s="42"/>
      <c r="AC3627" s="6"/>
      <c r="AD3627" s="6"/>
      <c r="AE3627" s="6"/>
      <c r="AF3627" s="6"/>
      <c r="AG3627" s="6"/>
      <c r="AH3627" s="6"/>
      <c r="AI3627" s="6"/>
      <c r="AJ3627" s="6"/>
      <c r="AK3627" s="6"/>
      <c r="AL3627" s="6"/>
      <c r="AM3627" s="6"/>
      <c r="AN3627" s="6"/>
      <c r="AO3627" s="6"/>
      <c r="AP3627" s="6"/>
    </row>
    <row r="3628" spans="1:42" s="27" customFormat="1">
      <c r="A3628" s="6"/>
      <c r="B3628" s="25"/>
      <c r="C3628" s="26"/>
      <c r="X3628" s="28"/>
      <c r="Y3628" s="28"/>
      <c r="AB3628" s="42"/>
      <c r="AC3628" s="6"/>
      <c r="AD3628" s="6"/>
      <c r="AE3628" s="6"/>
      <c r="AF3628" s="6"/>
      <c r="AG3628" s="6"/>
      <c r="AH3628" s="6"/>
      <c r="AI3628" s="6"/>
      <c r="AJ3628" s="6"/>
      <c r="AK3628" s="6"/>
      <c r="AL3628" s="6"/>
      <c r="AM3628" s="6"/>
      <c r="AN3628" s="6"/>
      <c r="AO3628" s="6"/>
      <c r="AP3628" s="6"/>
    </row>
    <row r="3629" spans="1:42" s="27" customFormat="1">
      <c r="A3629" s="6"/>
      <c r="B3629" s="25"/>
      <c r="C3629" s="26"/>
      <c r="X3629" s="28"/>
      <c r="Y3629" s="28"/>
      <c r="AB3629" s="42"/>
      <c r="AC3629" s="6"/>
      <c r="AD3629" s="6"/>
      <c r="AE3629" s="6"/>
      <c r="AF3629" s="6"/>
      <c r="AG3629" s="6"/>
      <c r="AH3629" s="6"/>
      <c r="AI3629" s="6"/>
      <c r="AJ3629" s="6"/>
      <c r="AK3629" s="6"/>
      <c r="AL3629" s="6"/>
      <c r="AM3629" s="6"/>
      <c r="AN3629" s="6"/>
      <c r="AO3629" s="6"/>
      <c r="AP3629" s="6"/>
    </row>
    <row r="3630" spans="1:42" s="27" customFormat="1">
      <c r="A3630" s="6"/>
      <c r="B3630" s="25"/>
      <c r="C3630" s="26"/>
      <c r="X3630" s="28"/>
      <c r="Y3630" s="28"/>
      <c r="AB3630" s="42"/>
      <c r="AC3630" s="6"/>
      <c r="AD3630" s="6"/>
      <c r="AE3630" s="6"/>
      <c r="AF3630" s="6"/>
      <c r="AG3630" s="6"/>
      <c r="AH3630" s="6"/>
      <c r="AI3630" s="6"/>
      <c r="AJ3630" s="6"/>
      <c r="AK3630" s="6"/>
      <c r="AL3630" s="6"/>
      <c r="AM3630" s="6"/>
      <c r="AN3630" s="6"/>
      <c r="AO3630" s="6"/>
      <c r="AP3630" s="6"/>
    </row>
    <row r="3631" spans="1:42" s="27" customFormat="1">
      <c r="A3631" s="6"/>
      <c r="B3631" s="25"/>
      <c r="C3631" s="26"/>
      <c r="X3631" s="28"/>
      <c r="Y3631" s="28"/>
      <c r="AB3631" s="42"/>
      <c r="AC3631" s="6"/>
      <c r="AD3631" s="6"/>
      <c r="AE3631" s="6"/>
      <c r="AF3631" s="6"/>
      <c r="AG3631" s="6"/>
      <c r="AH3631" s="6"/>
      <c r="AI3631" s="6"/>
      <c r="AJ3631" s="6"/>
      <c r="AK3631" s="6"/>
      <c r="AL3631" s="6"/>
      <c r="AM3631" s="6"/>
      <c r="AN3631" s="6"/>
      <c r="AO3631" s="6"/>
      <c r="AP3631" s="6"/>
    </row>
    <row r="3632" spans="1:42" s="27" customFormat="1">
      <c r="A3632" s="6"/>
      <c r="B3632" s="25"/>
      <c r="C3632" s="26"/>
      <c r="X3632" s="28"/>
      <c r="Y3632" s="28"/>
      <c r="AB3632" s="42"/>
      <c r="AC3632" s="6"/>
      <c r="AD3632" s="6"/>
      <c r="AE3632" s="6"/>
      <c r="AF3632" s="6"/>
      <c r="AG3632" s="6"/>
      <c r="AH3632" s="6"/>
      <c r="AI3632" s="6"/>
      <c r="AJ3632" s="6"/>
      <c r="AK3632" s="6"/>
      <c r="AL3632" s="6"/>
      <c r="AM3632" s="6"/>
      <c r="AN3632" s="6"/>
      <c r="AO3632" s="6"/>
      <c r="AP3632" s="6"/>
    </row>
    <row r="3633" spans="1:42" s="27" customFormat="1">
      <c r="A3633" s="6"/>
      <c r="B3633" s="25"/>
      <c r="C3633" s="26"/>
      <c r="X3633" s="28"/>
      <c r="Y3633" s="28"/>
      <c r="AB3633" s="42"/>
      <c r="AC3633" s="6"/>
      <c r="AD3633" s="6"/>
      <c r="AE3633" s="6"/>
      <c r="AF3633" s="6"/>
      <c r="AG3633" s="6"/>
      <c r="AH3633" s="6"/>
      <c r="AI3633" s="6"/>
      <c r="AJ3633" s="6"/>
      <c r="AK3633" s="6"/>
      <c r="AL3633" s="6"/>
      <c r="AM3633" s="6"/>
      <c r="AN3633" s="6"/>
      <c r="AO3633" s="6"/>
      <c r="AP3633" s="6"/>
    </row>
    <row r="3634" spans="1:42" s="27" customFormat="1">
      <c r="A3634" s="6"/>
      <c r="B3634" s="25"/>
      <c r="C3634" s="26"/>
      <c r="X3634" s="28"/>
      <c r="Y3634" s="28"/>
      <c r="AB3634" s="42"/>
      <c r="AC3634" s="6"/>
      <c r="AD3634" s="6"/>
      <c r="AE3634" s="6"/>
      <c r="AF3634" s="6"/>
      <c r="AG3634" s="6"/>
      <c r="AH3634" s="6"/>
      <c r="AI3634" s="6"/>
      <c r="AJ3634" s="6"/>
      <c r="AK3634" s="6"/>
      <c r="AL3634" s="6"/>
      <c r="AM3634" s="6"/>
      <c r="AN3634" s="6"/>
      <c r="AO3634" s="6"/>
      <c r="AP3634" s="6"/>
    </row>
    <row r="3635" spans="1:42" s="27" customFormat="1">
      <c r="A3635" s="6"/>
      <c r="B3635" s="25"/>
      <c r="C3635" s="26"/>
      <c r="X3635" s="28"/>
      <c r="Y3635" s="28"/>
      <c r="AB3635" s="42"/>
      <c r="AC3635" s="6"/>
      <c r="AD3635" s="6"/>
      <c r="AE3635" s="6"/>
      <c r="AF3635" s="6"/>
      <c r="AG3635" s="6"/>
      <c r="AH3635" s="6"/>
      <c r="AI3635" s="6"/>
      <c r="AJ3635" s="6"/>
      <c r="AK3635" s="6"/>
      <c r="AL3635" s="6"/>
      <c r="AM3635" s="6"/>
      <c r="AN3635" s="6"/>
      <c r="AO3635" s="6"/>
      <c r="AP3635" s="6"/>
    </row>
    <row r="3636" spans="1:42" s="27" customFormat="1">
      <c r="A3636" s="6"/>
      <c r="B3636" s="25"/>
      <c r="C3636" s="26"/>
      <c r="X3636" s="28"/>
      <c r="Y3636" s="28"/>
      <c r="AB3636" s="42"/>
      <c r="AC3636" s="6"/>
      <c r="AD3636" s="6"/>
      <c r="AE3636" s="6"/>
      <c r="AF3636" s="6"/>
      <c r="AG3636" s="6"/>
      <c r="AH3636" s="6"/>
      <c r="AI3636" s="6"/>
      <c r="AJ3636" s="6"/>
      <c r="AK3636" s="6"/>
      <c r="AL3636" s="6"/>
      <c r="AM3636" s="6"/>
      <c r="AN3636" s="6"/>
      <c r="AO3636" s="6"/>
      <c r="AP3636" s="6"/>
    </row>
    <row r="3637" spans="1:42" s="27" customFormat="1">
      <c r="A3637" s="6"/>
      <c r="B3637" s="25"/>
      <c r="C3637" s="26"/>
      <c r="X3637" s="28"/>
      <c r="Y3637" s="28"/>
      <c r="AB3637" s="42"/>
      <c r="AC3637" s="6"/>
      <c r="AD3637" s="6"/>
      <c r="AE3637" s="6"/>
      <c r="AF3637" s="6"/>
      <c r="AG3637" s="6"/>
      <c r="AH3637" s="6"/>
      <c r="AI3637" s="6"/>
      <c r="AJ3637" s="6"/>
      <c r="AK3637" s="6"/>
      <c r="AL3637" s="6"/>
      <c r="AM3637" s="6"/>
      <c r="AN3637" s="6"/>
      <c r="AO3637" s="6"/>
      <c r="AP3637" s="6"/>
    </row>
    <row r="3638" spans="1:42" s="27" customFormat="1">
      <c r="A3638" s="6"/>
      <c r="B3638" s="25"/>
      <c r="C3638" s="26"/>
      <c r="X3638" s="28"/>
      <c r="Y3638" s="28"/>
      <c r="AB3638" s="42"/>
      <c r="AC3638" s="6"/>
      <c r="AD3638" s="6"/>
      <c r="AE3638" s="6"/>
      <c r="AF3638" s="6"/>
      <c r="AG3638" s="6"/>
      <c r="AH3638" s="6"/>
      <c r="AI3638" s="6"/>
      <c r="AJ3638" s="6"/>
      <c r="AK3638" s="6"/>
      <c r="AL3638" s="6"/>
      <c r="AM3638" s="6"/>
      <c r="AN3638" s="6"/>
      <c r="AO3638" s="6"/>
      <c r="AP3638" s="6"/>
    </row>
    <row r="3639" spans="1:42" s="27" customFormat="1">
      <c r="A3639" s="6"/>
      <c r="B3639" s="25"/>
      <c r="C3639" s="26"/>
      <c r="X3639" s="28"/>
      <c r="Y3639" s="28"/>
      <c r="AB3639" s="42"/>
      <c r="AC3639" s="6"/>
      <c r="AD3639" s="6"/>
      <c r="AE3639" s="6"/>
      <c r="AF3639" s="6"/>
      <c r="AG3639" s="6"/>
      <c r="AH3639" s="6"/>
      <c r="AI3639" s="6"/>
      <c r="AJ3639" s="6"/>
      <c r="AK3639" s="6"/>
      <c r="AL3639" s="6"/>
      <c r="AM3639" s="6"/>
      <c r="AN3639" s="6"/>
      <c r="AO3639" s="6"/>
      <c r="AP3639" s="6"/>
    </row>
    <row r="3640" spans="1:42" s="27" customFormat="1">
      <c r="A3640" s="6"/>
      <c r="B3640" s="25"/>
      <c r="C3640" s="26"/>
      <c r="X3640" s="28"/>
      <c r="Y3640" s="28"/>
      <c r="AB3640" s="42"/>
      <c r="AC3640" s="6"/>
      <c r="AD3640" s="6"/>
      <c r="AE3640" s="6"/>
      <c r="AF3640" s="6"/>
      <c r="AG3640" s="6"/>
      <c r="AH3640" s="6"/>
      <c r="AI3640" s="6"/>
      <c r="AJ3640" s="6"/>
      <c r="AK3640" s="6"/>
      <c r="AL3640" s="6"/>
      <c r="AM3640" s="6"/>
      <c r="AN3640" s="6"/>
      <c r="AO3640" s="6"/>
      <c r="AP3640" s="6"/>
    </row>
    <row r="3641" spans="1:42" s="27" customFormat="1">
      <c r="A3641" s="6"/>
      <c r="B3641" s="25"/>
      <c r="C3641" s="26"/>
      <c r="X3641" s="28"/>
      <c r="Y3641" s="28"/>
      <c r="AB3641" s="42"/>
      <c r="AC3641" s="6"/>
      <c r="AD3641" s="6"/>
      <c r="AE3641" s="6"/>
      <c r="AF3641" s="6"/>
      <c r="AG3641" s="6"/>
      <c r="AH3641" s="6"/>
      <c r="AI3641" s="6"/>
      <c r="AJ3641" s="6"/>
      <c r="AK3641" s="6"/>
      <c r="AL3641" s="6"/>
      <c r="AM3641" s="6"/>
      <c r="AN3641" s="6"/>
      <c r="AO3641" s="6"/>
      <c r="AP3641" s="6"/>
    </row>
    <row r="3642" spans="1:42" s="27" customFormat="1">
      <c r="A3642" s="6"/>
      <c r="B3642" s="25"/>
      <c r="C3642" s="26"/>
      <c r="X3642" s="28"/>
      <c r="Y3642" s="28"/>
      <c r="AB3642" s="42"/>
      <c r="AC3642" s="6"/>
      <c r="AD3642" s="6"/>
      <c r="AE3642" s="6"/>
      <c r="AF3642" s="6"/>
      <c r="AG3642" s="6"/>
      <c r="AH3642" s="6"/>
      <c r="AI3642" s="6"/>
      <c r="AJ3642" s="6"/>
      <c r="AK3642" s="6"/>
      <c r="AL3642" s="6"/>
      <c r="AM3642" s="6"/>
      <c r="AN3642" s="6"/>
      <c r="AO3642" s="6"/>
      <c r="AP3642" s="6"/>
    </row>
    <row r="3643" spans="1:42" s="27" customFormat="1">
      <c r="A3643" s="6"/>
      <c r="B3643" s="25"/>
      <c r="C3643" s="26"/>
      <c r="X3643" s="28"/>
      <c r="Y3643" s="28"/>
      <c r="AB3643" s="42"/>
      <c r="AC3643" s="6"/>
      <c r="AD3643" s="6"/>
      <c r="AE3643" s="6"/>
      <c r="AF3643" s="6"/>
      <c r="AG3643" s="6"/>
      <c r="AH3643" s="6"/>
      <c r="AI3643" s="6"/>
      <c r="AJ3643" s="6"/>
      <c r="AK3643" s="6"/>
      <c r="AL3643" s="6"/>
      <c r="AM3643" s="6"/>
      <c r="AN3643" s="6"/>
      <c r="AO3643" s="6"/>
      <c r="AP3643" s="6"/>
    </row>
    <row r="3644" spans="1:42" s="27" customFormat="1">
      <c r="A3644" s="6"/>
      <c r="B3644" s="25"/>
      <c r="C3644" s="26"/>
      <c r="X3644" s="28"/>
      <c r="Y3644" s="28"/>
      <c r="AB3644" s="42"/>
      <c r="AC3644" s="6"/>
      <c r="AD3644" s="6"/>
      <c r="AE3644" s="6"/>
      <c r="AF3644" s="6"/>
      <c r="AG3644" s="6"/>
      <c r="AH3644" s="6"/>
      <c r="AI3644" s="6"/>
      <c r="AJ3644" s="6"/>
      <c r="AK3644" s="6"/>
      <c r="AL3644" s="6"/>
      <c r="AM3644" s="6"/>
      <c r="AN3644" s="6"/>
      <c r="AO3644" s="6"/>
      <c r="AP3644" s="6"/>
    </row>
    <row r="3645" spans="1:42" s="27" customFormat="1">
      <c r="A3645" s="6"/>
      <c r="B3645" s="25"/>
      <c r="C3645" s="26"/>
      <c r="X3645" s="28"/>
      <c r="Y3645" s="28"/>
      <c r="AB3645" s="42"/>
      <c r="AC3645" s="6"/>
      <c r="AD3645" s="6"/>
      <c r="AE3645" s="6"/>
      <c r="AF3645" s="6"/>
      <c r="AG3645" s="6"/>
      <c r="AH3645" s="6"/>
      <c r="AI3645" s="6"/>
      <c r="AJ3645" s="6"/>
      <c r="AK3645" s="6"/>
      <c r="AL3645" s="6"/>
      <c r="AM3645" s="6"/>
      <c r="AN3645" s="6"/>
      <c r="AO3645" s="6"/>
      <c r="AP3645" s="6"/>
    </row>
    <row r="3646" spans="1:42" s="27" customFormat="1">
      <c r="A3646" s="6"/>
      <c r="B3646" s="25"/>
      <c r="C3646" s="26"/>
      <c r="X3646" s="28"/>
      <c r="Y3646" s="28"/>
      <c r="AB3646" s="42"/>
      <c r="AC3646" s="6"/>
      <c r="AD3646" s="6"/>
      <c r="AE3646" s="6"/>
      <c r="AF3646" s="6"/>
      <c r="AG3646" s="6"/>
      <c r="AH3646" s="6"/>
      <c r="AI3646" s="6"/>
      <c r="AJ3646" s="6"/>
      <c r="AK3646" s="6"/>
      <c r="AL3646" s="6"/>
      <c r="AM3646" s="6"/>
      <c r="AN3646" s="6"/>
      <c r="AO3646" s="6"/>
      <c r="AP3646" s="6"/>
    </row>
    <row r="3647" spans="1:42" s="27" customFormat="1">
      <c r="A3647" s="6"/>
      <c r="B3647" s="25"/>
      <c r="C3647" s="26"/>
      <c r="X3647" s="28"/>
      <c r="Y3647" s="28"/>
      <c r="AB3647" s="42"/>
      <c r="AC3647" s="6"/>
      <c r="AD3647" s="6"/>
      <c r="AE3647" s="6"/>
      <c r="AF3647" s="6"/>
      <c r="AG3647" s="6"/>
      <c r="AH3647" s="6"/>
      <c r="AI3647" s="6"/>
      <c r="AJ3647" s="6"/>
      <c r="AK3647" s="6"/>
      <c r="AL3647" s="6"/>
      <c r="AM3647" s="6"/>
      <c r="AN3647" s="6"/>
      <c r="AO3647" s="6"/>
      <c r="AP3647" s="6"/>
    </row>
    <row r="3648" spans="1:42" s="27" customFormat="1">
      <c r="A3648" s="6"/>
      <c r="B3648" s="25"/>
      <c r="C3648" s="26"/>
      <c r="X3648" s="28"/>
      <c r="Y3648" s="28"/>
      <c r="AB3648" s="42"/>
      <c r="AC3648" s="6"/>
      <c r="AD3648" s="6"/>
      <c r="AE3648" s="6"/>
      <c r="AF3648" s="6"/>
      <c r="AG3648" s="6"/>
      <c r="AH3648" s="6"/>
      <c r="AI3648" s="6"/>
      <c r="AJ3648" s="6"/>
      <c r="AK3648" s="6"/>
      <c r="AL3648" s="6"/>
      <c r="AM3648" s="6"/>
      <c r="AN3648" s="6"/>
      <c r="AO3648" s="6"/>
      <c r="AP3648" s="6"/>
    </row>
    <row r="3649" spans="1:42" s="27" customFormat="1">
      <c r="A3649" s="6"/>
      <c r="B3649" s="25"/>
      <c r="C3649" s="26"/>
      <c r="X3649" s="28"/>
      <c r="Y3649" s="28"/>
      <c r="AB3649" s="42"/>
      <c r="AC3649" s="6"/>
      <c r="AD3649" s="6"/>
      <c r="AE3649" s="6"/>
      <c r="AF3649" s="6"/>
      <c r="AG3649" s="6"/>
      <c r="AH3649" s="6"/>
      <c r="AI3649" s="6"/>
      <c r="AJ3649" s="6"/>
      <c r="AK3649" s="6"/>
      <c r="AL3649" s="6"/>
      <c r="AM3649" s="6"/>
      <c r="AN3649" s="6"/>
      <c r="AO3649" s="6"/>
      <c r="AP3649" s="6"/>
    </row>
    <row r="3650" spans="1:42" s="27" customFormat="1">
      <c r="A3650" s="6"/>
      <c r="B3650" s="25"/>
      <c r="C3650" s="26"/>
      <c r="X3650" s="28"/>
      <c r="Y3650" s="28"/>
      <c r="AB3650" s="42"/>
      <c r="AC3650" s="6"/>
      <c r="AD3650" s="6"/>
      <c r="AE3650" s="6"/>
      <c r="AF3650" s="6"/>
      <c r="AG3650" s="6"/>
      <c r="AH3650" s="6"/>
      <c r="AI3650" s="6"/>
      <c r="AJ3650" s="6"/>
      <c r="AK3650" s="6"/>
      <c r="AL3650" s="6"/>
      <c r="AM3650" s="6"/>
      <c r="AN3650" s="6"/>
      <c r="AO3650" s="6"/>
      <c r="AP3650" s="6"/>
    </row>
    <row r="3651" spans="1:42" s="27" customFormat="1">
      <c r="A3651" s="6"/>
      <c r="B3651" s="25"/>
      <c r="C3651" s="26"/>
      <c r="X3651" s="28"/>
      <c r="Y3651" s="28"/>
      <c r="AB3651" s="42"/>
      <c r="AC3651" s="6"/>
      <c r="AD3651" s="6"/>
      <c r="AE3651" s="6"/>
      <c r="AF3651" s="6"/>
      <c r="AG3651" s="6"/>
      <c r="AH3651" s="6"/>
      <c r="AI3651" s="6"/>
      <c r="AJ3651" s="6"/>
      <c r="AK3651" s="6"/>
      <c r="AL3651" s="6"/>
      <c r="AM3651" s="6"/>
      <c r="AN3651" s="6"/>
      <c r="AO3651" s="6"/>
      <c r="AP3651" s="6"/>
    </row>
    <row r="3652" spans="1:42" s="27" customFormat="1">
      <c r="A3652" s="6"/>
      <c r="B3652" s="25"/>
      <c r="C3652" s="26"/>
      <c r="X3652" s="28"/>
      <c r="Y3652" s="28"/>
      <c r="AB3652" s="42"/>
      <c r="AC3652" s="6"/>
      <c r="AD3652" s="6"/>
      <c r="AE3652" s="6"/>
      <c r="AF3652" s="6"/>
      <c r="AG3652" s="6"/>
      <c r="AH3652" s="6"/>
      <c r="AI3652" s="6"/>
      <c r="AJ3652" s="6"/>
      <c r="AK3652" s="6"/>
      <c r="AL3652" s="6"/>
      <c r="AM3652" s="6"/>
      <c r="AN3652" s="6"/>
      <c r="AO3652" s="6"/>
      <c r="AP3652" s="6"/>
    </row>
    <row r="3653" spans="1:42" s="27" customFormat="1">
      <c r="A3653" s="6"/>
      <c r="B3653" s="25"/>
      <c r="C3653" s="26"/>
      <c r="X3653" s="28"/>
      <c r="Y3653" s="28"/>
      <c r="AB3653" s="42"/>
      <c r="AC3653" s="6"/>
      <c r="AD3653" s="6"/>
      <c r="AE3653" s="6"/>
      <c r="AF3653" s="6"/>
      <c r="AG3653" s="6"/>
      <c r="AH3653" s="6"/>
      <c r="AI3653" s="6"/>
      <c r="AJ3653" s="6"/>
      <c r="AK3653" s="6"/>
      <c r="AL3653" s="6"/>
      <c r="AM3653" s="6"/>
      <c r="AN3653" s="6"/>
      <c r="AO3653" s="6"/>
      <c r="AP3653" s="6"/>
    </row>
    <row r="3654" spans="1:42" s="27" customFormat="1">
      <c r="A3654" s="6"/>
      <c r="B3654" s="25"/>
      <c r="C3654" s="26"/>
      <c r="X3654" s="28"/>
      <c r="Y3654" s="28"/>
      <c r="AB3654" s="42"/>
      <c r="AC3654" s="6"/>
      <c r="AD3654" s="6"/>
      <c r="AE3654" s="6"/>
      <c r="AF3654" s="6"/>
      <c r="AG3654" s="6"/>
      <c r="AH3654" s="6"/>
      <c r="AI3654" s="6"/>
      <c r="AJ3654" s="6"/>
      <c r="AK3654" s="6"/>
      <c r="AL3654" s="6"/>
      <c r="AM3654" s="6"/>
      <c r="AN3654" s="6"/>
      <c r="AO3654" s="6"/>
      <c r="AP3654" s="6"/>
    </row>
    <row r="3655" spans="1:42" s="27" customFormat="1">
      <c r="A3655" s="6"/>
      <c r="B3655" s="25"/>
      <c r="C3655" s="26"/>
      <c r="X3655" s="28"/>
      <c r="Y3655" s="28"/>
      <c r="AB3655" s="42"/>
      <c r="AC3655" s="6"/>
      <c r="AD3655" s="6"/>
      <c r="AE3655" s="6"/>
      <c r="AF3655" s="6"/>
      <c r="AG3655" s="6"/>
      <c r="AH3655" s="6"/>
      <c r="AI3655" s="6"/>
      <c r="AJ3655" s="6"/>
      <c r="AK3655" s="6"/>
      <c r="AL3655" s="6"/>
      <c r="AM3655" s="6"/>
      <c r="AN3655" s="6"/>
      <c r="AO3655" s="6"/>
      <c r="AP3655" s="6"/>
    </row>
    <row r="3656" spans="1:42" s="27" customFormat="1">
      <c r="A3656" s="6"/>
      <c r="B3656" s="25"/>
      <c r="C3656" s="26"/>
      <c r="X3656" s="28"/>
      <c r="Y3656" s="28"/>
      <c r="AB3656" s="42"/>
      <c r="AC3656" s="6"/>
      <c r="AD3656" s="6"/>
      <c r="AE3656" s="6"/>
      <c r="AF3656" s="6"/>
      <c r="AG3656" s="6"/>
      <c r="AH3656" s="6"/>
      <c r="AI3656" s="6"/>
      <c r="AJ3656" s="6"/>
      <c r="AK3656" s="6"/>
      <c r="AL3656" s="6"/>
      <c r="AM3656" s="6"/>
      <c r="AN3656" s="6"/>
      <c r="AO3656" s="6"/>
      <c r="AP3656" s="6"/>
    </row>
    <row r="3657" spans="1:42" s="27" customFormat="1">
      <c r="A3657" s="6"/>
      <c r="B3657" s="25"/>
      <c r="C3657" s="26"/>
      <c r="X3657" s="28"/>
      <c r="Y3657" s="28"/>
      <c r="AB3657" s="42"/>
      <c r="AC3657" s="6"/>
      <c r="AD3657" s="6"/>
      <c r="AE3657" s="6"/>
      <c r="AF3657" s="6"/>
      <c r="AG3657" s="6"/>
      <c r="AH3657" s="6"/>
      <c r="AI3657" s="6"/>
      <c r="AJ3657" s="6"/>
      <c r="AK3657" s="6"/>
      <c r="AL3657" s="6"/>
      <c r="AM3657" s="6"/>
      <c r="AN3657" s="6"/>
      <c r="AO3657" s="6"/>
      <c r="AP3657" s="6"/>
    </row>
    <row r="3658" spans="1:42" s="27" customFormat="1">
      <c r="A3658" s="6"/>
      <c r="B3658" s="25"/>
      <c r="C3658" s="26"/>
      <c r="X3658" s="28"/>
      <c r="Y3658" s="28"/>
      <c r="AB3658" s="42"/>
      <c r="AC3658" s="6"/>
      <c r="AD3658" s="6"/>
      <c r="AE3658" s="6"/>
      <c r="AF3658" s="6"/>
      <c r="AG3658" s="6"/>
      <c r="AH3658" s="6"/>
      <c r="AI3658" s="6"/>
      <c r="AJ3658" s="6"/>
      <c r="AK3658" s="6"/>
      <c r="AL3658" s="6"/>
      <c r="AM3658" s="6"/>
      <c r="AN3658" s="6"/>
      <c r="AO3658" s="6"/>
      <c r="AP3658" s="6"/>
    </row>
    <row r="3659" spans="1:42" s="27" customFormat="1">
      <c r="A3659" s="6"/>
      <c r="B3659" s="25"/>
      <c r="C3659" s="26"/>
      <c r="X3659" s="28"/>
      <c r="Y3659" s="28"/>
      <c r="AB3659" s="42"/>
      <c r="AC3659" s="6"/>
      <c r="AD3659" s="6"/>
      <c r="AE3659" s="6"/>
      <c r="AF3659" s="6"/>
      <c r="AG3659" s="6"/>
      <c r="AH3659" s="6"/>
      <c r="AI3659" s="6"/>
      <c r="AJ3659" s="6"/>
      <c r="AK3659" s="6"/>
      <c r="AL3659" s="6"/>
      <c r="AM3659" s="6"/>
      <c r="AN3659" s="6"/>
      <c r="AO3659" s="6"/>
      <c r="AP3659" s="6"/>
    </row>
    <row r="3660" spans="1:42" s="27" customFormat="1">
      <c r="A3660" s="6"/>
      <c r="B3660" s="25"/>
      <c r="C3660" s="26"/>
      <c r="X3660" s="28"/>
      <c r="Y3660" s="28"/>
      <c r="AB3660" s="42"/>
      <c r="AC3660" s="6"/>
      <c r="AD3660" s="6"/>
      <c r="AE3660" s="6"/>
      <c r="AF3660" s="6"/>
      <c r="AG3660" s="6"/>
      <c r="AH3660" s="6"/>
      <c r="AI3660" s="6"/>
      <c r="AJ3660" s="6"/>
      <c r="AK3660" s="6"/>
      <c r="AL3660" s="6"/>
      <c r="AM3660" s="6"/>
      <c r="AN3660" s="6"/>
      <c r="AO3660" s="6"/>
      <c r="AP3660" s="6"/>
    </row>
    <row r="3661" spans="1:42" s="27" customFormat="1">
      <c r="A3661" s="6"/>
      <c r="B3661" s="25"/>
      <c r="C3661" s="26"/>
      <c r="X3661" s="28"/>
      <c r="Y3661" s="28"/>
      <c r="AB3661" s="42"/>
      <c r="AC3661" s="6"/>
      <c r="AD3661" s="6"/>
      <c r="AE3661" s="6"/>
      <c r="AF3661" s="6"/>
      <c r="AG3661" s="6"/>
      <c r="AH3661" s="6"/>
      <c r="AI3661" s="6"/>
      <c r="AJ3661" s="6"/>
      <c r="AK3661" s="6"/>
      <c r="AL3661" s="6"/>
      <c r="AM3661" s="6"/>
      <c r="AN3661" s="6"/>
      <c r="AO3661" s="6"/>
      <c r="AP3661" s="6"/>
    </row>
    <row r="3662" spans="1:42" s="27" customFormat="1">
      <c r="A3662" s="6"/>
      <c r="B3662" s="25"/>
      <c r="C3662" s="26"/>
      <c r="X3662" s="28"/>
      <c r="Y3662" s="28"/>
      <c r="AB3662" s="42"/>
      <c r="AC3662" s="6"/>
      <c r="AD3662" s="6"/>
      <c r="AE3662" s="6"/>
      <c r="AF3662" s="6"/>
      <c r="AG3662" s="6"/>
      <c r="AH3662" s="6"/>
      <c r="AI3662" s="6"/>
      <c r="AJ3662" s="6"/>
      <c r="AK3662" s="6"/>
      <c r="AL3662" s="6"/>
      <c r="AM3662" s="6"/>
      <c r="AN3662" s="6"/>
      <c r="AO3662" s="6"/>
      <c r="AP3662" s="6"/>
    </row>
    <row r="3663" spans="1:42" s="27" customFormat="1">
      <c r="A3663" s="6"/>
      <c r="B3663" s="25"/>
      <c r="C3663" s="26"/>
      <c r="X3663" s="28"/>
      <c r="Y3663" s="28"/>
      <c r="AB3663" s="42"/>
      <c r="AC3663" s="6"/>
      <c r="AD3663" s="6"/>
      <c r="AE3663" s="6"/>
      <c r="AF3663" s="6"/>
      <c r="AG3663" s="6"/>
      <c r="AH3663" s="6"/>
      <c r="AI3663" s="6"/>
      <c r="AJ3663" s="6"/>
      <c r="AK3663" s="6"/>
      <c r="AL3663" s="6"/>
      <c r="AM3663" s="6"/>
      <c r="AN3663" s="6"/>
      <c r="AO3663" s="6"/>
      <c r="AP3663" s="6"/>
    </row>
    <row r="3664" spans="1:42" s="27" customFormat="1">
      <c r="A3664" s="6"/>
      <c r="B3664" s="25"/>
      <c r="C3664" s="26"/>
      <c r="X3664" s="28"/>
      <c r="Y3664" s="28"/>
      <c r="AB3664" s="42"/>
      <c r="AC3664" s="6"/>
      <c r="AD3664" s="6"/>
      <c r="AE3664" s="6"/>
      <c r="AF3664" s="6"/>
      <c r="AG3664" s="6"/>
      <c r="AH3664" s="6"/>
      <c r="AI3664" s="6"/>
      <c r="AJ3664" s="6"/>
      <c r="AK3664" s="6"/>
      <c r="AL3664" s="6"/>
      <c r="AM3664" s="6"/>
      <c r="AN3664" s="6"/>
      <c r="AO3664" s="6"/>
      <c r="AP3664" s="6"/>
    </row>
    <row r="3665" spans="1:42" s="27" customFormat="1">
      <c r="A3665" s="6"/>
      <c r="B3665" s="25"/>
      <c r="C3665" s="26"/>
      <c r="X3665" s="28"/>
      <c r="Y3665" s="28"/>
      <c r="AB3665" s="42"/>
      <c r="AC3665" s="6"/>
      <c r="AD3665" s="6"/>
      <c r="AE3665" s="6"/>
      <c r="AF3665" s="6"/>
      <c r="AG3665" s="6"/>
      <c r="AH3665" s="6"/>
      <c r="AI3665" s="6"/>
      <c r="AJ3665" s="6"/>
      <c r="AK3665" s="6"/>
      <c r="AL3665" s="6"/>
      <c r="AM3665" s="6"/>
      <c r="AN3665" s="6"/>
      <c r="AO3665" s="6"/>
      <c r="AP3665" s="6"/>
    </row>
    <row r="3666" spans="1:42" s="27" customFormat="1">
      <c r="A3666" s="6"/>
      <c r="B3666" s="25"/>
      <c r="C3666" s="26"/>
      <c r="X3666" s="28"/>
      <c r="Y3666" s="28"/>
      <c r="AB3666" s="42"/>
      <c r="AC3666" s="6"/>
      <c r="AD3666" s="6"/>
      <c r="AE3666" s="6"/>
      <c r="AF3666" s="6"/>
      <c r="AG3666" s="6"/>
      <c r="AH3666" s="6"/>
      <c r="AI3666" s="6"/>
      <c r="AJ3666" s="6"/>
      <c r="AK3666" s="6"/>
      <c r="AL3666" s="6"/>
      <c r="AM3666" s="6"/>
      <c r="AN3666" s="6"/>
      <c r="AO3666" s="6"/>
      <c r="AP3666" s="6"/>
    </row>
    <row r="3667" spans="1:42" s="27" customFormat="1">
      <c r="A3667" s="6"/>
      <c r="B3667" s="25"/>
      <c r="C3667" s="26"/>
      <c r="X3667" s="28"/>
      <c r="Y3667" s="28"/>
      <c r="AB3667" s="42"/>
      <c r="AC3667" s="6"/>
      <c r="AD3667" s="6"/>
      <c r="AE3667" s="6"/>
      <c r="AF3667" s="6"/>
      <c r="AG3667" s="6"/>
      <c r="AH3667" s="6"/>
      <c r="AI3667" s="6"/>
      <c r="AJ3667" s="6"/>
      <c r="AK3667" s="6"/>
      <c r="AL3667" s="6"/>
      <c r="AM3667" s="6"/>
      <c r="AN3667" s="6"/>
      <c r="AO3667" s="6"/>
      <c r="AP3667" s="6"/>
    </row>
    <row r="3668" spans="1:42" s="27" customFormat="1">
      <c r="A3668" s="6"/>
      <c r="B3668" s="25"/>
      <c r="C3668" s="26"/>
      <c r="X3668" s="28"/>
      <c r="Y3668" s="28"/>
      <c r="AB3668" s="42"/>
      <c r="AC3668" s="6"/>
      <c r="AD3668" s="6"/>
      <c r="AE3668" s="6"/>
      <c r="AF3668" s="6"/>
      <c r="AG3668" s="6"/>
      <c r="AH3668" s="6"/>
      <c r="AI3668" s="6"/>
      <c r="AJ3668" s="6"/>
      <c r="AK3668" s="6"/>
      <c r="AL3668" s="6"/>
      <c r="AM3668" s="6"/>
      <c r="AN3668" s="6"/>
      <c r="AO3668" s="6"/>
      <c r="AP3668" s="6"/>
    </row>
    <row r="3669" spans="1:42" s="27" customFormat="1">
      <c r="A3669" s="6"/>
      <c r="B3669" s="25"/>
      <c r="C3669" s="26"/>
      <c r="X3669" s="28"/>
      <c r="Y3669" s="28"/>
      <c r="AB3669" s="42"/>
      <c r="AC3669" s="6"/>
      <c r="AD3669" s="6"/>
      <c r="AE3669" s="6"/>
      <c r="AF3669" s="6"/>
      <c r="AG3669" s="6"/>
      <c r="AH3669" s="6"/>
      <c r="AI3669" s="6"/>
      <c r="AJ3669" s="6"/>
      <c r="AK3669" s="6"/>
      <c r="AL3669" s="6"/>
      <c r="AM3669" s="6"/>
      <c r="AN3669" s="6"/>
      <c r="AO3669" s="6"/>
      <c r="AP3669" s="6"/>
    </row>
    <row r="3670" spans="1:42" s="27" customFormat="1">
      <c r="A3670" s="6"/>
      <c r="B3670" s="25"/>
      <c r="C3670" s="26"/>
      <c r="X3670" s="28"/>
      <c r="Y3670" s="28"/>
      <c r="AB3670" s="42"/>
      <c r="AC3670" s="6"/>
      <c r="AD3670" s="6"/>
      <c r="AE3670" s="6"/>
      <c r="AF3670" s="6"/>
      <c r="AG3670" s="6"/>
      <c r="AH3670" s="6"/>
      <c r="AI3670" s="6"/>
      <c r="AJ3670" s="6"/>
      <c r="AK3670" s="6"/>
      <c r="AL3670" s="6"/>
      <c r="AM3670" s="6"/>
      <c r="AN3670" s="6"/>
      <c r="AO3670" s="6"/>
      <c r="AP3670" s="6"/>
    </row>
    <row r="3671" spans="1:42" s="27" customFormat="1">
      <c r="A3671" s="6"/>
      <c r="B3671" s="25"/>
      <c r="C3671" s="26"/>
      <c r="X3671" s="28"/>
      <c r="Y3671" s="28"/>
      <c r="AB3671" s="42"/>
      <c r="AC3671" s="6"/>
      <c r="AD3671" s="6"/>
      <c r="AE3671" s="6"/>
      <c r="AF3671" s="6"/>
      <c r="AG3671" s="6"/>
      <c r="AH3671" s="6"/>
      <c r="AI3671" s="6"/>
      <c r="AJ3671" s="6"/>
      <c r="AK3671" s="6"/>
      <c r="AL3671" s="6"/>
      <c r="AM3671" s="6"/>
      <c r="AN3671" s="6"/>
      <c r="AO3671" s="6"/>
      <c r="AP3671" s="6"/>
    </row>
    <row r="3672" spans="1:42" s="27" customFormat="1">
      <c r="A3672" s="6"/>
      <c r="B3672" s="25"/>
      <c r="C3672" s="26"/>
      <c r="X3672" s="28"/>
      <c r="Y3672" s="28"/>
      <c r="AB3672" s="42"/>
      <c r="AC3672" s="6"/>
      <c r="AD3672" s="6"/>
      <c r="AE3672" s="6"/>
      <c r="AF3672" s="6"/>
      <c r="AG3672" s="6"/>
      <c r="AH3672" s="6"/>
      <c r="AI3672" s="6"/>
      <c r="AJ3672" s="6"/>
      <c r="AK3672" s="6"/>
      <c r="AL3672" s="6"/>
      <c r="AM3672" s="6"/>
      <c r="AN3672" s="6"/>
      <c r="AO3672" s="6"/>
      <c r="AP3672" s="6"/>
    </row>
    <row r="3673" spans="1:42" s="27" customFormat="1">
      <c r="A3673" s="6"/>
      <c r="B3673" s="25"/>
      <c r="C3673" s="26"/>
      <c r="X3673" s="28"/>
      <c r="Y3673" s="28"/>
      <c r="AB3673" s="42"/>
      <c r="AC3673" s="6"/>
      <c r="AD3673" s="6"/>
      <c r="AE3673" s="6"/>
      <c r="AF3673" s="6"/>
      <c r="AG3673" s="6"/>
      <c r="AH3673" s="6"/>
      <c r="AI3673" s="6"/>
      <c r="AJ3673" s="6"/>
      <c r="AK3673" s="6"/>
      <c r="AL3673" s="6"/>
      <c r="AM3673" s="6"/>
      <c r="AN3673" s="6"/>
      <c r="AO3673" s="6"/>
      <c r="AP3673" s="6"/>
    </row>
    <row r="3674" spans="1:42" s="27" customFormat="1">
      <c r="A3674" s="6"/>
      <c r="B3674" s="25"/>
      <c r="C3674" s="26"/>
      <c r="X3674" s="28"/>
      <c r="Y3674" s="28"/>
      <c r="AB3674" s="42"/>
      <c r="AC3674" s="6"/>
      <c r="AD3674" s="6"/>
      <c r="AE3674" s="6"/>
      <c r="AF3674" s="6"/>
      <c r="AG3674" s="6"/>
      <c r="AH3674" s="6"/>
      <c r="AI3674" s="6"/>
      <c r="AJ3674" s="6"/>
      <c r="AK3674" s="6"/>
      <c r="AL3674" s="6"/>
      <c r="AM3674" s="6"/>
      <c r="AN3674" s="6"/>
      <c r="AO3674" s="6"/>
      <c r="AP3674" s="6"/>
    </row>
    <row r="3675" spans="1:42" s="27" customFormat="1">
      <c r="A3675" s="6"/>
      <c r="B3675" s="25"/>
      <c r="C3675" s="26"/>
      <c r="X3675" s="28"/>
      <c r="Y3675" s="28"/>
      <c r="AB3675" s="42"/>
      <c r="AC3675" s="6"/>
      <c r="AD3675" s="6"/>
      <c r="AE3675" s="6"/>
      <c r="AF3675" s="6"/>
      <c r="AG3675" s="6"/>
      <c r="AH3675" s="6"/>
      <c r="AI3675" s="6"/>
      <c r="AJ3675" s="6"/>
      <c r="AK3675" s="6"/>
      <c r="AL3675" s="6"/>
      <c r="AM3675" s="6"/>
      <c r="AN3675" s="6"/>
      <c r="AO3675" s="6"/>
      <c r="AP3675" s="6"/>
    </row>
    <row r="3676" spans="1:42" s="27" customFormat="1">
      <c r="A3676" s="6"/>
      <c r="B3676" s="25"/>
      <c r="C3676" s="26"/>
      <c r="X3676" s="28"/>
      <c r="Y3676" s="28"/>
      <c r="AB3676" s="42"/>
      <c r="AC3676" s="6"/>
      <c r="AD3676" s="6"/>
      <c r="AE3676" s="6"/>
      <c r="AF3676" s="6"/>
      <c r="AG3676" s="6"/>
      <c r="AH3676" s="6"/>
      <c r="AI3676" s="6"/>
      <c r="AJ3676" s="6"/>
      <c r="AK3676" s="6"/>
      <c r="AL3676" s="6"/>
      <c r="AM3676" s="6"/>
      <c r="AN3676" s="6"/>
      <c r="AO3676" s="6"/>
      <c r="AP3676" s="6"/>
    </row>
    <row r="3677" spans="1:42" s="27" customFormat="1">
      <c r="A3677" s="6"/>
      <c r="B3677" s="25"/>
      <c r="C3677" s="26"/>
      <c r="X3677" s="28"/>
      <c r="Y3677" s="28"/>
      <c r="AB3677" s="42"/>
      <c r="AC3677" s="6"/>
      <c r="AD3677" s="6"/>
      <c r="AE3677" s="6"/>
      <c r="AF3677" s="6"/>
      <c r="AG3677" s="6"/>
      <c r="AH3677" s="6"/>
      <c r="AI3677" s="6"/>
      <c r="AJ3677" s="6"/>
      <c r="AK3677" s="6"/>
      <c r="AL3677" s="6"/>
      <c r="AM3677" s="6"/>
      <c r="AN3677" s="6"/>
      <c r="AO3677" s="6"/>
      <c r="AP3677" s="6"/>
    </row>
    <row r="3678" spans="1:42" s="27" customFormat="1">
      <c r="A3678" s="6"/>
      <c r="B3678" s="25"/>
      <c r="C3678" s="26"/>
      <c r="X3678" s="28"/>
      <c r="Y3678" s="28"/>
      <c r="AB3678" s="42"/>
      <c r="AC3678" s="6"/>
      <c r="AD3678" s="6"/>
      <c r="AE3678" s="6"/>
      <c r="AF3678" s="6"/>
      <c r="AG3678" s="6"/>
      <c r="AH3678" s="6"/>
      <c r="AI3678" s="6"/>
      <c r="AJ3678" s="6"/>
      <c r="AK3678" s="6"/>
      <c r="AL3678" s="6"/>
      <c r="AM3678" s="6"/>
      <c r="AN3678" s="6"/>
      <c r="AO3678" s="6"/>
      <c r="AP3678" s="6"/>
    </row>
    <row r="3679" spans="1:42" s="27" customFormat="1">
      <c r="A3679" s="6"/>
      <c r="B3679" s="25"/>
      <c r="C3679" s="26"/>
      <c r="X3679" s="28"/>
      <c r="Y3679" s="28"/>
      <c r="AB3679" s="42"/>
      <c r="AC3679" s="6"/>
      <c r="AD3679" s="6"/>
      <c r="AE3679" s="6"/>
      <c r="AF3679" s="6"/>
      <c r="AG3679" s="6"/>
      <c r="AH3679" s="6"/>
      <c r="AI3679" s="6"/>
      <c r="AJ3679" s="6"/>
      <c r="AK3679" s="6"/>
      <c r="AL3679" s="6"/>
      <c r="AM3679" s="6"/>
      <c r="AN3679" s="6"/>
      <c r="AO3679" s="6"/>
      <c r="AP3679" s="6"/>
    </row>
    <row r="3680" spans="1:42" s="27" customFormat="1">
      <c r="A3680" s="6"/>
      <c r="B3680" s="25"/>
      <c r="C3680" s="26"/>
      <c r="X3680" s="28"/>
      <c r="Y3680" s="28"/>
      <c r="AB3680" s="42"/>
      <c r="AC3680" s="6"/>
      <c r="AD3680" s="6"/>
      <c r="AE3680" s="6"/>
      <c r="AF3680" s="6"/>
      <c r="AG3680" s="6"/>
      <c r="AH3680" s="6"/>
      <c r="AI3680" s="6"/>
      <c r="AJ3680" s="6"/>
      <c r="AK3680" s="6"/>
      <c r="AL3680" s="6"/>
      <c r="AM3680" s="6"/>
      <c r="AN3680" s="6"/>
      <c r="AO3680" s="6"/>
      <c r="AP3680" s="6"/>
    </row>
    <row r="3681" spans="1:42" s="27" customFormat="1">
      <c r="A3681" s="6"/>
      <c r="B3681" s="25"/>
      <c r="C3681" s="26"/>
      <c r="X3681" s="28"/>
      <c r="Y3681" s="28"/>
      <c r="AB3681" s="42"/>
      <c r="AC3681" s="6"/>
      <c r="AD3681" s="6"/>
      <c r="AE3681" s="6"/>
      <c r="AF3681" s="6"/>
      <c r="AG3681" s="6"/>
      <c r="AH3681" s="6"/>
      <c r="AI3681" s="6"/>
      <c r="AJ3681" s="6"/>
      <c r="AK3681" s="6"/>
      <c r="AL3681" s="6"/>
      <c r="AM3681" s="6"/>
      <c r="AN3681" s="6"/>
      <c r="AO3681" s="6"/>
      <c r="AP3681" s="6"/>
    </row>
    <row r="3682" spans="1:42" s="27" customFormat="1">
      <c r="A3682" s="6"/>
      <c r="B3682" s="25"/>
      <c r="C3682" s="26"/>
      <c r="X3682" s="28"/>
      <c r="Y3682" s="28"/>
      <c r="AB3682" s="42"/>
      <c r="AC3682" s="6"/>
      <c r="AD3682" s="6"/>
      <c r="AE3682" s="6"/>
      <c r="AF3682" s="6"/>
      <c r="AG3682" s="6"/>
      <c r="AH3682" s="6"/>
      <c r="AI3682" s="6"/>
      <c r="AJ3682" s="6"/>
      <c r="AK3682" s="6"/>
      <c r="AL3682" s="6"/>
      <c r="AM3682" s="6"/>
      <c r="AN3682" s="6"/>
      <c r="AO3682" s="6"/>
      <c r="AP3682" s="6"/>
    </row>
    <row r="3683" spans="1:42" s="27" customFormat="1">
      <c r="A3683" s="6"/>
      <c r="B3683" s="25"/>
      <c r="C3683" s="26"/>
      <c r="X3683" s="28"/>
      <c r="Y3683" s="28"/>
      <c r="AB3683" s="42"/>
      <c r="AC3683" s="6"/>
      <c r="AD3683" s="6"/>
      <c r="AE3683" s="6"/>
      <c r="AF3683" s="6"/>
      <c r="AG3683" s="6"/>
      <c r="AH3683" s="6"/>
      <c r="AI3683" s="6"/>
      <c r="AJ3683" s="6"/>
      <c r="AK3683" s="6"/>
      <c r="AL3683" s="6"/>
      <c r="AM3683" s="6"/>
      <c r="AN3683" s="6"/>
      <c r="AO3683" s="6"/>
      <c r="AP3683" s="6"/>
    </row>
    <row r="3684" spans="1:42" s="27" customFormat="1">
      <c r="A3684" s="6"/>
      <c r="B3684" s="25"/>
      <c r="C3684" s="26"/>
      <c r="X3684" s="28"/>
      <c r="Y3684" s="28"/>
      <c r="AB3684" s="42"/>
      <c r="AC3684" s="6"/>
      <c r="AD3684" s="6"/>
      <c r="AE3684" s="6"/>
      <c r="AF3684" s="6"/>
      <c r="AG3684" s="6"/>
      <c r="AH3684" s="6"/>
      <c r="AI3684" s="6"/>
      <c r="AJ3684" s="6"/>
      <c r="AK3684" s="6"/>
      <c r="AL3684" s="6"/>
      <c r="AM3684" s="6"/>
      <c r="AN3684" s="6"/>
      <c r="AO3684" s="6"/>
      <c r="AP3684" s="6"/>
    </row>
    <row r="3685" spans="1:42" s="27" customFormat="1">
      <c r="A3685" s="6"/>
      <c r="B3685" s="25"/>
      <c r="C3685" s="26"/>
      <c r="X3685" s="28"/>
      <c r="Y3685" s="28"/>
      <c r="AB3685" s="42"/>
      <c r="AC3685" s="6"/>
      <c r="AD3685" s="6"/>
      <c r="AE3685" s="6"/>
      <c r="AF3685" s="6"/>
      <c r="AG3685" s="6"/>
      <c r="AH3685" s="6"/>
      <c r="AI3685" s="6"/>
      <c r="AJ3685" s="6"/>
      <c r="AK3685" s="6"/>
      <c r="AL3685" s="6"/>
      <c r="AM3685" s="6"/>
      <c r="AN3685" s="6"/>
      <c r="AO3685" s="6"/>
      <c r="AP3685" s="6"/>
    </row>
    <row r="3686" spans="1:42" s="27" customFormat="1">
      <c r="A3686" s="6"/>
      <c r="B3686" s="25"/>
      <c r="C3686" s="26"/>
      <c r="X3686" s="28"/>
      <c r="Y3686" s="28"/>
      <c r="AB3686" s="42"/>
      <c r="AC3686" s="6"/>
      <c r="AD3686" s="6"/>
      <c r="AE3686" s="6"/>
      <c r="AF3686" s="6"/>
      <c r="AG3686" s="6"/>
      <c r="AH3686" s="6"/>
      <c r="AI3686" s="6"/>
      <c r="AJ3686" s="6"/>
      <c r="AK3686" s="6"/>
      <c r="AL3686" s="6"/>
      <c r="AM3686" s="6"/>
      <c r="AN3686" s="6"/>
      <c r="AO3686" s="6"/>
      <c r="AP3686" s="6"/>
    </row>
    <row r="3687" spans="1:42" s="27" customFormat="1">
      <c r="A3687" s="6"/>
      <c r="B3687" s="25"/>
      <c r="C3687" s="26"/>
      <c r="X3687" s="28"/>
      <c r="Y3687" s="28"/>
      <c r="AB3687" s="42"/>
      <c r="AC3687" s="6"/>
      <c r="AD3687" s="6"/>
      <c r="AE3687" s="6"/>
      <c r="AF3687" s="6"/>
      <c r="AG3687" s="6"/>
      <c r="AH3687" s="6"/>
      <c r="AI3687" s="6"/>
      <c r="AJ3687" s="6"/>
      <c r="AK3687" s="6"/>
      <c r="AL3687" s="6"/>
      <c r="AM3687" s="6"/>
      <c r="AN3687" s="6"/>
      <c r="AO3687" s="6"/>
      <c r="AP3687" s="6"/>
    </row>
    <row r="3688" spans="1:42" s="27" customFormat="1">
      <c r="A3688" s="6"/>
      <c r="B3688" s="25"/>
      <c r="C3688" s="26"/>
      <c r="X3688" s="28"/>
      <c r="Y3688" s="28"/>
      <c r="AB3688" s="42"/>
      <c r="AC3688" s="6"/>
      <c r="AD3688" s="6"/>
      <c r="AE3688" s="6"/>
      <c r="AF3688" s="6"/>
      <c r="AG3688" s="6"/>
      <c r="AH3688" s="6"/>
      <c r="AI3688" s="6"/>
      <c r="AJ3688" s="6"/>
      <c r="AK3688" s="6"/>
      <c r="AL3688" s="6"/>
      <c r="AM3688" s="6"/>
      <c r="AN3688" s="6"/>
      <c r="AO3688" s="6"/>
      <c r="AP3688" s="6"/>
    </row>
    <row r="3689" spans="1:42" s="27" customFormat="1">
      <c r="A3689" s="6"/>
      <c r="B3689" s="25"/>
      <c r="C3689" s="26"/>
      <c r="X3689" s="28"/>
      <c r="Y3689" s="28"/>
      <c r="AB3689" s="42"/>
      <c r="AC3689" s="6"/>
      <c r="AD3689" s="6"/>
      <c r="AE3689" s="6"/>
      <c r="AF3689" s="6"/>
      <c r="AG3689" s="6"/>
      <c r="AH3689" s="6"/>
      <c r="AI3689" s="6"/>
      <c r="AJ3689" s="6"/>
      <c r="AK3689" s="6"/>
      <c r="AL3689" s="6"/>
      <c r="AM3689" s="6"/>
      <c r="AN3689" s="6"/>
      <c r="AO3689" s="6"/>
      <c r="AP3689" s="6"/>
    </row>
    <row r="3690" spans="1:42" s="27" customFormat="1">
      <c r="A3690" s="6"/>
      <c r="B3690" s="25"/>
      <c r="C3690" s="26"/>
      <c r="X3690" s="28"/>
      <c r="Y3690" s="28"/>
      <c r="AB3690" s="42"/>
      <c r="AC3690" s="6"/>
      <c r="AD3690" s="6"/>
      <c r="AE3690" s="6"/>
      <c r="AF3690" s="6"/>
      <c r="AG3690" s="6"/>
      <c r="AH3690" s="6"/>
      <c r="AI3690" s="6"/>
      <c r="AJ3690" s="6"/>
      <c r="AK3690" s="6"/>
      <c r="AL3690" s="6"/>
      <c r="AM3690" s="6"/>
      <c r="AN3690" s="6"/>
      <c r="AO3690" s="6"/>
      <c r="AP3690" s="6"/>
    </row>
    <row r="3691" spans="1:42" s="27" customFormat="1">
      <c r="A3691" s="6"/>
      <c r="B3691" s="25"/>
      <c r="C3691" s="26"/>
      <c r="X3691" s="28"/>
      <c r="Y3691" s="28"/>
      <c r="AB3691" s="42"/>
      <c r="AC3691" s="6"/>
      <c r="AD3691" s="6"/>
      <c r="AE3691" s="6"/>
      <c r="AF3691" s="6"/>
      <c r="AG3691" s="6"/>
      <c r="AH3691" s="6"/>
      <c r="AI3691" s="6"/>
      <c r="AJ3691" s="6"/>
      <c r="AK3691" s="6"/>
      <c r="AL3691" s="6"/>
      <c r="AM3691" s="6"/>
      <c r="AN3691" s="6"/>
      <c r="AO3691" s="6"/>
      <c r="AP3691" s="6"/>
    </row>
    <row r="3692" spans="1:42" s="27" customFormat="1">
      <c r="A3692" s="6"/>
      <c r="B3692" s="25"/>
      <c r="C3692" s="26"/>
      <c r="X3692" s="28"/>
      <c r="Y3692" s="28"/>
      <c r="AB3692" s="42"/>
      <c r="AC3692" s="6"/>
      <c r="AD3692" s="6"/>
      <c r="AE3692" s="6"/>
      <c r="AF3692" s="6"/>
      <c r="AG3692" s="6"/>
      <c r="AH3692" s="6"/>
      <c r="AI3692" s="6"/>
      <c r="AJ3692" s="6"/>
      <c r="AK3692" s="6"/>
      <c r="AL3692" s="6"/>
      <c r="AM3692" s="6"/>
      <c r="AN3692" s="6"/>
      <c r="AO3692" s="6"/>
      <c r="AP3692" s="6"/>
    </row>
    <row r="3693" spans="1:42" s="27" customFormat="1">
      <c r="A3693" s="6"/>
      <c r="B3693" s="25"/>
      <c r="C3693" s="26"/>
      <c r="X3693" s="28"/>
      <c r="Y3693" s="28"/>
      <c r="AB3693" s="42"/>
      <c r="AC3693" s="6"/>
      <c r="AD3693" s="6"/>
      <c r="AE3693" s="6"/>
      <c r="AF3693" s="6"/>
      <c r="AG3693" s="6"/>
      <c r="AH3693" s="6"/>
      <c r="AI3693" s="6"/>
      <c r="AJ3693" s="6"/>
      <c r="AK3693" s="6"/>
      <c r="AL3693" s="6"/>
      <c r="AM3693" s="6"/>
      <c r="AN3693" s="6"/>
      <c r="AO3693" s="6"/>
      <c r="AP3693" s="6"/>
    </row>
    <row r="3694" spans="1:42" s="27" customFormat="1">
      <c r="A3694" s="6"/>
      <c r="B3694" s="25"/>
      <c r="C3694" s="26"/>
      <c r="X3694" s="28"/>
      <c r="Y3694" s="28"/>
      <c r="AB3694" s="42"/>
      <c r="AC3694" s="6"/>
      <c r="AD3694" s="6"/>
      <c r="AE3694" s="6"/>
      <c r="AF3694" s="6"/>
      <c r="AG3694" s="6"/>
      <c r="AH3694" s="6"/>
      <c r="AI3694" s="6"/>
      <c r="AJ3694" s="6"/>
      <c r="AK3694" s="6"/>
      <c r="AL3694" s="6"/>
      <c r="AM3694" s="6"/>
      <c r="AN3694" s="6"/>
      <c r="AO3694" s="6"/>
      <c r="AP3694" s="6"/>
    </row>
    <row r="3695" spans="1:42" s="27" customFormat="1">
      <c r="A3695" s="6"/>
      <c r="B3695" s="25"/>
      <c r="C3695" s="26"/>
      <c r="X3695" s="28"/>
      <c r="Y3695" s="28"/>
      <c r="AB3695" s="42"/>
      <c r="AC3695" s="6"/>
      <c r="AD3695" s="6"/>
      <c r="AE3695" s="6"/>
      <c r="AF3695" s="6"/>
      <c r="AG3695" s="6"/>
      <c r="AH3695" s="6"/>
      <c r="AI3695" s="6"/>
      <c r="AJ3695" s="6"/>
      <c r="AK3695" s="6"/>
      <c r="AL3695" s="6"/>
      <c r="AM3695" s="6"/>
      <c r="AN3695" s="6"/>
      <c r="AO3695" s="6"/>
      <c r="AP3695" s="6"/>
    </row>
    <row r="3696" spans="1:42" s="27" customFormat="1">
      <c r="A3696" s="6"/>
      <c r="B3696" s="25"/>
      <c r="C3696" s="26"/>
      <c r="X3696" s="28"/>
      <c r="Y3696" s="28"/>
      <c r="AB3696" s="42"/>
      <c r="AC3696" s="6"/>
      <c r="AD3696" s="6"/>
      <c r="AE3696" s="6"/>
      <c r="AF3696" s="6"/>
      <c r="AG3696" s="6"/>
      <c r="AH3696" s="6"/>
      <c r="AI3696" s="6"/>
      <c r="AJ3696" s="6"/>
      <c r="AK3696" s="6"/>
      <c r="AL3696" s="6"/>
      <c r="AM3696" s="6"/>
      <c r="AN3696" s="6"/>
      <c r="AO3696" s="6"/>
      <c r="AP3696" s="6"/>
    </row>
    <row r="3697" spans="1:42" s="27" customFormat="1">
      <c r="A3697" s="6"/>
      <c r="B3697" s="25"/>
      <c r="C3697" s="26"/>
      <c r="X3697" s="28"/>
      <c r="Y3697" s="28"/>
      <c r="AB3697" s="42"/>
      <c r="AC3697" s="6"/>
      <c r="AD3697" s="6"/>
      <c r="AE3697" s="6"/>
      <c r="AF3697" s="6"/>
      <c r="AG3697" s="6"/>
      <c r="AH3697" s="6"/>
      <c r="AI3697" s="6"/>
      <c r="AJ3697" s="6"/>
      <c r="AK3697" s="6"/>
      <c r="AL3697" s="6"/>
      <c r="AM3697" s="6"/>
      <c r="AN3697" s="6"/>
      <c r="AO3697" s="6"/>
      <c r="AP3697" s="6"/>
    </row>
    <row r="3698" spans="1:42" s="27" customFormat="1">
      <c r="A3698" s="6"/>
      <c r="B3698" s="25"/>
      <c r="C3698" s="26"/>
      <c r="X3698" s="28"/>
      <c r="Y3698" s="28"/>
      <c r="AB3698" s="42"/>
      <c r="AC3698" s="6"/>
      <c r="AD3698" s="6"/>
      <c r="AE3698" s="6"/>
      <c r="AF3698" s="6"/>
      <c r="AG3698" s="6"/>
      <c r="AH3698" s="6"/>
      <c r="AI3698" s="6"/>
      <c r="AJ3698" s="6"/>
      <c r="AK3698" s="6"/>
      <c r="AL3698" s="6"/>
      <c r="AM3698" s="6"/>
      <c r="AN3698" s="6"/>
      <c r="AO3698" s="6"/>
      <c r="AP3698" s="6"/>
    </row>
    <row r="3699" spans="1:42" s="27" customFormat="1">
      <c r="A3699" s="6"/>
      <c r="B3699" s="25"/>
      <c r="C3699" s="26"/>
      <c r="X3699" s="28"/>
      <c r="Y3699" s="28"/>
      <c r="AB3699" s="42"/>
      <c r="AC3699" s="6"/>
      <c r="AD3699" s="6"/>
      <c r="AE3699" s="6"/>
      <c r="AF3699" s="6"/>
      <c r="AG3699" s="6"/>
      <c r="AH3699" s="6"/>
      <c r="AI3699" s="6"/>
      <c r="AJ3699" s="6"/>
      <c r="AK3699" s="6"/>
      <c r="AL3699" s="6"/>
      <c r="AM3699" s="6"/>
      <c r="AN3699" s="6"/>
      <c r="AO3699" s="6"/>
      <c r="AP3699" s="6"/>
    </row>
    <row r="3700" spans="1:42" s="27" customFormat="1">
      <c r="A3700" s="6"/>
      <c r="B3700" s="25"/>
      <c r="C3700" s="26"/>
      <c r="X3700" s="28"/>
      <c r="Y3700" s="28"/>
      <c r="AB3700" s="42"/>
      <c r="AC3700" s="6"/>
      <c r="AD3700" s="6"/>
      <c r="AE3700" s="6"/>
      <c r="AF3700" s="6"/>
      <c r="AG3700" s="6"/>
      <c r="AH3700" s="6"/>
      <c r="AI3700" s="6"/>
      <c r="AJ3700" s="6"/>
      <c r="AK3700" s="6"/>
      <c r="AL3700" s="6"/>
      <c r="AM3700" s="6"/>
      <c r="AN3700" s="6"/>
      <c r="AO3700" s="6"/>
      <c r="AP3700" s="6"/>
    </row>
    <row r="3701" spans="1:42" s="27" customFormat="1">
      <c r="A3701" s="6"/>
      <c r="B3701" s="25"/>
      <c r="C3701" s="26"/>
      <c r="X3701" s="28"/>
      <c r="Y3701" s="28"/>
      <c r="AB3701" s="42"/>
      <c r="AC3701" s="6"/>
      <c r="AD3701" s="6"/>
      <c r="AE3701" s="6"/>
      <c r="AF3701" s="6"/>
      <c r="AG3701" s="6"/>
      <c r="AH3701" s="6"/>
      <c r="AI3701" s="6"/>
      <c r="AJ3701" s="6"/>
      <c r="AK3701" s="6"/>
      <c r="AL3701" s="6"/>
      <c r="AM3701" s="6"/>
      <c r="AN3701" s="6"/>
      <c r="AO3701" s="6"/>
      <c r="AP3701" s="6"/>
    </row>
    <row r="3702" spans="1:42" s="27" customFormat="1">
      <c r="A3702" s="6"/>
      <c r="B3702" s="25"/>
      <c r="C3702" s="26"/>
      <c r="X3702" s="28"/>
      <c r="Y3702" s="28"/>
      <c r="AB3702" s="42"/>
      <c r="AC3702" s="6"/>
      <c r="AD3702" s="6"/>
      <c r="AE3702" s="6"/>
      <c r="AF3702" s="6"/>
      <c r="AG3702" s="6"/>
      <c r="AH3702" s="6"/>
      <c r="AI3702" s="6"/>
      <c r="AJ3702" s="6"/>
      <c r="AK3702" s="6"/>
      <c r="AL3702" s="6"/>
      <c r="AM3702" s="6"/>
      <c r="AN3702" s="6"/>
      <c r="AO3702" s="6"/>
      <c r="AP3702" s="6"/>
    </row>
    <row r="3703" spans="1:42" s="27" customFormat="1">
      <c r="A3703" s="6"/>
      <c r="B3703" s="25"/>
      <c r="C3703" s="26"/>
      <c r="X3703" s="28"/>
      <c r="Y3703" s="28"/>
      <c r="AB3703" s="42"/>
      <c r="AC3703" s="6"/>
      <c r="AD3703" s="6"/>
      <c r="AE3703" s="6"/>
      <c r="AF3703" s="6"/>
      <c r="AG3703" s="6"/>
      <c r="AH3703" s="6"/>
      <c r="AI3703" s="6"/>
      <c r="AJ3703" s="6"/>
      <c r="AK3703" s="6"/>
      <c r="AL3703" s="6"/>
      <c r="AM3703" s="6"/>
      <c r="AN3703" s="6"/>
      <c r="AO3703" s="6"/>
      <c r="AP3703" s="6"/>
    </row>
    <row r="3704" spans="1:42" s="27" customFormat="1">
      <c r="A3704" s="6"/>
      <c r="B3704" s="25"/>
      <c r="C3704" s="26"/>
      <c r="X3704" s="28"/>
      <c r="Y3704" s="28"/>
      <c r="AB3704" s="42"/>
      <c r="AC3704" s="6"/>
      <c r="AD3704" s="6"/>
      <c r="AE3704" s="6"/>
      <c r="AF3704" s="6"/>
      <c r="AG3704" s="6"/>
      <c r="AH3704" s="6"/>
      <c r="AI3704" s="6"/>
      <c r="AJ3704" s="6"/>
      <c r="AK3704" s="6"/>
      <c r="AL3704" s="6"/>
      <c r="AM3704" s="6"/>
      <c r="AN3704" s="6"/>
      <c r="AO3704" s="6"/>
      <c r="AP3704" s="6"/>
    </row>
    <row r="3705" spans="1:42" s="27" customFormat="1">
      <c r="A3705" s="6"/>
      <c r="B3705" s="25"/>
      <c r="C3705" s="26"/>
      <c r="X3705" s="28"/>
      <c r="Y3705" s="28"/>
      <c r="AB3705" s="42"/>
      <c r="AC3705" s="6"/>
      <c r="AD3705" s="6"/>
      <c r="AE3705" s="6"/>
      <c r="AF3705" s="6"/>
      <c r="AG3705" s="6"/>
      <c r="AH3705" s="6"/>
      <c r="AI3705" s="6"/>
      <c r="AJ3705" s="6"/>
      <c r="AK3705" s="6"/>
      <c r="AL3705" s="6"/>
      <c r="AM3705" s="6"/>
      <c r="AN3705" s="6"/>
      <c r="AO3705" s="6"/>
      <c r="AP3705" s="6"/>
    </row>
    <row r="3706" spans="1:42" s="27" customFormat="1">
      <c r="A3706" s="6"/>
      <c r="B3706" s="25"/>
      <c r="C3706" s="26"/>
      <c r="X3706" s="28"/>
      <c r="Y3706" s="28"/>
      <c r="AB3706" s="42"/>
      <c r="AC3706" s="6"/>
      <c r="AD3706" s="6"/>
      <c r="AE3706" s="6"/>
      <c r="AF3706" s="6"/>
      <c r="AG3706" s="6"/>
      <c r="AH3706" s="6"/>
      <c r="AI3706" s="6"/>
      <c r="AJ3706" s="6"/>
      <c r="AK3706" s="6"/>
      <c r="AL3706" s="6"/>
      <c r="AM3706" s="6"/>
      <c r="AN3706" s="6"/>
      <c r="AO3706" s="6"/>
      <c r="AP3706" s="6"/>
    </row>
    <row r="3707" spans="1:42" s="27" customFormat="1">
      <c r="A3707" s="6"/>
      <c r="B3707" s="25"/>
      <c r="C3707" s="26"/>
      <c r="X3707" s="28"/>
      <c r="Y3707" s="28"/>
      <c r="AB3707" s="42"/>
      <c r="AC3707" s="6"/>
      <c r="AD3707" s="6"/>
      <c r="AE3707" s="6"/>
      <c r="AF3707" s="6"/>
      <c r="AG3707" s="6"/>
      <c r="AH3707" s="6"/>
      <c r="AI3707" s="6"/>
      <c r="AJ3707" s="6"/>
      <c r="AK3707" s="6"/>
      <c r="AL3707" s="6"/>
      <c r="AM3707" s="6"/>
      <c r="AN3707" s="6"/>
      <c r="AO3707" s="6"/>
      <c r="AP3707" s="6"/>
    </row>
    <row r="3708" spans="1:42" s="27" customFormat="1">
      <c r="A3708" s="6"/>
      <c r="B3708" s="25"/>
      <c r="C3708" s="26"/>
      <c r="X3708" s="28"/>
      <c r="Y3708" s="28"/>
      <c r="AB3708" s="42"/>
      <c r="AC3708" s="6"/>
      <c r="AD3708" s="6"/>
      <c r="AE3708" s="6"/>
      <c r="AF3708" s="6"/>
      <c r="AG3708" s="6"/>
      <c r="AH3708" s="6"/>
      <c r="AI3708" s="6"/>
      <c r="AJ3708" s="6"/>
      <c r="AK3708" s="6"/>
      <c r="AL3708" s="6"/>
      <c r="AM3708" s="6"/>
      <c r="AN3708" s="6"/>
      <c r="AO3708" s="6"/>
      <c r="AP3708" s="6"/>
    </row>
    <row r="3709" spans="1:42" s="27" customFormat="1">
      <c r="A3709" s="6"/>
      <c r="B3709" s="25"/>
      <c r="C3709" s="26"/>
      <c r="X3709" s="28"/>
      <c r="Y3709" s="28"/>
      <c r="AB3709" s="42"/>
      <c r="AC3709" s="6"/>
      <c r="AD3709" s="6"/>
      <c r="AE3709" s="6"/>
      <c r="AF3709" s="6"/>
      <c r="AG3709" s="6"/>
      <c r="AH3709" s="6"/>
      <c r="AI3709" s="6"/>
      <c r="AJ3709" s="6"/>
      <c r="AK3709" s="6"/>
      <c r="AL3709" s="6"/>
      <c r="AM3709" s="6"/>
      <c r="AN3709" s="6"/>
      <c r="AO3709" s="6"/>
      <c r="AP3709" s="6"/>
    </row>
    <row r="3710" spans="1:42" s="27" customFormat="1">
      <c r="A3710" s="6"/>
      <c r="B3710" s="25"/>
      <c r="C3710" s="26"/>
      <c r="X3710" s="28"/>
      <c r="Y3710" s="28"/>
      <c r="AB3710" s="42"/>
      <c r="AC3710" s="6"/>
      <c r="AD3710" s="6"/>
      <c r="AE3710" s="6"/>
      <c r="AF3710" s="6"/>
      <c r="AG3710" s="6"/>
      <c r="AH3710" s="6"/>
      <c r="AI3710" s="6"/>
      <c r="AJ3710" s="6"/>
      <c r="AK3710" s="6"/>
      <c r="AL3710" s="6"/>
      <c r="AM3710" s="6"/>
      <c r="AN3710" s="6"/>
      <c r="AO3710" s="6"/>
      <c r="AP3710" s="6"/>
    </row>
    <row r="3711" spans="1:42" s="27" customFormat="1">
      <c r="A3711" s="6"/>
      <c r="B3711" s="25"/>
      <c r="C3711" s="26"/>
      <c r="X3711" s="28"/>
      <c r="Y3711" s="28"/>
      <c r="AB3711" s="42"/>
      <c r="AC3711" s="6"/>
      <c r="AD3711" s="6"/>
      <c r="AE3711" s="6"/>
      <c r="AF3711" s="6"/>
      <c r="AG3711" s="6"/>
      <c r="AH3711" s="6"/>
      <c r="AI3711" s="6"/>
      <c r="AJ3711" s="6"/>
      <c r="AK3711" s="6"/>
      <c r="AL3711" s="6"/>
      <c r="AM3711" s="6"/>
      <c r="AN3711" s="6"/>
      <c r="AO3711" s="6"/>
      <c r="AP3711" s="6"/>
    </row>
    <row r="3712" spans="1:42" s="27" customFormat="1">
      <c r="A3712" s="6"/>
      <c r="B3712" s="25"/>
      <c r="C3712" s="26"/>
      <c r="X3712" s="28"/>
      <c r="Y3712" s="28"/>
      <c r="AB3712" s="42"/>
      <c r="AC3712" s="6"/>
      <c r="AD3712" s="6"/>
      <c r="AE3712" s="6"/>
      <c r="AF3712" s="6"/>
      <c r="AG3712" s="6"/>
      <c r="AH3712" s="6"/>
      <c r="AI3712" s="6"/>
      <c r="AJ3712" s="6"/>
      <c r="AK3712" s="6"/>
      <c r="AL3712" s="6"/>
      <c r="AM3712" s="6"/>
      <c r="AN3712" s="6"/>
      <c r="AO3712" s="6"/>
      <c r="AP3712" s="6"/>
    </row>
    <row r="3713" spans="1:42" s="27" customFormat="1">
      <c r="A3713" s="6"/>
      <c r="B3713" s="25"/>
      <c r="C3713" s="26"/>
      <c r="X3713" s="28"/>
      <c r="Y3713" s="28"/>
      <c r="AB3713" s="42"/>
      <c r="AC3713" s="6"/>
      <c r="AD3713" s="6"/>
      <c r="AE3713" s="6"/>
      <c r="AF3713" s="6"/>
      <c r="AG3713" s="6"/>
      <c r="AH3713" s="6"/>
      <c r="AI3713" s="6"/>
      <c r="AJ3713" s="6"/>
      <c r="AK3713" s="6"/>
      <c r="AL3713" s="6"/>
      <c r="AM3713" s="6"/>
      <c r="AN3713" s="6"/>
      <c r="AO3713" s="6"/>
      <c r="AP3713" s="6"/>
    </row>
    <row r="3714" spans="1:42" s="27" customFormat="1">
      <c r="A3714" s="6"/>
      <c r="B3714" s="25"/>
      <c r="C3714" s="26"/>
      <c r="X3714" s="28"/>
      <c r="Y3714" s="28"/>
      <c r="AB3714" s="42"/>
      <c r="AC3714" s="6"/>
      <c r="AD3714" s="6"/>
      <c r="AE3714" s="6"/>
      <c r="AF3714" s="6"/>
      <c r="AG3714" s="6"/>
      <c r="AH3714" s="6"/>
      <c r="AI3714" s="6"/>
      <c r="AJ3714" s="6"/>
      <c r="AK3714" s="6"/>
      <c r="AL3714" s="6"/>
      <c r="AM3714" s="6"/>
      <c r="AN3714" s="6"/>
      <c r="AO3714" s="6"/>
      <c r="AP3714" s="6"/>
    </row>
    <row r="3715" spans="1:42" s="27" customFormat="1">
      <c r="A3715" s="6"/>
      <c r="B3715" s="25"/>
      <c r="C3715" s="26"/>
      <c r="X3715" s="28"/>
      <c r="Y3715" s="28"/>
      <c r="AB3715" s="42"/>
      <c r="AC3715" s="6"/>
      <c r="AD3715" s="6"/>
      <c r="AE3715" s="6"/>
      <c r="AF3715" s="6"/>
      <c r="AG3715" s="6"/>
      <c r="AH3715" s="6"/>
      <c r="AI3715" s="6"/>
      <c r="AJ3715" s="6"/>
      <c r="AK3715" s="6"/>
      <c r="AL3715" s="6"/>
      <c r="AM3715" s="6"/>
      <c r="AN3715" s="6"/>
      <c r="AO3715" s="6"/>
      <c r="AP3715" s="6"/>
    </row>
    <row r="3716" spans="1:42" s="27" customFormat="1">
      <c r="A3716" s="6"/>
      <c r="B3716" s="25"/>
      <c r="C3716" s="26"/>
      <c r="X3716" s="28"/>
      <c r="Y3716" s="28"/>
      <c r="AB3716" s="42"/>
      <c r="AC3716" s="6"/>
      <c r="AD3716" s="6"/>
      <c r="AE3716" s="6"/>
      <c r="AF3716" s="6"/>
      <c r="AG3716" s="6"/>
      <c r="AH3716" s="6"/>
      <c r="AI3716" s="6"/>
      <c r="AJ3716" s="6"/>
      <c r="AK3716" s="6"/>
      <c r="AL3716" s="6"/>
      <c r="AM3716" s="6"/>
      <c r="AN3716" s="6"/>
      <c r="AO3716" s="6"/>
      <c r="AP3716" s="6"/>
    </row>
    <row r="3717" spans="1:42" s="27" customFormat="1">
      <c r="A3717" s="6"/>
      <c r="B3717" s="25"/>
      <c r="C3717" s="26"/>
      <c r="X3717" s="28"/>
      <c r="Y3717" s="28"/>
      <c r="AB3717" s="42"/>
      <c r="AC3717" s="6"/>
      <c r="AD3717" s="6"/>
      <c r="AE3717" s="6"/>
      <c r="AF3717" s="6"/>
      <c r="AG3717" s="6"/>
      <c r="AH3717" s="6"/>
      <c r="AI3717" s="6"/>
      <c r="AJ3717" s="6"/>
      <c r="AK3717" s="6"/>
      <c r="AL3717" s="6"/>
      <c r="AM3717" s="6"/>
      <c r="AN3717" s="6"/>
      <c r="AO3717" s="6"/>
      <c r="AP3717" s="6"/>
    </row>
    <row r="3718" spans="1:42" s="27" customFormat="1">
      <c r="A3718" s="6"/>
      <c r="B3718" s="25"/>
      <c r="C3718" s="26"/>
      <c r="X3718" s="28"/>
      <c r="Y3718" s="28"/>
      <c r="AB3718" s="42"/>
      <c r="AC3718" s="6"/>
      <c r="AD3718" s="6"/>
      <c r="AE3718" s="6"/>
      <c r="AF3718" s="6"/>
      <c r="AG3718" s="6"/>
      <c r="AH3718" s="6"/>
      <c r="AI3718" s="6"/>
      <c r="AJ3718" s="6"/>
      <c r="AK3718" s="6"/>
      <c r="AL3718" s="6"/>
      <c r="AM3718" s="6"/>
      <c r="AN3718" s="6"/>
      <c r="AO3718" s="6"/>
      <c r="AP3718" s="6"/>
    </row>
    <row r="3719" spans="1:42" s="27" customFormat="1">
      <c r="A3719" s="6"/>
      <c r="B3719" s="25"/>
      <c r="C3719" s="26"/>
      <c r="X3719" s="28"/>
      <c r="Y3719" s="28"/>
      <c r="AB3719" s="42"/>
      <c r="AC3719" s="6"/>
      <c r="AD3719" s="6"/>
      <c r="AE3719" s="6"/>
      <c r="AF3719" s="6"/>
      <c r="AG3719" s="6"/>
      <c r="AH3719" s="6"/>
      <c r="AI3719" s="6"/>
      <c r="AJ3719" s="6"/>
      <c r="AK3719" s="6"/>
      <c r="AL3719" s="6"/>
      <c r="AM3719" s="6"/>
      <c r="AN3719" s="6"/>
      <c r="AO3719" s="6"/>
      <c r="AP3719" s="6"/>
    </row>
    <row r="3720" spans="1:42" s="27" customFormat="1">
      <c r="A3720" s="6"/>
      <c r="B3720" s="25"/>
      <c r="C3720" s="26"/>
      <c r="X3720" s="28"/>
      <c r="Y3720" s="28"/>
      <c r="AB3720" s="42"/>
      <c r="AC3720" s="6"/>
      <c r="AD3720" s="6"/>
      <c r="AE3720" s="6"/>
      <c r="AF3720" s="6"/>
      <c r="AG3720" s="6"/>
      <c r="AH3720" s="6"/>
      <c r="AI3720" s="6"/>
      <c r="AJ3720" s="6"/>
      <c r="AK3720" s="6"/>
      <c r="AL3720" s="6"/>
      <c r="AM3720" s="6"/>
      <c r="AN3720" s="6"/>
      <c r="AO3720" s="6"/>
      <c r="AP3720" s="6"/>
    </row>
    <row r="3721" spans="1:42" s="27" customFormat="1">
      <c r="A3721" s="6"/>
      <c r="B3721" s="25"/>
      <c r="C3721" s="26"/>
      <c r="X3721" s="28"/>
      <c r="Y3721" s="28"/>
      <c r="AB3721" s="42"/>
      <c r="AC3721" s="6"/>
      <c r="AD3721" s="6"/>
      <c r="AE3721" s="6"/>
      <c r="AF3721" s="6"/>
      <c r="AG3721" s="6"/>
      <c r="AH3721" s="6"/>
      <c r="AI3721" s="6"/>
      <c r="AJ3721" s="6"/>
      <c r="AK3721" s="6"/>
      <c r="AL3721" s="6"/>
      <c r="AM3721" s="6"/>
      <c r="AN3721" s="6"/>
      <c r="AO3721" s="6"/>
      <c r="AP3721" s="6"/>
    </row>
    <row r="3722" spans="1:42" s="27" customFormat="1">
      <c r="A3722" s="6"/>
      <c r="B3722" s="25"/>
      <c r="C3722" s="26"/>
      <c r="X3722" s="28"/>
      <c r="Y3722" s="28"/>
      <c r="AB3722" s="42"/>
      <c r="AC3722" s="6"/>
      <c r="AD3722" s="6"/>
      <c r="AE3722" s="6"/>
      <c r="AF3722" s="6"/>
      <c r="AG3722" s="6"/>
      <c r="AH3722" s="6"/>
      <c r="AI3722" s="6"/>
      <c r="AJ3722" s="6"/>
      <c r="AK3722" s="6"/>
      <c r="AL3722" s="6"/>
      <c r="AM3722" s="6"/>
      <c r="AN3722" s="6"/>
      <c r="AO3722" s="6"/>
      <c r="AP3722" s="6"/>
    </row>
    <row r="3723" spans="1:42" s="27" customFormat="1">
      <c r="A3723" s="6"/>
      <c r="B3723" s="25"/>
      <c r="C3723" s="26"/>
      <c r="X3723" s="28"/>
      <c r="Y3723" s="28"/>
      <c r="AB3723" s="42"/>
      <c r="AC3723" s="6"/>
      <c r="AD3723" s="6"/>
      <c r="AE3723" s="6"/>
      <c r="AF3723" s="6"/>
      <c r="AG3723" s="6"/>
      <c r="AH3723" s="6"/>
      <c r="AI3723" s="6"/>
      <c r="AJ3723" s="6"/>
      <c r="AK3723" s="6"/>
      <c r="AL3723" s="6"/>
      <c r="AM3723" s="6"/>
      <c r="AN3723" s="6"/>
      <c r="AO3723" s="6"/>
      <c r="AP3723" s="6"/>
    </row>
    <row r="3724" spans="1:42" s="27" customFormat="1">
      <c r="A3724" s="6"/>
      <c r="B3724" s="25"/>
      <c r="C3724" s="26"/>
      <c r="X3724" s="28"/>
      <c r="Y3724" s="28"/>
      <c r="AB3724" s="42"/>
      <c r="AC3724" s="6"/>
      <c r="AD3724" s="6"/>
      <c r="AE3724" s="6"/>
      <c r="AF3724" s="6"/>
      <c r="AG3724" s="6"/>
      <c r="AH3724" s="6"/>
      <c r="AI3724" s="6"/>
      <c r="AJ3724" s="6"/>
      <c r="AK3724" s="6"/>
      <c r="AL3724" s="6"/>
      <c r="AM3724" s="6"/>
      <c r="AN3724" s="6"/>
      <c r="AO3724" s="6"/>
      <c r="AP3724" s="6"/>
    </row>
    <row r="3725" spans="1:42" s="27" customFormat="1">
      <c r="A3725" s="6"/>
      <c r="B3725" s="25"/>
      <c r="C3725" s="26"/>
      <c r="X3725" s="28"/>
      <c r="Y3725" s="28"/>
      <c r="AB3725" s="42"/>
      <c r="AC3725" s="6"/>
      <c r="AD3725" s="6"/>
      <c r="AE3725" s="6"/>
      <c r="AF3725" s="6"/>
      <c r="AG3725" s="6"/>
      <c r="AH3725" s="6"/>
      <c r="AI3725" s="6"/>
      <c r="AJ3725" s="6"/>
      <c r="AK3725" s="6"/>
      <c r="AL3725" s="6"/>
      <c r="AM3725" s="6"/>
      <c r="AN3725" s="6"/>
      <c r="AO3725" s="6"/>
      <c r="AP3725" s="6"/>
    </row>
    <row r="3726" spans="1:42" s="27" customFormat="1">
      <c r="A3726" s="6"/>
      <c r="B3726" s="25"/>
      <c r="C3726" s="26"/>
      <c r="X3726" s="28"/>
      <c r="Y3726" s="28"/>
      <c r="AB3726" s="42"/>
      <c r="AC3726" s="6"/>
      <c r="AD3726" s="6"/>
      <c r="AE3726" s="6"/>
      <c r="AF3726" s="6"/>
      <c r="AG3726" s="6"/>
      <c r="AH3726" s="6"/>
      <c r="AI3726" s="6"/>
      <c r="AJ3726" s="6"/>
      <c r="AK3726" s="6"/>
      <c r="AL3726" s="6"/>
      <c r="AM3726" s="6"/>
      <c r="AN3726" s="6"/>
      <c r="AO3726" s="6"/>
      <c r="AP3726" s="6"/>
    </row>
    <row r="3727" spans="1:42" s="27" customFormat="1">
      <c r="A3727" s="6"/>
      <c r="B3727" s="25"/>
      <c r="C3727" s="26"/>
      <c r="X3727" s="28"/>
      <c r="Y3727" s="28"/>
      <c r="AB3727" s="42"/>
      <c r="AC3727" s="6"/>
      <c r="AD3727" s="6"/>
      <c r="AE3727" s="6"/>
      <c r="AF3727" s="6"/>
      <c r="AG3727" s="6"/>
      <c r="AH3727" s="6"/>
      <c r="AI3727" s="6"/>
      <c r="AJ3727" s="6"/>
      <c r="AK3727" s="6"/>
      <c r="AL3727" s="6"/>
      <c r="AM3727" s="6"/>
      <c r="AN3727" s="6"/>
      <c r="AO3727" s="6"/>
      <c r="AP3727" s="6"/>
    </row>
    <row r="3728" spans="1:42" s="27" customFormat="1">
      <c r="A3728" s="6"/>
      <c r="B3728" s="25"/>
      <c r="C3728" s="26"/>
      <c r="X3728" s="28"/>
      <c r="Y3728" s="28"/>
      <c r="AB3728" s="42"/>
      <c r="AC3728" s="6"/>
      <c r="AD3728" s="6"/>
      <c r="AE3728" s="6"/>
      <c r="AF3728" s="6"/>
      <c r="AG3728" s="6"/>
      <c r="AH3728" s="6"/>
      <c r="AI3728" s="6"/>
      <c r="AJ3728" s="6"/>
      <c r="AK3728" s="6"/>
      <c r="AL3728" s="6"/>
      <c r="AM3728" s="6"/>
      <c r="AN3728" s="6"/>
      <c r="AO3728" s="6"/>
      <c r="AP3728" s="6"/>
    </row>
    <row r="3729" spans="1:42" s="27" customFormat="1">
      <c r="A3729" s="6"/>
      <c r="B3729" s="25"/>
      <c r="C3729" s="26"/>
      <c r="X3729" s="28"/>
      <c r="Y3729" s="28"/>
      <c r="AB3729" s="42"/>
      <c r="AC3729" s="6"/>
      <c r="AD3729" s="6"/>
      <c r="AE3729" s="6"/>
      <c r="AF3729" s="6"/>
      <c r="AG3729" s="6"/>
      <c r="AH3729" s="6"/>
      <c r="AI3729" s="6"/>
      <c r="AJ3729" s="6"/>
      <c r="AK3729" s="6"/>
      <c r="AL3729" s="6"/>
      <c r="AM3729" s="6"/>
      <c r="AN3729" s="6"/>
      <c r="AO3729" s="6"/>
      <c r="AP3729" s="6"/>
    </row>
    <row r="3730" spans="1:42" s="27" customFormat="1">
      <c r="A3730" s="6"/>
      <c r="B3730" s="25"/>
      <c r="C3730" s="26"/>
      <c r="X3730" s="28"/>
      <c r="Y3730" s="28"/>
      <c r="AB3730" s="42"/>
      <c r="AC3730" s="6"/>
      <c r="AD3730" s="6"/>
      <c r="AE3730" s="6"/>
      <c r="AF3730" s="6"/>
      <c r="AG3730" s="6"/>
      <c r="AH3730" s="6"/>
      <c r="AI3730" s="6"/>
      <c r="AJ3730" s="6"/>
      <c r="AK3730" s="6"/>
      <c r="AL3730" s="6"/>
      <c r="AM3730" s="6"/>
      <c r="AN3730" s="6"/>
      <c r="AO3730" s="6"/>
      <c r="AP3730" s="6"/>
    </row>
    <row r="3731" spans="1:42" s="27" customFormat="1">
      <c r="A3731" s="6"/>
      <c r="B3731" s="25"/>
      <c r="C3731" s="26"/>
      <c r="X3731" s="28"/>
      <c r="Y3731" s="28"/>
      <c r="AB3731" s="42"/>
      <c r="AC3731" s="6"/>
      <c r="AD3731" s="6"/>
      <c r="AE3731" s="6"/>
      <c r="AF3731" s="6"/>
      <c r="AG3731" s="6"/>
      <c r="AH3731" s="6"/>
      <c r="AI3731" s="6"/>
      <c r="AJ3731" s="6"/>
      <c r="AK3731" s="6"/>
      <c r="AL3731" s="6"/>
      <c r="AM3731" s="6"/>
      <c r="AN3731" s="6"/>
      <c r="AO3731" s="6"/>
      <c r="AP3731" s="6"/>
    </row>
    <row r="3732" spans="1:42" s="27" customFormat="1">
      <c r="A3732" s="6"/>
      <c r="B3732" s="25"/>
      <c r="C3732" s="26"/>
      <c r="X3732" s="28"/>
      <c r="Y3732" s="28"/>
      <c r="AB3732" s="42"/>
      <c r="AC3732" s="6"/>
      <c r="AD3732" s="6"/>
      <c r="AE3732" s="6"/>
      <c r="AF3732" s="6"/>
      <c r="AG3732" s="6"/>
      <c r="AH3732" s="6"/>
      <c r="AI3732" s="6"/>
      <c r="AJ3732" s="6"/>
      <c r="AK3732" s="6"/>
      <c r="AL3732" s="6"/>
      <c r="AM3732" s="6"/>
      <c r="AN3732" s="6"/>
      <c r="AO3732" s="6"/>
      <c r="AP3732" s="6"/>
    </row>
    <row r="3733" spans="1:42" s="27" customFormat="1">
      <c r="A3733" s="6"/>
      <c r="B3733" s="25"/>
      <c r="C3733" s="26"/>
      <c r="X3733" s="28"/>
      <c r="Y3733" s="28"/>
      <c r="AB3733" s="42"/>
      <c r="AC3733" s="6"/>
      <c r="AD3733" s="6"/>
      <c r="AE3733" s="6"/>
      <c r="AF3733" s="6"/>
      <c r="AG3733" s="6"/>
      <c r="AH3733" s="6"/>
      <c r="AI3733" s="6"/>
      <c r="AJ3733" s="6"/>
      <c r="AK3733" s="6"/>
      <c r="AL3733" s="6"/>
      <c r="AM3733" s="6"/>
      <c r="AN3733" s="6"/>
      <c r="AO3733" s="6"/>
      <c r="AP3733" s="6"/>
    </row>
    <row r="3734" spans="1:42" s="27" customFormat="1">
      <c r="A3734" s="6"/>
      <c r="B3734" s="25"/>
      <c r="C3734" s="26"/>
      <c r="X3734" s="28"/>
      <c r="Y3734" s="28"/>
      <c r="AB3734" s="42"/>
      <c r="AC3734" s="6"/>
      <c r="AD3734" s="6"/>
      <c r="AE3734" s="6"/>
      <c r="AF3734" s="6"/>
      <c r="AG3734" s="6"/>
      <c r="AH3734" s="6"/>
      <c r="AI3734" s="6"/>
      <c r="AJ3734" s="6"/>
      <c r="AK3734" s="6"/>
      <c r="AL3734" s="6"/>
      <c r="AM3734" s="6"/>
      <c r="AN3734" s="6"/>
      <c r="AO3734" s="6"/>
      <c r="AP3734" s="6"/>
    </row>
    <row r="3735" spans="1:42" s="27" customFormat="1">
      <c r="A3735" s="6"/>
      <c r="B3735" s="25"/>
      <c r="C3735" s="26"/>
      <c r="X3735" s="28"/>
      <c r="Y3735" s="28"/>
      <c r="AB3735" s="42"/>
      <c r="AC3735" s="6"/>
      <c r="AD3735" s="6"/>
      <c r="AE3735" s="6"/>
      <c r="AF3735" s="6"/>
      <c r="AG3735" s="6"/>
      <c r="AH3735" s="6"/>
      <c r="AI3735" s="6"/>
      <c r="AJ3735" s="6"/>
      <c r="AK3735" s="6"/>
      <c r="AL3735" s="6"/>
      <c r="AM3735" s="6"/>
      <c r="AN3735" s="6"/>
      <c r="AO3735" s="6"/>
      <c r="AP3735" s="6"/>
    </row>
    <row r="3736" spans="1:42" s="27" customFormat="1">
      <c r="A3736" s="6"/>
      <c r="B3736" s="25"/>
      <c r="C3736" s="26"/>
      <c r="X3736" s="28"/>
      <c r="Y3736" s="28"/>
      <c r="AB3736" s="42"/>
      <c r="AC3736" s="6"/>
      <c r="AD3736" s="6"/>
      <c r="AE3736" s="6"/>
      <c r="AF3736" s="6"/>
      <c r="AG3736" s="6"/>
      <c r="AH3736" s="6"/>
      <c r="AI3736" s="6"/>
      <c r="AJ3736" s="6"/>
      <c r="AK3736" s="6"/>
      <c r="AL3736" s="6"/>
      <c r="AM3736" s="6"/>
      <c r="AN3736" s="6"/>
      <c r="AO3736" s="6"/>
      <c r="AP3736" s="6"/>
    </row>
    <row r="3737" spans="1:42" s="27" customFormat="1">
      <c r="A3737" s="6"/>
      <c r="B3737" s="25"/>
      <c r="C3737" s="26"/>
      <c r="X3737" s="28"/>
      <c r="Y3737" s="28"/>
      <c r="AB3737" s="42"/>
      <c r="AC3737" s="6"/>
      <c r="AD3737" s="6"/>
      <c r="AE3737" s="6"/>
      <c r="AF3737" s="6"/>
      <c r="AG3737" s="6"/>
      <c r="AH3737" s="6"/>
      <c r="AI3737" s="6"/>
      <c r="AJ3737" s="6"/>
      <c r="AK3737" s="6"/>
      <c r="AL3737" s="6"/>
      <c r="AM3737" s="6"/>
      <c r="AN3737" s="6"/>
      <c r="AO3737" s="6"/>
      <c r="AP3737" s="6"/>
    </row>
    <row r="3738" spans="1:42" s="27" customFormat="1">
      <c r="A3738" s="6"/>
      <c r="B3738" s="25"/>
      <c r="C3738" s="26"/>
      <c r="X3738" s="28"/>
      <c r="Y3738" s="28"/>
      <c r="AB3738" s="42"/>
      <c r="AC3738" s="6"/>
      <c r="AD3738" s="6"/>
      <c r="AE3738" s="6"/>
      <c r="AF3738" s="6"/>
      <c r="AG3738" s="6"/>
      <c r="AH3738" s="6"/>
      <c r="AI3738" s="6"/>
      <c r="AJ3738" s="6"/>
      <c r="AK3738" s="6"/>
      <c r="AL3738" s="6"/>
      <c r="AM3738" s="6"/>
      <c r="AN3738" s="6"/>
      <c r="AO3738" s="6"/>
      <c r="AP3738" s="6"/>
    </row>
    <row r="3739" spans="1:42" s="27" customFormat="1">
      <c r="A3739" s="6"/>
      <c r="B3739" s="25"/>
      <c r="C3739" s="26"/>
      <c r="X3739" s="28"/>
      <c r="Y3739" s="28"/>
      <c r="AB3739" s="42"/>
      <c r="AC3739" s="6"/>
      <c r="AD3739" s="6"/>
      <c r="AE3739" s="6"/>
      <c r="AF3739" s="6"/>
      <c r="AG3739" s="6"/>
      <c r="AH3739" s="6"/>
      <c r="AI3739" s="6"/>
      <c r="AJ3739" s="6"/>
      <c r="AK3739" s="6"/>
      <c r="AL3739" s="6"/>
      <c r="AM3739" s="6"/>
      <c r="AN3739" s="6"/>
      <c r="AO3739" s="6"/>
      <c r="AP3739" s="6"/>
    </row>
    <row r="3740" spans="1:42" s="27" customFormat="1">
      <c r="A3740" s="6"/>
      <c r="B3740" s="25"/>
      <c r="C3740" s="26"/>
      <c r="X3740" s="28"/>
      <c r="Y3740" s="28"/>
      <c r="AB3740" s="42"/>
      <c r="AC3740" s="6"/>
      <c r="AD3740" s="6"/>
      <c r="AE3740" s="6"/>
      <c r="AF3740" s="6"/>
      <c r="AG3740" s="6"/>
      <c r="AH3740" s="6"/>
      <c r="AI3740" s="6"/>
      <c r="AJ3740" s="6"/>
      <c r="AK3740" s="6"/>
      <c r="AL3740" s="6"/>
      <c r="AM3740" s="6"/>
      <c r="AN3740" s="6"/>
      <c r="AO3740" s="6"/>
      <c r="AP3740" s="6"/>
    </row>
    <row r="3741" spans="1:42" s="27" customFormat="1">
      <c r="A3741" s="6"/>
      <c r="B3741" s="25"/>
      <c r="C3741" s="26"/>
      <c r="X3741" s="28"/>
      <c r="Y3741" s="28"/>
      <c r="AB3741" s="42"/>
      <c r="AC3741" s="6"/>
      <c r="AD3741" s="6"/>
      <c r="AE3741" s="6"/>
      <c r="AF3741" s="6"/>
      <c r="AG3741" s="6"/>
      <c r="AH3741" s="6"/>
      <c r="AI3741" s="6"/>
      <c r="AJ3741" s="6"/>
      <c r="AK3741" s="6"/>
      <c r="AL3741" s="6"/>
      <c r="AM3741" s="6"/>
      <c r="AN3741" s="6"/>
      <c r="AO3741" s="6"/>
      <c r="AP3741" s="6"/>
    </row>
    <row r="3742" spans="1:42" s="27" customFormat="1">
      <c r="A3742" s="6"/>
      <c r="B3742" s="25"/>
      <c r="C3742" s="26"/>
      <c r="X3742" s="28"/>
      <c r="Y3742" s="28"/>
      <c r="AB3742" s="42"/>
      <c r="AC3742" s="6"/>
      <c r="AD3742" s="6"/>
      <c r="AE3742" s="6"/>
      <c r="AF3742" s="6"/>
      <c r="AG3742" s="6"/>
      <c r="AH3742" s="6"/>
      <c r="AI3742" s="6"/>
      <c r="AJ3742" s="6"/>
      <c r="AK3742" s="6"/>
      <c r="AL3742" s="6"/>
      <c r="AM3742" s="6"/>
      <c r="AN3742" s="6"/>
      <c r="AO3742" s="6"/>
      <c r="AP3742" s="6"/>
    </row>
    <row r="3743" spans="1:42" s="27" customFormat="1">
      <c r="A3743" s="6"/>
      <c r="B3743" s="25"/>
      <c r="C3743" s="26"/>
      <c r="X3743" s="28"/>
      <c r="Y3743" s="28"/>
      <c r="AB3743" s="42"/>
      <c r="AC3743" s="6"/>
      <c r="AD3743" s="6"/>
      <c r="AE3743" s="6"/>
      <c r="AF3743" s="6"/>
      <c r="AG3743" s="6"/>
      <c r="AH3743" s="6"/>
      <c r="AI3743" s="6"/>
      <c r="AJ3743" s="6"/>
      <c r="AK3743" s="6"/>
      <c r="AL3743" s="6"/>
      <c r="AM3743" s="6"/>
      <c r="AN3743" s="6"/>
      <c r="AO3743" s="6"/>
      <c r="AP3743" s="6"/>
    </row>
    <row r="3744" spans="1:42" s="27" customFormat="1">
      <c r="A3744" s="6"/>
      <c r="B3744" s="25"/>
      <c r="C3744" s="26"/>
      <c r="X3744" s="28"/>
      <c r="Y3744" s="28"/>
      <c r="AB3744" s="42"/>
      <c r="AC3744" s="6"/>
      <c r="AD3744" s="6"/>
      <c r="AE3744" s="6"/>
      <c r="AF3744" s="6"/>
      <c r="AG3744" s="6"/>
      <c r="AH3744" s="6"/>
      <c r="AI3744" s="6"/>
      <c r="AJ3744" s="6"/>
      <c r="AK3744" s="6"/>
      <c r="AL3744" s="6"/>
      <c r="AM3744" s="6"/>
      <c r="AN3744" s="6"/>
      <c r="AO3744" s="6"/>
      <c r="AP3744" s="6"/>
    </row>
    <row r="3745" spans="1:42" s="27" customFormat="1">
      <c r="A3745" s="6"/>
      <c r="B3745" s="25"/>
      <c r="C3745" s="26"/>
      <c r="X3745" s="28"/>
      <c r="Y3745" s="28"/>
      <c r="AB3745" s="42"/>
      <c r="AC3745" s="6"/>
      <c r="AD3745" s="6"/>
      <c r="AE3745" s="6"/>
      <c r="AF3745" s="6"/>
      <c r="AG3745" s="6"/>
      <c r="AH3745" s="6"/>
      <c r="AI3745" s="6"/>
      <c r="AJ3745" s="6"/>
      <c r="AK3745" s="6"/>
      <c r="AL3745" s="6"/>
      <c r="AM3745" s="6"/>
      <c r="AN3745" s="6"/>
      <c r="AO3745" s="6"/>
      <c r="AP3745" s="6"/>
    </row>
    <row r="3746" spans="1:42" s="27" customFormat="1">
      <c r="A3746" s="6"/>
      <c r="B3746" s="25"/>
      <c r="C3746" s="26"/>
      <c r="X3746" s="28"/>
      <c r="Y3746" s="28"/>
      <c r="AB3746" s="42"/>
      <c r="AC3746" s="6"/>
      <c r="AD3746" s="6"/>
      <c r="AE3746" s="6"/>
      <c r="AF3746" s="6"/>
      <c r="AG3746" s="6"/>
      <c r="AH3746" s="6"/>
      <c r="AI3746" s="6"/>
      <c r="AJ3746" s="6"/>
      <c r="AK3746" s="6"/>
      <c r="AL3746" s="6"/>
      <c r="AM3746" s="6"/>
      <c r="AN3746" s="6"/>
      <c r="AO3746" s="6"/>
      <c r="AP3746" s="6"/>
    </row>
    <row r="3747" spans="1:42" s="27" customFormat="1">
      <c r="A3747" s="6"/>
      <c r="B3747" s="25"/>
      <c r="C3747" s="26"/>
      <c r="X3747" s="28"/>
      <c r="Y3747" s="28"/>
      <c r="AB3747" s="42"/>
      <c r="AC3747" s="6"/>
      <c r="AD3747" s="6"/>
      <c r="AE3747" s="6"/>
      <c r="AF3747" s="6"/>
      <c r="AG3747" s="6"/>
      <c r="AH3747" s="6"/>
      <c r="AI3747" s="6"/>
      <c r="AJ3747" s="6"/>
      <c r="AK3747" s="6"/>
      <c r="AL3747" s="6"/>
      <c r="AM3747" s="6"/>
      <c r="AN3747" s="6"/>
      <c r="AO3747" s="6"/>
      <c r="AP3747" s="6"/>
    </row>
    <row r="3748" spans="1:42" s="27" customFormat="1">
      <c r="A3748" s="6"/>
      <c r="B3748" s="25"/>
      <c r="C3748" s="26"/>
      <c r="X3748" s="28"/>
      <c r="Y3748" s="28"/>
      <c r="AB3748" s="42"/>
      <c r="AC3748" s="6"/>
      <c r="AD3748" s="6"/>
      <c r="AE3748" s="6"/>
      <c r="AF3748" s="6"/>
      <c r="AG3748" s="6"/>
      <c r="AH3748" s="6"/>
      <c r="AI3748" s="6"/>
      <c r="AJ3748" s="6"/>
      <c r="AK3748" s="6"/>
      <c r="AL3748" s="6"/>
      <c r="AM3748" s="6"/>
      <c r="AN3748" s="6"/>
      <c r="AO3748" s="6"/>
      <c r="AP3748" s="6"/>
    </row>
    <row r="3749" spans="1:42" s="27" customFormat="1">
      <c r="A3749" s="6"/>
      <c r="B3749" s="25"/>
      <c r="C3749" s="26"/>
      <c r="X3749" s="28"/>
      <c r="Y3749" s="28"/>
      <c r="AB3749" s="42"/>
      <c r="AC3749" s="6"/>
      <c r="AD3749" s="6"/>
      <c r="AE3749" s="6"/>
      <c r="AF3749" s="6"/>
      <c r="AG3749" s="6"/>
      <c r="AH3749" s="6"/>
      <c r="AI3749" s="6"/>
      <c r="AJ3749" s="6"/>
      <c r="AK3749" s="6"/>
      <c r="AL3749" s="6"/>
      <c r="AM3749" s="6"/>
      <c r="AN3749" s="6"/>
      <c r="AO3749" s="6"/>
      <c r="AP3749" s="6"/>
    </row>
    <row r="3750" spans="1:42" s="27" customFormat="1">
      <c r="A3750" s="6"/>
      <c r="B3750" s="25"/>
      <c r="C3750" s="26"/>
      <c r="X3750" s="28"/>
      <c r="Y3750" s="28"/>
      <c r="AB3750" s="42"/>
      <c r="AC3750" s="6"/>
      <c r="AD3750" s="6"/>
      <c r="AE3750" s="6"/>
      <c r="AF3750" s="6"/>
      <c r="AG3750" s="6"/>
      <c r="AH3750" s="6"/>
      <c r="AI3750" s="6"/>
      <c r="AJ3750" s="6"/>
      <c r="AK3750" s="6"/>
      <c r="AL3750" s="6"/>
      <c r="AM3750" s="6"/>
      <c r="AN3750" s="6"/>
      <c r="AO3750" s="6"/>
      <c r="AP3750" s="6"/>
    </row>
    <row r="3751" spans="1:42" s="27" customFormat="1">
      <c r="A3751" s="6"/>
      <c r="B3751" s="25"/>
      <c r="C3751" s="26"/>
      <c r="X3751" s="28"/>
      <c r="Y3751" s="28"/>
      <c r="AB3751" s="42"/>
      <c r="AC3751" s="6"/>
      <c r="AD3751" s="6"/>
      <c r="AE3751" s="6"/>
      <c r="AF3751" s="6"/>
      <c r="AG3751" s="6"/>
      <c r="AH3751" s="6"/>
      <c r="AI3751" s="6"/>
      <c r="AJ3751" s="6"/>
      <c r="AK3751" s="6"/>
      <c r="AL3751" s="6"/>
      <c r="AM3751" s="6"/>
      <c r="AN3751" s="6"/>
      <c r="AO3751" s="6"/>
      <c r="AP3751" s="6"/>
    </row>
    <row r="3752" spans="1:42" s="27" customFormat="1">
      <c r="A3752" s="6"/>
      <c r="B3752" s="25"/>
      <c r="C3752" s="26"/>
      <c r="X3752" s="28"/>
      <c r="Y3752" s="28"/>
      <c r="AB3752" s="42"/>
      <c r="AC3752" s="6"/>
      <c r="AD3752" s="6"/>
      <c r="AE3752" s="6"/>
      <c r="AF3752" s="6"/>
      <c r="AG3752" s="6"/>
      <c r="AH3752" s="6"/>
      <c r="AI3752" s="6"/>
      <c r="AJ3752" s="6"/>
      <c r="AK3752" s="6"/>
      <c r="AL3752" s="6"/>
      <c r="AM3752" s="6"/>
      <c r="AN3752" s="6"/>
      <c r="AO3752" s="6"/>
      <c r="AP3752" s="6"/>
    </row>
    <row r="3753" spans="1:42" s="27" customFormat="1">
      <c r="A3753" s="6"/>
      <c r="B3753" s="25"/>
      <c r="C3753" s="26"/>
      <c r="X3753" s="28"/>
      <c r="Y3753" s="28"/>
      <c r="AB3753" s="42"/>
      <c r="AC3753" s="6"/>
      <c r="AD3753" s="6"/>
      <c r="AE3753" s="6"/>
      <c r="AF3753" s="6"/>
      <c r="AG3753" s="6"/>
      <c r="AH3753" s="6"/>
      <c r="AI3753" s="6"/>
      <c r="AJ3753" s="6"/>
      <c r="AK3753" s="6"/>
      <c r="AL3753" s="6"/>
      <c r="AM3753" s="6"/>
      <c r="AN3753" s="6"/>
      <c r="AO3753" s="6"/>
      <c r="AP3753" s="6"/>
    </row>
    <row r="3754" spans="1:42" s="27" customFormat="1">
      <c r="A3754" s="6"/>
      <c r="B3754" s="25"/>
      <c r="C3754" s="26"/>
      <c r="X3754" s="28"/>
      <c r="Y3754" s="28"/>
      <c r="AB3754" s="42"/>
      <c r="AC3754" s="6"/>
      <c r="AD3754" s="6"/>
      <c r="AE3754" s="6"/>
      <c r="AF3754" s="6"/>
      <c r="AG3754" s="6"/>
      <c r="AH3754" s="6"/>
      <c r="AI3754" s="6"/>
      <c r="AJ3754" s="6"/>
      <c r="AK3754" s="6"/>
      <c r="AL3754" s="6"/>
      <c r="AM3754" s="6"/>
      <c r="AN3754" s="6"/>
      <c r="AO3754" s="6"/>
      <c r="AP3754" s="6"/>
    </row>
    <row r="3755" spans="1:42" s="27" customFormat="1">
      <c r="A3755" s="6"/>
      <c r="B3755" s="25"/>
      <c r="C3755" s="26"/>
      <c r="X3755" s="28"/>
      <c r="Y3755" s="28"/>
      <c r="AB3755" s="42"/>
      <c r="AC3755" s="6"/>
      <c r="AD3755" s="6"/>
      <c r="AE3755" s="6"/>
      <c r="AF3755" s="6"/>
      <c r="AG3755" s="6"/>
      <c r="AH3755" s="6"/>
      <c r="AI3755" s="6"/>
      <c r="AJ3755" s="6"/>
      <c r="AK3755" s="6"/>
      <c r="AL3755" s="6"/>
      <c r="AM3755" s="6"/>
      <c r="AN3755" s="6"/>
      <c r="AO3755" s="6"/>
      <c r="AP3755" s="6"/>
    </row>
    <row r="3756" spans="1:42" s="27" customFormat="1">
      <c r="A3756" s="6"/>
      <c r="B3756" s="25"/>
      <c r="C3756" s="26"/>
      <c r="X3756" s="28"/>
      <c r="Y3756" s="28"/>
      <c r="AB3756" s="42"/>
      <c r="AC3756" s="6"/>
      <c r="AD3756" s="6"/>
      <c r="AE3756" s="6"/>
      <c r="AF3756" s="6"/>
      <c r="AG3756" s="6"/>
      <c r="AH3756" s="6"/>
      <c r="AI3756" s="6"/>
      <c r="AJ3756" s="6"/>
      <c r="AK3756" s="6"/>
      <c r="AL3756" s="6"/>
      <c r="AM3756" s="6"/>
      <c r="AN3756" s="6"/>
      <c r="AO3756" s="6"/>
      <c r="AP3756" s="6"/>
    </row>
    <row r="3757" spans="1:42" s="27" customFormat="1">
      <c r="A3757" s="6"/>
      <c r="B3757" s="25"/>
      <c r="C3757" s="26"/>
      <c r="X3757" s="28"/>
      <c r="Y3757" s="28"/>
      <c r="AB3757" s="42"/>
      <c r="AC3757" s="6"/>
      <c r="AD3757" s="6"/>
      <c r="AE3757" s="6"/>
      <c r="AF3757" s="6"/>
      <c r="AG3757" s="6"/>
      <c r="AH3757" s="6"/>
      <c r="AI3757" s="6"/>
      <c r="AJ3757" s="6"/>
      <c r="AK3757" s="6"/>
      <c r="AL3757" s="6"/>
      <c r="AM3757" s="6"/>
      <c r="AN3757" s="6"/>
      <c r="AO3757" s="6"/>
      <c r="AP3757" s="6"/>
    </row>
    <row r="3758" spans="1:42" s="27" customFormat="1">
      <c r="A3758" s="6"/>
      <c r="B3758" s="25"/>
      <c r="C3758" s="26"/>
      <c r="X3758" s="28"/>
      <c r="Y3758" s="28"/>
      <c r="AB3758" s="42"/>
      <c r="AC3758" s="6"/>
      <c r="AD3758" s="6"/>
      <c r="AE3758" s="6"/>
      <c r="AF3758" s="6"/>
      <c r="AG3758" s="6"/>
      <c r="AH3758" s="6"/>
      <c r="AI3758" s="6"/>
      <c r="AJ3758" s="6"/>
      <c r="AK3758" s="6"/>
      <c r="AL3758" s="6"/>
      <c r="AM3758" s="6"/>
      <c r="AN3758" s="6"/>
      <c r="AO3758" s="6"/>
      <c r="AP3758" s="6"/>
    </row>
    <row r="3759" spans="1:42" s="27" customFormat="1">
      <c r="A3759" s="6"/>
      <c r="B3759" s="25"/>
      <c r="C3759" s="26"/>
      <c r="X3759" s="28"/>
      <c r="Y3759" s="28"/>
      <c r="AB3759" s="42"/>
      <c r="AC3759" s="6"/>
      <c r="AD3759" s="6"/>
      <c r="AE3759" s="6"/>
      <c r="AF3759" s="6"/>
      <c r="AG3759" s="6"/>
      <c r="AH3759" s="6"/>
      <c r="AI3759" s="6"/>
      <c r="AJ3759" s="6"/>
      <c r="AK3759" s="6"/>
      <c r="AL3759" s="6"/>
      <c r="AM3759" s="6"/>
      <c r="AN3759" s="6"/>
      <c r="AO3759" s="6"/>
      <c r="AP3759" s="6"/>
    </row>
    <row r="3760" spans="1:42" s="27" customFormat="1">
      <c r="A3760" s="6"/>
      <c r="B3760" s="25"/>
      <c r="C3760" s="26"/>
      <c r="X3760" s="28"/>
      <c r="Y3760" s="28"/>
      <c r="AB3760" s="42"/>
      <c r="AC3760" s="6"/>
      <c r="AD3760" s="6"/>
      <c r="AE3760" s="6"/>
      <c r="AF3760" s="6"/>
      <c r="AG3760" s="6"/>
      <c r="AH3760" s="6"/>
      <c r="AI3760" s="6"/>
      <c r="AJ3760" s="6"/>
      <c r="AK3760" s="6"/>
      <c r="AL3760" s="6"/>
      <c r="AM3760" s="6"/>
      <c r="AN3760" s="6"/>
      <c r="AO3760" s="6"/>
      <c r="AP3760" s="6"/>
    </row>
    <row r="3761" spans="1:42" s="27" customFormat="1">
      <c r="A3761" s="6"/>
      <c r="B3761" s="25"/>
      <c r="C3761" s="26"/>
      <c r="X3761" s="28"/>
      <c r="Y3761" s="28"/>
      <c r="AB3761" s="42"/>
      <c r="AC3761" s="6"/>
      <c r="AD3761" s="6"/>
      <c r="AE3761" s="6"/>
      <c r="AF3761" s="6"/>
      <c r="AG3761" s="6"/>
      <c r="AH3761" s="6"/>
      <c r="AI3761" s="6"/>
      <c r="AJ3761" s="6"/>
      <c r="AK3761" s="6"/>
      <c r="AL3761" s="6"/>
      <c r="AM3761" s="6"/>
      <c r="AN3761" s="6"/>
      <c r="AO3761" s="6"/>
      <c r="AP3761" s="6"/>
    </row>
    <row r="3762" spans="1:42" s="27" customFormat="1">
      <c r="A3762" s="6"/>
      <c r="B3762" s="25"/>
      <c r="C3762" s="26"/>
      <c r="X3762" s="28"/>
      <c r="Y3762" s="28"/>
      <c r="AB3762" s="42"/>
      <c r="AC3762" s="6"/>
      <c r="AD3762" s="6"/>
      <c r="AE3762" s="6"/>
      <c r="AF3762" s="6"/>
      <c r="AG3762" s="6"/>
      <c r="AH3762" s="6"/>
      <c r="AI3762" s="6"/>
      <c r="AJ3762" s="6"/>
      <c r="AK3762" s="6"/>
      <c r="AL3762" s="6"/>
      <c r="AM3762" s="6"/>
      <c r="AN3762" s="6"/>
      <c r="AO3762" s="6"/>
      <c r="AP3762" s="6"/>
    </row>
    <row r="3763" spans="1:42" s="27" customFormat="1">
      <c r="A3763" s="6"/>
      <c r="B3763" s="25"/>
      <c r="C3763" s="26"/>
      <c r="X3763" s="28"/>
      <c r="Y3763" s="28"/>
      <c r="AB3763" s="42"/>
      <c r="AC3763" s="6"/>
      <c r="AD3763" s="6"/>
      <c r="AE3763" s="6"/>
      <c r="AF3763" s="6"/>
      <c r="AG3763" s="6"/>
      <c r="AH3763" s="6"/>
      <c r="AI3763" s="6"/>
      <c r="AJ3763" s="6"/>
      <c r="AK3763" s="6"/>
      <c r="AL3763" s="6"/>
      <c r="AM3763" s="6"/>
      <c r="AN3763" s="6"/>
      <c r="AO3763" s="6"/>
      <c r="AP3763" s="6"/>
    </row>
    <row r="3764" spans="1:42" s="27" customFormat="1">
      <c r="A3764" s="6"/>
      <c r="B3764" s="25"/>
      <c r="C3764" s="26"/>
      <c r="X3764" s="28"/>
      <c r="Y3764" s="28"/>
      <c r="AB3764" s="42"/>
      <c r="AC3764" s="6"/>
      <c r="AD3764" s="6"/>
      <c r="AE3764" s="6"/>
      <c r="AF3764" s="6"/>
      <c r="AG3764" s="6"/>
      <c r="AH3764" s="6"/>
      <c r="AI3764" s="6"/>
      <c r="AJ3764" s="6"/>
      <c r="AK3764" s="6"/>
      <c r="AL3764" s="6"/>
      <c r="AM3764" s="6"/>
      <c r="AN3764" s="6"/>
      <c r="AO3764" s="6"/>
      <c r="AP3764" s="6"/>
    </row>
    <row r="3765" spans="1:42" s="27" customFormat="1">
      <c r="A3765" s="6"/>
      <c r="B3765" s="25"/>
      <c r="C3765" s="26"/>
      <c r="X3765" s="28"/>
      <c r="Y3765" s="28"/>
      <c r="AB3765" s="42"/>
      <c r="AC3765" s="6"/>
      <c r="AD3765" s="6"/>
      <c r="AE3765" s="6"/>
      <c r="AF3765" s="6"/>
      <c r="AG3765" s="6"/>
      <c r="AH3765" s="6"/>
      <c r="AI3765" s="6"/>
      <c r="AJ3765" s="6"/>
      <c r="AK3765" s="6"/>
      <c r="AL3765" s="6"/>
      <c r="AM3765" s="6"/>
      <c r="AN3765" s="6"/>
      <c r="AO3765" s="6"/>
      <c r="AP3765" s="6"/>
    </row>
    <row r="3766" spans="1:42" s="27" customFormat="1">
      <c r="A3766" s="6"/>
      <c r="B3766" s="25"/>
      <c r="C3766" s="26"/>
      <c r="X3766" s="28"/>
      <c r="Y3766" s="28"/>
      <c r="AB3766" s="42"/>
      <c r="AC3766" s="6"/>
      <c r="AD3766" s="6"/>
      <c r="AE3766" s="6"/>
      <c r="AF3766" s="6"/>
      <c r="AG3766" s="6"/>
      <c r="AH3766" s="6"/>
      <c r="AI3766" s="6"/>
      <c r="AJ3766" s="6"/>
      <c r="AK3766" s="6"/>
      <c r="AL3766" s="6"/>
      <c r="AM3766" s="6"/>
      <c r="AN3766" s="6"/>
      <c r="AO3766" s="6"/>
      <c r="AP3766" s="6"/>
    </row>
    <row r="3767" spans="1:42" s="27" customFormat="1">
      <c r="A3767" s="6"/>
      <c r="B3767" s="25"/>
      <c r="C3767" s="26"/>
      <c r="X3767" s="28"/>
      <c r="Y3767" s="28"/>
      <c r="AB3767" s="42"/>
      <c r="AC3767" s="6"/>
      <c r="AD3767" s="6"/>
      <c r="AE3767" s="6"/>
      <c r="AF3767" s="6"/>
      <c r="AG3767" s="6"/>
      <c r="AH3767" s="6"/>
      <c r="AI3767" s="6"/>
      <c r="AJ3767" s="6"/>
      <c r="AK3767" s="6"/>
      <c r="AL3767" s="6"/>
      <c r="AM3767" s="6"/>
      <c r="AN3767" s="6"/>
      <c r="AO3767" s="6"/>
      <c r="AP3767" s="6"/>
    </row>
    <row r="3768" spans="1:42" s="27" customFormat="1">
      <c r="A3768" s="6"/>
      <c r="B3768" s="25"/>
      <c r="C3768" s="26"/>
      <c r="X3768" s="28"/>
      <c r="Y3768" s="28"/>
      <c r="AB3768" s="42"/>
      <c r="AC3768" s="6"/>
      <c r="AD3768" s="6"/>
      <c r="AE3768" s="6"/>
      <c r="AF3768" s="6"/>
      <c r="AG3768" s="6"/>
      <c r="AH3768" s="6"/>
      <c r="AI3768" s="6"/>
      <c r="AJ3768" s="6"/>
      <c r="AK3768" s="6"/>
      <c r="AL3768" s="6"/>
      <c r="AM3768" s="6"/>
      <c r="AN3768" s="6"/>
      <c r="AO3768" s="6"/>
      <c r="AP3768" s="6"/>
    </row>
    <row r="3769" spans="1:42" s="27" customFormat="1">
      <c r="A3769" s="6"/>
      <c r="B3769" s="25"/>
      <c r="C3769" s="26"/>
      <c r="X3769" s="28"/>
      <c r="Y3769" s="28"/>
      <c r="AB3769" s="42"/>
      <c r="AC3769" s="6"/>
      <c r="AD3769" s="6"/>
      <c r="AE3769" s="6"/>
      <c r="AF3769" s="6"/>
      <c r="AG3769" s="6"/>
      <c r="AH3769" s="6"/>
      <c r="AI3769" s="6"/>
      <c r="AJ3769" s="6"/>
      <c r="AK3769" s="6"/>
      <c r="AL3769" s="6"/>
      <c r="AM3769" s="6"/>
      <c r="AN3769" s="6"/>
      <c r="AO3769" s="6"/>
      <c r="AP3769" s="6"/>
    </row>
    <row r="3770" spans="1:42" s="27" customFormat="1">
      <c r="A3770" s="6"/>
      <c r="B3770" s="25"/>
      <c r="C3770" s="26"/>
      <c r="X3770" s="28"/>
      <c r="Y3770" s="28"/>
      <c r="AB3770" s="42"/>
      <c r="AC3770" s="6"/>
      <c r="AD3770" s="6"/>
      <c r="AE3770" s="6"/>
      <c r="AF3770" s="6"/>
      <c r="AG3770" s="6"/>
      <c r="AH3770" s="6"/>
      <c r="AI3770" s="6"/>
      <c r="AJ3770" s="6"/>
      <c r="AK3770" s="6"/>
      <c r="AL3770" s="6"/>
      <c r="AM3770" s="6"/>
      <c r="AN3770" s="6"/>
      <c r="AO3770" s="6"/>
      <c r="AP3770" s="6"/>
    </row>
    <row r="3771" spans="1:42" s="27" customFormat="1">
      <c r="A3771" s="6"/>
      <c r="B3771" s="25"/>
      <c r="C3771" s="26"/>
      <c r="X3771" s="28"/>
      <c r="Y3771" s="28"/>
      <c r="AB3771" s="42"/>
      <c r="AC3771" s="6"/>
      <c r="AD3771" s="6"/>
      <c r="AE3771" s="6"/>
      <c r="AF3771" s="6"/>
      <c r="AG3771" s="6"/>
      <c r="AH3771" s="6"/>
      <c r="AI3771" s="6"/>
      <c r="AJ3771" s="6"/>
      <c r="AK3771" s="6"/>
      <c r="AL3771" s="6"/>
      <c r="AM3771" s="6"/>
      <c r="AN3771" s="6"/>
      <c r="AO3771" s="6"/>
      <c r="AP3771" s="6"/>
    </row>
    <row r="3772" spans="1:42" s="27" customFormat="1">
      <c r="A3772" s="6"/>
      <c r="B3772" s="25"/>
      <c r="C3772" s="26"/>
      <c r="X3772" s="28"/>
      <c r="Y3772" s="28"/>
      <c r="AB3772" s="42"/>
      <c r="AC3772" s="6"/>
      <c r="AD3772" s="6"/>
      <c r="AE3772" s="6"/>
      <c r="AF3772" s="6"/>
      <c r="AG3772" s="6"/>
      <c r="AH3772" s="6"/>
      <c r="AI3772" s="6"/>
      <c r="AJ3772" s="6"/>
      <c r="AK3772" s="6"/>
      <c r="AL3772" s="6"/>
      <c r="AM3772" s="6"/>
      <c r="AN3772" s="6"/>
      <c r="AO3772" s="6"/>
      <c r="AP3772" s="6"/>
    </row>
    <row r="3773" spans="1:42" s="27" customFormat="1">
      <c r="A3773" s="6"/>
      <c r="B3773" s="25"/>
      <c r="C3773" s="26"/>
      <c r="X3773" s="28"/>
      <c r="Y3773" s="28"/>
      <c r="AB3773" s="42"/>
      <c r="AC3773" s="6"/>
      <c r="AD3773" s="6"/>
      <c r="AE3773" s="6"/>
      <c r="AF3773" s="6"/>
      <c r="AG3773" s="6"/>
      <c r="AH3773" s="6"/>
      <c r="AI3773" s="6"/>
      <c r="AJ3773" s="6"/>
      <c r="AK3773" s="6"/>
      <c r="AL3773" s="6"/>
      <c r="AM3773" s="6"/>
      <c r="AN3773" s="6"/>
      <c r="AO3773" s="6"/>
      <c r="AP3773" s="6"/>
    </row>
    <row r="3774" spans="1:42" s="27" customFormat="1">
      <c r="A3774" s="6"/>
      <c r="B3774" s="25"/>
      <c r="C3774" s="26"/>
      <c r="X3774" s="28"/>
      <c r="Y3774" s="28"/>
      <c r="AB3774" s="42"/>
      <c r="AC3774" s="6"/>
      <c r="AD3774" s="6"/>
      <c r="AE3774" s="6"/>
      <c r="AF3774" s="6"/>
      <c r="AG3774" s="6"/>
      <c r="AH3774" s="6"/>
      <c r="AI3774" s="6"/>
      <c r="AJ3774" s="6"/>
      <c r="AK3774" s="6"/>
      <c r="AL3774" s="6"/>
      <c r="AM3774" s="6"/>
      <c r="AN3774" s="6"/>
      <c r="AO3774" s="6"/>
      <c r="AP3774" s="6"/>
    </row>
    <row r="3775" spans="1:42" s="27" customFormat="1">
      <c r="A3775" s="6"/>
      <c r="B3775" s="25"/>
      <c r="C3775" s="26"/>
      <c r="X3775" s="28"/>
      <c r="Y3775" s="28"/>
      <c r="AB3775" s="42"/>
      <c r="AC3775" s="6"/>
      <c r="AD3775" s="6"/>
      <c r="AE3775" s="6"/>
      <c r="AF3775" s="6"/>
      <c r="AG3775" s="6"/>
      <c r="AH3775" s="6"/>
      <c r="AI3775" s="6"/>
      <c r="AJ3775" s="6"/>
      <c r="AK3775" s="6"/>
      <c r="AL3775" s="6"/>
      <c r="AM3775" s="6"/>
      <c r="AN3775" s="6"/>
      <c r="AO3775" s="6"/>
      <c r="AP3775" s="6"/>
    </row>
    <row r="3776" spans="1:42" s="27" customFormat="1">
      <c r="A3776" s="6"/>
      <c r="B3776" s="25"/>
      <c r="C3776" s="26"/>
      <c r="X3776" s="28"/>
      <c r="Y3776" s="28"/>
      <c r="AB3776" s="42"/>
      <c r="AC3776" s="6"/>
      <c r="AD3776" s="6"/>
      <c r="AE3776" s="6"/>
      <c r="AF3776" s="6"/>
      <c r="AG3776" s="6"/>
      <c r="AH3776" s="6"/>
      <c r="AI3776" s="6"/>
      <c r="AJ3776" s="6"/>
      <c r="AK3776" s="6"/>
      <c r="AL3776" s="6"/>
      <c r="AM3776" s="6"/>
      <c r="AN3776" s="6"/>
      <c r="AO3776" s="6"/>
      <c r="AP3776" s="6"/>
    </row>
    <row r="3777" spans="1:42" s="27" customFormat="1">
      <c r="A3777" s="6"/>
      <c r="B3777" s="25"/>
      <c r="C3777" s="26"/>
      <c r="X3777" s="28"/>
      <c r="Y3777" s="28"/>
      <c r="AB3777" s="42"/>
      <c r="AC3777" s="6"/>
      <c r="AD3777" s="6"/>
      <c r="AE3777" s="6"/>
      <c r="AF3777" s="6"/>
      <c r="AG3777" s="6"/>
      <c r="AH3777" s="6"/>
      <c r="AI3777" s="6"/>
      <c r="AJ3777" s="6"/>
      <c r="AK3777" s="6"/>
      <c r="AL3777" s="6"/>
      <c r="AM3777" s="6"/>
      <c r="AN3777" s="6"/>
      <c r="AO3777" s="6"/>
      <c r="AP3777" s="6"/>
    </row>
    <row r="3778" spans="1:42" s="27" customFormat="1">
      <c r="A3778" s="6"/>
      <c r="B3778" s="25"/>
      <c r="C3778" s="26"/>
      <c r="X3778" s="28"/>
      <c r="Y3778" s="28"/>
      <c r="AB3778" s="42"/>
      <c r="AC3778" s="6"/>
      <c r="AD3778" s="6"/>
      <c r="AE3778" s="6"/>
      <c r="AF3778" s="6"/>
      <c r="AG3778" s="6"/>
      <c r="AH3778" s="6"/>
      <c r="AI3778" s="6"/>
      <c r="AJ3778" s="6"/>
      <c r="AK3778" s="6"/>
      <c r="AL3778" s="6"/>
      <c r="AM3778" s="6"/>
      <c r="AN3778" s="6"/>
      <c r="AO3778" s="6"/>
      <c r="AP3778" s="6"/>
    </row>
    <row r="3779" spans="1:42" s="27" customFormat="1">
      <c r="A3779" s="6"/>
      <c r="B3779" s="25"/>
      <c r="C3779" s="26"/>
      <c r="X3779" s="28"/>
      <c r="Y3779" s="28"/>
      <c r="AB3779" s="42"/>
      <c r="AC3779" s="6"/>
      <c r="AD3779" s="6"/>
      <c r="AE3779" s="6"/>
      <c r="AF3779" s="6"/>
      <c r="AG3779" s="6"/>
      <c r="AH3779" s="6"/>
      <c r="AI3779" s="6"/>
      <c r="AJ3779" s="6"/>
      <c r="AK3779" s="6"/>
      <c r="AL3779" s="6"/>
      <c r="AM3779" s="6"/>
      <c r="AN3779" s="6"/>
      <c r="AO3779" s="6"/>
      <c r="AP3779" s="6"/>
    </row>
    <row r="3780" spans="1:42" s="27" customFormat="1">
      <c r="A3780" s="6"/>
      <c r="B3780" s="25"/>
      <c r="C3780" s="26"/>
      <c r="X3780" s="28"/>
      <c r="Y3780" s="28"/>
      <c r="AB3780" s="42"/>
      <c r="AC3780" s="6"/>
      <c r="AD3780" s="6"/>
      <c r="AE3780" s="6"/>
      <c r="AF3780" s="6"/>
      <c r="AG3780" s="6"/>
      <c r="AH3780" s="6"/>
      <c r="AI3780" s="6"/>
      <c r="AJ3780" s="6"/>
      <c r="AK3780" s="6"/>
      <c r="AL3780" s="6"/>
      <c r="AM3780" s="6"/>
      <c r="AN3780" s="6"/>
      <c r="AO3780" s="6"/>
      <c r="AP3780" s="6"/>
    </row>
    <row r="3781" spans="1:42" s="27" customFormat="1">
      <c r="A3781" s="6"/>
      <c r="B3781" s="25"/>
      <c r="C3781" s="26"/>
      <c r="X3781" s="28"/>
      <c r="Y3781" s="28"/>
      <c r="AB3781" s="42"/>
      <c r="AC3781" s="6"/>
      <c r="AD3781" s="6"/>
      <c r="AE3781" s="6"/>
      <c r="AF3781" s="6"/>
      <c r="AG3781" s="6"/>
      <c r="AH3781" s="6"/>
      <c r="AI3781" s="6"/>
      <c r="AJ3781" s="6"/>
      <c r="AK3781" s="6"/>
      <c r="AL3781" s="6"/>
      <c r="AM3781" s="6"/>
      <c r="AN3781" s="6"/>
      <c r="AO3781" s="6"/>
      <c r="AP3781" s="6"/>
    </row>
    <row r="3782" spans="1:42" s="27" customFormat="1">
      <c r="A3782" s="6"/>
      <c r="B3782" s="25"/>
      <c r="C3782" s="26"/>
      <c r="X3782" s="28"/>
      <c r="Y3782" s="28"/>
      <c r="AB3782" s="42"/>
      <c r="AC3782" s="6"/>
      <c r="AD3782" s="6"/>
      <c r="AE3782" s="6"/>
      <c r="AF3782" s="6"/>
      <c r="AG3782" s="6"/>
      <c r="AH3782" s="6"/>
      <c r="AI3782" s="6"/>
      <c r="AJ3782" s="6"/>
      <c r="AK3782" s="6"/>
      <c r="AL3782" s="6"/>
      <c r="AM3782" s="6"/>
      <c r="AN3782" s="6"/>
      <c r="AO3782" s="6"/>
      <c r="AP3782" s="6"/>
    </row>
    <row r="3783" spans="1:42" s="27" customFormat="1">
      <c r="A3783" s="6"/>
      <c r="B3783" s="25"/>
      <c r="C3783" s="26"/>
      <c r="X3783" s="28"/>
      <c r="Y3783" s="28"/>
      <c r="AB3783" s="42"/>
      <c r="AC3783" s="6"/>
      <c r="AD3783" s="6"/>
      <c r="AE3783" s="6"/>
      <c r="AF3783" s="6"/>
      <c r="AG3783" s="6"/>
      <c r="AH3783" s="6"/>
      <c r="AI3783" s="6"/>
      <c r="AJ3783" s="6"/>
      <c r="AK3783" s="6"/>
      <c r="AL3783" s="6"/>
      <c r="AM3783" s="6"/>
      <c r="AN3783" s="6"/>
      <c r="AO3783" s="6"/>
      <c r="AP3783" s="6"/>
    </row>
    <row r="3784" spans="1:42" s="27" customFormat="1">
      <c r="A3784" s="6"/>
      <c r="B3784" s="25"/>
      <c r="C3784" s="26"/>
      <c r="X3784" s="28"/>
      <c r="Y3784" s="28"/>
      <c r="AB3784" s="42"/>
      <c r="AC3784" s="6"/>
      <c r="AD3784" s="6"/>
      <c r="AE3784" s="6"/>
      <c r="AF3784" s="6"/>
      <c r="AG3784" s="6"/>
      <c r="AH3784" s="6"/>
      <c r="AI3784" s="6"/>
      <c r="AJ3784" s="6"/>
      <c r="AK3784" s="6"/>
      <c r="AL3784" s="6"/>
      <c r="AM3784" s="6"/>
      <c r="AN3784" s="6"/>
      <c r="AO3784" s="6"/>
      <c r="AP3784" s="6"/>
    </row>
    <row r="3785" spans="1:42" s="27" customFormat="1">
      <c r="A3785" s="6"/>
      <c r="B3785" s="25"/>
      <c r="C3785" s="26"/>
      <c r="X3785" s="28"/>
      <c r="Y3785" s="28"/>
      <c r="AB3785" s="42"/>
      <c r="AC3785" s="6"/>
      <c r="AD3785" s="6"/>
      <c r="AE3785" s="6"/>
      <c r="AF3785" s="6"/>
      <c r="AG3785" s="6"/>
      <c r="AH3785" s="6"/>
      <c r="AI3785" s="6"/>
      <c r="AJ3785" s="6"/>
      <c r="AK3785" s="6"/>
      <c r="AL3785" s="6"/>
      <c r="AM3785" s="6"/>
      <c r="AN3785" s="6"/>
      <c r="AO3785" s="6"/>
      <c r="AP3785" s="6"/>
    </row>
    <row r="3786" spans="1:42" s="27" customFormat="1">
      <c r="A3786" s="6"/>
      <c r="B3786" s="25"/>
      <c r="C3786" s="26"/>
      <c r="X3786" s="28"/>
      <c r="Y3786" s="28"/>
      <c r="AB3786" s="42"/>
      <c r="AC3786" s="6"/>
      <c r="AD3786" s="6"/>
      <c r="AE3786" s="6"/>
      <c r="AF3786" s="6"/>
      <c r="AG3786" s="6"/>
      <c r="AH3786" s="6"/>
      <c r="AI3786" s="6"/>
      <c r="AJ3786" s="6"/>
      <c r="AK3786" s="6"/>
      <c r="AL3786" s="6"/>
      <c r="AM3786" s="6"/>
      <c r="AN3786" s="6"/>
      <c r="AO3786" s="6"/>
      <c r="AP3786" s="6"/>
    </row>
    <row r="3787" spans="1:42" s="27" customFormat="1">
      <c r="A3787" s="6"/>
      <c r="B3787" s="25"/>
      <c r="C3787" s="26"/>
      <c r="X3787" s="28"/>
      <c r="Y3787" s="28"/>
      <c r="AB3787" s="42"/>
      <c r="AC3787" s="6"/>
      <c r="AD3787" s="6"/>
      <c r="AE3787" s="6"/>
      <c r="AF3787" s="6"/>
      <c r="AG3787" s="6"/>
      <c r="AH3787" s="6"/>
      <c r="AI3787" s="6"/>
      <c r="AJ3787" s="6"/>
      <c r="AK3787" s="6"/>
      <c r="AL3787" s="6"/>
      <c r="AM3787" s="6"/>
      <c r="AN3787" s="6"/>
      <c r="AO3787" s="6"/>
      <c r="AP3787" s="6"/>
    </row>
    <row r="3788" spans="1:42" s="27" customFormat="1">
      <c r="A3788" s="6"/>
      <c r="B3788" s="25"/>
      <c r="C3788" s="26"/>
      <c r="X3788" s="28"/>
      <c r="Y3788" s="28"/>
      <c r="AB3788" s="42"/>
      <c r="AC3788" s="6"/>
      <c r="AD3788" s="6"/>
      <c r="AE3788" s="6"/>
      <c r="AF3788" s="6"/>
      <c r="AG3788" s="6"/>
      <c r="AH3788" s="6"/>
      <c r="AI3788" s="6"/>
      <c r="AJ3788" s="6"/>
      <c r="AK3788" s="6"/>
      <c r="AL3788" s="6"/>
      <c r="AM3788" s="6"/>
      <c r="AN3788" s="6"/>
      <c r="AO3788" s="6"/>
      <c r="AP3788" s="6"/>
    </row>
    <row r="3789" spans="1:42" s="27" customFormat="1">
      <c r="A3789" s="6"/>
      <c r="B3789" s="25"/>
      <c r="C3789" s="26"/>
      <c r="X3789" s="28"/>
      <c r="Y3789" s="28"/>
      <c r="AB3789" s="42"/>
      <c r="AC3789" s="6"/>
      <c r="AD3789" s="6"/>
      <c r="AE3789" s="6"/>
      <c r="AF3789" s="6"/>
      <c r="AG3789" s="6"/>
      <c r="AH3789" s="6"/>
      <c r="AI3789" s="6"/>
      <c r="AJ3789" s="6"/>
      <c r="AK3789" s="6"/>
      <c r="AL3789" s="6"/>
      <c r="AM3789" s="6"/>
      <c r="AN3789" s="6"/>
      <c r="AO3789" s="6"/>
      <c r="AP3789" s="6"/>
    </row>
    <row r="3790" spans="1:42" s="27" customFormat="1">
      <c r="A3790" s="6"/>
      <c r="B3790" s="25"/>
      <c r="C3790" s="26"/>
      <c r="X3790" s="28"/>
      <c r="Y3790" s="28"/>
      <c r="AB3790" s="42"/>
      <c r="AC3790" s="6"/>
      <c r="AD3790" s="6"/>
      <c r="AE3790" s="6"/>
      <c r="AF3790" s="6"/>
      <c r="AG3790" s="6"/>
      <c r="AH3790" s="6"/>
      <c r="AI3790" s="6"/>
      <c r="AJ3790" s="6"/>
      <c r="AK3790" s="6"/>
      <c r="AL3790" s="6"/>
      <c r="AM3790" s="6"/>
      <c r="AN3790" s="6"/>
      <c r="AO3790" s="6"/>
      <c r="AP3790" s="6"/>
    </row>
    <row r="3791" spans="1:42" s="27" customFormat="1">
      <c r="A3791" s="6"/>
      <c r="B3791" s="25"/>
      <c r="C3791" s="26"/>
      <c r="X3791" s="28"/>
      <c r="Y3791" s="28"/>
      <c r="AB3791" s="42"/>
      <c r="AC3791" s="6"/>
      <c r="AD3791" s="6"/>
      <c r="AE3791" s="6"/>
      <c r="AF3791" s="6"/>
      <c r="AG3791" s="6"/>
      <c r="AH3791" s="6"/>
      <c r="AI3791" s="6"/>
      <c r="AJ3791" s="6"/>
      <c r="AK3791" s="6"/>
      <c r="AL3791" s="6"/>
      <c r="AM3791" s="6"/>
      <c r="AN3791" s="6"/>
      <c r="AO3791" s="6"/>
      <c r="AP3791" s="6"/>
    </row>
    <row r="3792" spans="1:42" s="27" customFormat="1">
      <c r="A3792" s="6"/>
      <c r="B3792" s="25"/>
      <c r="C3792" s="26"/>
      <c r="X3792" s="28"/>
      <c r="Y3792" s="28"/>
      <c r="AB3792" s="42"/>
      <c r="AC3792" s="6"/>
      <c r="AD3792" s="6"/>
      <c r="AE3792" s="6"/>
      <c r="AF3792" s="6"/>
      <c r="AG3792" s="6"/>
      <c r="AH3792" s="6"/>
      <c r="AI3792" s="6"/>
      <c r="AJ3792" s="6"/>
      <c r="AK3792" s="6"/>
      <c r="AL3792" s="6"/>
      <c r="AM3792" s="6"/>
      <c r="AN3792" s="6"/>
      <c r="AO3792" s="6"/>
      <c r="AP3792" s="6"/>
    </row>
    <row r="3793" spans="1:42" s="27" customFormat="1">
      <c r="A3793" s="6"/>
      <c r="B3793" s="25"/>
      <c r="C3793" s="26"/>
      <c r="X3793" s="28"/>
      <c r="Y3793" s="28"/>
      <c r="AB3793" s="42"/>
      <c r="AC3793" s="6"/>
      <c r="AD3793" s="6"/>
      <c r="AE3793" s="6"/>
      <c r="AF3793" s="6"/>
      <c r="AG3793" s="6"/>
      <c r="AH3793" s="6"/>
      <c r="AI3793" s="6"/>
      <c r="AJ3793" s="6"/>
      <c r="AK3793" s="6"/>
      <c r="AL3793" s="6"/>
      <c r="AM3793" s="6"/>
      <c r="AN3793" s="6"/>
      <c r="AO3793" s="6"/>
      <c r="AP3793" s="6"/>
    </row>
    <row r="3794" spans="1:42" s="27" customFormat="1">
      <c r="A3794" s="6"/>
      <c r="B3794" s="25"/>
      <c r="C3794" s="26"/>
      <c r="X3794" s="28"/>
      <c r="Y3794" s="28"/>
      <c r="AB3794" s="42"/>
      <c r="AC3794" s="6"/>
      <c r="AD3794" s="6"/>
      <c r="AE3794" s="6"/>
      <c r="AF3794" s="6"/>
      <c r="AG3794" s="6"/>
      <c r="AH3794" s="6"/>
      <c r="AI3794" s="6"/>
      <c r="AJ3794" s="6"/>
      <c r="AK3794" s="6"/>
      <c r="AL3794" s="6"/>
      <c r="AM3794" s="6"/>
      <c r="AN3794" s="6"/>
      <c r="AO3794" s="6"/>
      <c r="AP3794" s="6"/>
    </row>
    <row r="3795" spans="1:42" s="27" customFormat="1">
      <c r="A3795" s="6"/>
      <c r="B3795" s="25"/>
      <c r="C3795" s="26"/>
      <c r="X3795" s="28"/>
      <c r="Y3795" s="28"/>
      <c r="AB3795" s="42"/>
      <c r="AC3795" s="6"/>
      <c r="AD3795" s="6"/>
      <c r="AE3795" s="6"/>
      <c r="AF3795" s="6"/>
      <c r="AG3795" s="6"/>
      <c r="AH3795" s="6"/>
      <c r="AI3795" s="6"/>
      <c r="AJ3795" s="6"/>
      <c r="AK3795" s="6"/>
      <c r="AL3795" s="6"/>
      <c r="AM3795" s="6"/>
      <c r="AN3795" s="6"/>
      <c r="AO3795" s="6"/>
      <c r="AP3795" s="6"/>
    </row>
    <row r="3796" spans="1:42" s="27" customFormat="1">
      <c r="A3796" s="6"/>
      <c r="B3796" s="25"/>
      <c r="C3796" s="26"/>
      <c r="X3796" s="28"/>
      <c r="Y3796" s="28"/>
      <c r="AB3796" s="42"/>
      <c r="AC3796" s="6"/>
      <c r="AD3796" s="6"/>
      <c r="AE3796" s="6"/>
      <c r="AF3796" s="6"/>
      <c r="AG3796" s="6"/>
      <c r="AH3796" s="6"/>
      <c r="AI3796" s="6"/>
      <c r="AJ3796" s="6"/>
      <c r="AK3796" s="6"/>
      <c r="AL3796" s="6"/>
      <c r="AM3796" s="6"/>
      <c r="AN3796" s="6"/>
      <c r="AO3796" s="6"/>
      <c r="AP3796" s="6"/>
    </row>
    <row r="3797" spans="1:42" s="27" customFormat="1">
      <c r="A3797" s="6"/>
      <c r="B3797" s="25"/>
      <c r="C3797" s="26"/>
      <c r="X3797" s="28"/>
      <c r="Y3797" s="28"/>
      <c r="AB3797" s="42"/>
      <c r="AC3797" s="6"/>
      <c r="AD3797" s="6"/>
      <c r="AE3797" s="6"/>
      <c r="AF3797" s="6"/>
      <c r="AG3797" s="6"/>
      <c r="AH3797" s="6"/>
      <c r="AI3797" s="6"/>
      <c r="AJ3797" s="6"/>
      <c r="AK3797" s="6"/>
      <c r="AL3797" s="6"/>
      <c r="AM3797" s="6"/>
      <c r="AN3797" s="6"/>
      <c r="AO3797" s="6"/>
      <c r="AP3797" s="6"/>
    </row>
    <row r="3798" spans="1:42" s="27" customFormat="1">
      <c r="A3798" s="6"/>
      <c r="B3798" s="25"/>
      <c r="C3798" s="26"/>
      <c r="X3798" s="28"/>
      <c r="Y3798" s="28"/>
      <c r="AB3798" s="42"/>
      <c r="AC3798" s="6"/>
      <c r="AD3798" s="6"/>
      <c r="AE3798" s="6"/>
      <c r="AF3798" s="6"/>
      <c r="AG3798" s="6"/>
      <c r="AH3798" s="6"/>
      <c r="AI3798" s="6"/>
      <c r="AJ3798" s="6"/>
      <c r="AK3798" s="6"/>
      <c r="AL3798" s="6"/>
      <c r="AM3798" s="6"/>
      <c r="AN3798" s="6"/>
      <c r="AO3798" s="6"/>
      <c r="AP3798" s="6"/>
    </row>
    <row r="3799" spans="1:42" s="27" customFormat="1">
      <c r="A3799" s="6"/>
      <c r="B3799" s="25"/>
      <c r="C3799" s="26"/>
      <c r="X3799" s="28"/>
      <c r="Y3799" s="28"/>
      <c r="AB3799" s="42"/>
      <c r="AC3799" s="6"/>
      <c r="AD3799" s="6"/>
      <c r="AE3799" s="6"/>
      <c r="AF3799" s="6"/>
      <c r="AG3799" s="6"/>
      <c r="AH3799" s="6"/>
      <c r="AI3799" s="6"/>
      <c r="AJ3799" s="6"/>
      <c r="AK3799" s="6"/>
      <c r="AL3799" s="6"/>
      <c r="AM3799" s="6"/>
      <c r="AN3799" s="6"/>
      <c r="AO3799" s="6"/>
      <c r="AP3799" s="6"/>
    </row>
    <row r="3800" spans="1:42" s="27" customFormat="1">
      <c r="A3800" s="6"/>
      <c r="B3800" s="25"/>
      <c r="C3800" s="26"/>
      <c r="X3800" s="28"/>
      <c r="Y3800" s="28"/>
      <c r="AB3800" s="42"/>
      <c r="AC3800" s="6"/>
      <c r="AD3800" s="6"/>
      <c r="AE3800" s="6"/>
      <c r="AF3800" s="6"/>
      <c r="AG3800" s="6"/>
      <c r="AH3800" s="6"/>
      <c r="AI3800" s="6"/>
      <c r="AJ3800" s="6"/>
      <c r="AK3800" s="6"/>
      <c r="AL3800" s="6"/>
      <c r="AM3800" s="6"/>
      <c r="AN3800" s="6"/>
      <c r="AO3800" s="6"/>
      <c r="AP3800" s="6"/>
    </row>
    <row r="3801" spans="1:42" s="27" customFormat="1">
      <c r="A3801" s="6"/>
      <c r="B3801" s="25"/>
      <c r="C3801" s="26"/>
      <c r="X3801" s="28"/>
      <c r="Y3801" s="28"/>
      <c r="AB3801" s="42"/>
      <c r="AC3801" s="6"/>
      <c r="AD3801" s="6"/>
      <c r="AE3801" s="6"/>
      <c r="AF3801" s="6"/>
      <c r="AG3801" s="6"/>
      <c r="AH3801" s="6"/>
      <c r="AI3801" s="6"/>
      <c r="AJ3801" s="6"/>
      <c r="AK3801" s="6"/>
      <c r="AL3801" s="6"/>
      <c r="AM3801" s="6"/>
      <c r="AN3801" s="6"/>
      <c r="AO3801" s="6"/>
      <c r="AP3801" s="6"/>
    </row>
    <row r="3802" spans="1:42" s="27" customFormat="1">
      <c r="A3802" s="6"/>
      <c r="B3802" s="25"/>
      <c r="C3802" s="26"/>
      <c r="X3802" s="28"/>
      <c r="Y3802" s="28"/>
      <c r="AB3802" s="42"/>
      <c r="AC3802" s="6"/>
      <c r="AD3802" s="6"/>
      <c r="AE3802" s="6"/>
      <c r="AF3802" s="6"/>
      <c r="AG3802" s="6"/>
      <c r="AH3802" s="6"/>
      <c r="AI3802" s="6"/>
      <c r="AJ3802" s="6"/>
      <c r="AK3802" s="6"/>
      <c r="AL3802" s="6"/>
      <c r="AM3802" s="6"/>
      <c r="AN3802" s="6"/>
      <c r="AO3802" s="6"/>
      <c r="AP3802" s="6"/>
    </row>
    <row r="3803" spans="1:42" s="27" customFormat="1">
      <c r="A3803" s="6"/>
      <c r="B3803" s="25"/>
      <c r="C3803" s="26"/>
      <c r="X3803" s="28"/>
      <c r="Y3803" s="28"/>
      <c r="AB3803" s="42"/>
      <c r="AC3803" s="6"/>
      <c r="AD3803" s="6"/>
      <c r="AE3803" s="6"/>
      <c r="AF3803" s="6"/>
      <c r="AG3803" s="6"/>
      <c r="AH3803" s="6"/>
      <c r="AI3803" s="6"/>
      <c r="AJ3803" s="6"/>
      <c r="AK3803" s="6"/>
      <c r="AL3803" s="6"/>
      <c r="AM3803" s="6"/>
      <c r="AN3803" s="6"/>
      <c r="AO3803" s="6"/>
      <c r="AP3803" s="6"/>
    </row>
    <row r="3804" spans="1:42" s="27" customFormat="1">
      <c r="A3804" s="6"/>
      <c r="B3804" s="25"/>
      <c r="C3804" s="26"/>
      <c r="X3804" s="28"/>
      <c r="Y3804" s="28"/>
      <c r="AB3804" s="42"/>
      <c r="AC3804" s="6"/>
      <c r="AD3804" s="6"/>
      <c r="AE3804" s="6"/>
      <c r="AF3804" s="6"/>
      <c r="AG3804" s="6"/>
      <c r="AH3804" s="6"/>
      <c r="AI3804" s="6"/>
      <c r="AJ3804" s="6"/>
      <c r="AK3804" s="6"/>
      <c r="AL3804" s="6"/>
      <c r="AM3804" s="6"/>
      <c r="AN3804" s="6"/>
      <c r="AO3804" s="6"/>
      <c r="AP3804" s="6"/>
    </row>
    <row r="3805" spans="1:42" s="27" customFormat="1">
      <c r="A3805" s="6"/>
      <c r="B3805" s="25"/>
      <c r="C3805" s="26"/>
      <c r="X3805" s="28"/>
      <c r="Y3805" s="28"/>
      <c r="AB3805" s="42"/>
      <c r="AC3805" s="6"/>
      <c r="AD3805" s="6"/>
      <c r="AE3805" s="6"/>
      <c r="AF3805" s="6"/>
      <c r="AG3805" s="6"/>
      <c r="AH3805" s="6"/>
      <c r="AI3805" s="6"/>
      <c r="AJ3805" s="6"/>
      <c r="AK3805" s="6"/>
      <c r="AL3805" s="6"/>
      <c r="AM3805" s="6"/>
      <c r="AN3805" s="6"/>
      <c r="AO3805" s="6"/>
      <c r="AP3805" s="6"/>
    </row>
    <row r="3806" spans="1:42" s="27" customFormat="1">
      <c r="A3806" s="6"/>
      <c r="B3806" s="25"/>
      <c r="C3806" s="26"/>
      <c r="X3806" s="28"/>
      <c r="Y3806" s="28"/>
      <c r="AB3806" s="42"/>
      <c r="AC3806" s="6"/>
      <c r="AD3806" s="6"/>
      <c r="AE3806" s="6"/>
      <c r="AF3806" s="6"/>
      <c r="AG3806" s="6"/>
      <c r="AH3806" s="6"/>
      <c r="AI3806" s="6"/>
      <c r="AJ3806" s="6"/>
      <c r="AK3806" s="6"/>
      <c r="AL3806" s="6"/>
      <c r="AM3806" s="6"/>
      <c r="AN3806" s="6"/>
      <c r="AO3806" s="6"/>
      <c r="AP3806" s="6"/>
    </row>
    <row r="3807" spans="1:42" s="27" customFormat="1">
      <c r="A3807" s="6"/>
      <c r="B3807" s="25"/>
      <c r="C3807" s="26"/>
      <c r="X3807" s="28"/>
      <c r="Y3807" s="28"/>
      <c r="AB3807" s="42"/>
      <c r="AC3807" s="6"/>
      <c r="AD3807" s="6"/>
      <c r="AE3807" s="6"/>
      <c r="AF3807" s="6"/>
      <c r="AG3807" s="6"/>
      <c r="AH3807" s="6"/>
      <c r="AI3807" s="6"/>
      <c r="AJ3807" s="6"/>
      <c r="AK3807" s="6"/>
      <c r="AL3807" s="6"/>
      <c r="AM3807" s="6"/>
      <c r="AN3807" s="6"/>
      <c r="AO3807" s="6"/>
      <c r="AP3807" s="6"/>
    </row>
    <row r="3808" spans="1:42" s="27" customFormat="1">
      <c r="A3808" s="6"/>
      <c r="B3808" s="25"/>
      <c r="C3808" s="26"/>
      <c r="X3808" s="28"/>
      <c r="Y3808" s="28"/>
      <c r="AB3808" s="42"/>
      <c r="AC3808" s="6"/>
      <c r="AD3808" s="6"/>
      <c r="AE3808" s="6"/>
      <c r="AF3808" s="6"/>
      <c r="AG3808" s="6"/>
      <c r="AH3808" s="6"/>
      <c r="AI3808" s="6"/>
      <c r="AJ3808" s="6"/>
      <c r="AK3808" s="6"/>
      <c r="AL3808" s="6"/>
      <c r="AM3808" s="6"/>
      <c r="AN3808" s="6"/>
      <c r="AO3808" s="6"/>
      <c r="AP3808" s="6"/>
    </row>
    <row r="3809" spans="1:42" s="27" customFormat="1">
      <c r="A3809" s="6"/>
      <c r="B3809" s="25"/>
      <c r="C3809" s="26"/>
      <c r="X3809" s="28"/>
      <c r="Y3809" s="28"/>
      <c r="AB3809" s="42"/>
      <c r="AC3809" s="6"/>
      <c r="AD3809" s="6"/>
      <c r="AE3809" s="6"/>
      <c r="AF3809" s="6"/>
      <c r="AG3809" s="6"/>
      <c r="AH3809" s="6"/>
      <c r="AI3809" s="6"/>
      <c r="AJ3809" s="6"/>
      <c r="AK3809" s="6"/>
      <c r="AL3809" s="6"/>
      <c r="AM3809" s="6"/>
      <c r="AN3809" s="6"/>
      <c r="AO3809" s="6"/>
      <c r="AP3809" s="6"/>
    </row>
    <row r="3810" spans="1:42" s="27" customFormat="1">
      <c r="A3810" s="6"/>
      <c r="B3810" s="25"/>
      <c r="C3810" s="26"/>
      <c r="X3810" s="28"/>
      <c r="Y3810" s="28"/>
      <c r="AB3810" s="42"/>
      <c r="AC3810" s="6"/>
      <c r="AD3810" s="6"/>
      <c r="AE3810" s="6"/>
      <c r="AF3810" s="6"/>
      <c r="AG3810" s="6"/>
      <c r="AH3810" s="6"/>
      <c r="AI3810" s="6"/>
      <c r="AJ3810" s="6"/>
      <c r="AK3810" s="6"/>
      <c r="AL3810" s="6"/>
      <c r="AM3810" s="6"/>
      <c r="AN3810" s="6"/>
      <c r="AO3810" s="6"/>
      <c r="AP3810" s="6"/>
    </row>
    <row r="3811" spans="1:42" s="27" customFormat="1">
      <c r="A3811" s="6"/>
      <c r="B3811" s="25"/>
      <c r="C3811" s="26"/>
      <c r="X3811" s="28"/>
      <c r="Y3811" s="28"/>
      <c r="AB3811" s="42"/>
      <c r="AC3811" s="6"/>
      <c r="AD3811" s="6"/>
      <c r="AE3811" s="6"/>
      <c r="AF3811" s="6"/>
      <c r="AG3811" s="6"/>
      <c r="AH3811" s="6"/>
      <c r="AI3811" s="6"/>
      <c r="AJ3811" s="6"/>
      <c r="AK3811" s="6"/>
      <c r="AL3811" s="6"/>
      <c r="AM3811" s="6"/>
      <c r="AN3811" s="6"/>
      <c r="AO3811" s="6"/>
      <c r="AP3811" s="6"/>
    </row>
    <row r="3812" spans="1:42" s="27" customFormat="1">
      <c r="A3812" s="6"/>
      <c r="B3812" s="25"/>
      <c r="C3812" s="26"/>
      <c r="X3812" s="28"/>
      <c r="Y3812" s="28"/>
      <c r="AB3812" s="42"/>
      <c r="AC3812" s="6"/>
      <c r="AD3812" s="6"/>
      <c r="AE3812" s="6"/>
      <c r="AF3812" s="6"/>
      <c r="AG3812" s="6"/>
      <c r="AH3812" s="6"/>
      <c r="AI3812" s="6"/>
      <c r="AJ3812" s="6"/>
      <c r="AK3812" s="6"/>
      <c r="AL3812" s="6"/>
      <c r="AM3812" s="6"/>
      <c r="AN3812" s="6"/>
      <c r="AO3812" s="6"/>
      <c r="AP3812" s="6"/>
    </row>
    <row r="3813" spans="1:42" s="27" customFormat="1">
      <c r="A3813" s="6"/>
      <c r="B3813" s="25"/>
      <c r="C3813" s="26"/>
      <c r="X3813" s="28"/>
      <c r="Y3813" s="28"/>
      <c r="AB3813" s="42"/>
      <c r="AC3813" s="6"/>
      <c r="AD3813" s="6"/>
      <c r="AE3813" s="6"/>
      <c r="AF3813" s="6"/>
      <c r="AG3813" s="6"/>
      <c r="AH3813" s="6"/>
      <c r="AI3813" s="6"/>
      <c r="AJ3813" s="6"/>
      <c r="AK3813" s="6"/>
      <c r="AL3813" s="6"/>
      <c r="AM3813" s="6"/>
      <c r="AN3813" s="6"/>
      <c r="AO3813" s="6"/>
      <c r="AP3813" s="6"/>
    </row>
    <row r="3814" spans="1:42" s="27" customFormat="1">
      <c r="A3814" s="6"/>
      <c r="B3814" s="25"/>
      <c r="C3814" s="26"/>
      <c r="X3814" s="28"/>
      <c r="Y3814" s="28"/>
      <c r="AB3814" s="42"/>
      <c r="AC3814" s="6"/>
      <c r="AD3814" s="6"/>
      <c r="AE3814" s="6"/>
      <c r="AF3814" s="6"/>
      <c r="AG3814" s="6"/>
      <c r="AH3814" s="6"/>
      <c r="AI3814" s="6"/>
      <c r="AJ3814" s="6"/>
      <c r="AK3814" s="6"/>
      <c r="AL3814" s="6"/>
      <c r="AM3814" s="6"/>
      <c r="AN3814" s="6"/>
      <c r="AO3814" s="6"/>
      <c r="AP3814" s="6"/>
    </row>
    <row r="3815" spans="1:42" s="27" customFormat="1">
      <c r="A3815" s="6"/>
      <c r="B3815" s="25"/>
      <c r="C3815" s="26"/>
      <c r="X3815" s="28"/>
      <c r="Y3815" s="28"/>
      <c r="AB3815" s="42"/>
      <c r="AC3815" s="6"/>
      <c r="AD3815" s="6"/>
      <c r="AE3815" s="6"/>
      <c r="AF3815" s="6"/>
      <c r="AG3815" s="6"/>
      <c r="AH3815" s="6"/>
      <c r="AI3815" s="6"/>
      <c r="AJ3815" s="6"/>
      <c r="AK3815" s="6"/>
      <c r="AL3815" s="6"/>
      <c r="AM3815" s="6"/>
      <c r="AN3815" s="6"/>
      <c r="AO3815" s="6"/>
      <c r="AP3815" s="6"/>
    </row>
    <row r="3816" spans="1:42" s="27" customFormat="1">
      <c r="A3816" s="6"/>
      <c r="B3816" s="25"/>
      <c r="C3816" s="26"/>
      <c r="X3816" s="28"/>
      <c r="Y3816" s="28"/>
      <c r="AB3816" s="42"/>
      <c r="AC3816" s="6"/>
      <c r="AD3816" s="6"/>
      <c r="AE3816" s="6"/>
      <c r="AF3816" s="6"/>
      <c r="AG3816" s="6"/>
      <c r="AH3816" s="6"/>
      <c r="AI3816" s="6"/>
      <c r="AJ3816" s="6"/>
      <c r="AK3816" s="6"/>
      <c r="AL3816" s="6"/>
      <c r="AM3816" s="6"/>
      <c r="AN3816" s="6"/>
      <c r="AO3816" s="6"/>
      <c r="AP3816" s="6"/>
    </row>
    <row r="3817" spans="1:42" s="27" customFormat="1">
      <c r="A3817" s="6"/>
      <c r="B3817" s="25"/>
      <c r="C3817" s="26"/>
      <c r="X3817" s="28"/>
      <c r="Y3817" s="28"/>
      <c r="AB3817" s="42"/>
      <c r="AC3817" s="6"/>
      <c r="AD3817" s="6"/>
      <c r="AE3817" s="6"/>
      <c r="AF3817" s="6"/>
      <c r="AG3817" s="6"/>
      <c r="AH3817" s="6"/>
      <c r="AI3817" s="6"/>
      <c r="AJ3817" s="6"/>
      <c r="AK3817" s="6"/>
      <c r="AL3817" s="6"/>
      <c r="AM3817" s="6"/>
      <c r="AN3817" s="6"/>
      <c r="AO3817" s="6"/>
      <c r="AP3817" s="6"/>
    </row>
    <row r="3818" spans="1:42" s="27" customFormat="1">
      <c r="A3818" s="6"/>
      <c r="B3818" s="25"/>
      <c r="C3818" s="26"/>
      <c r="X3818" s="28"/>
      <c r="Y3818" s="28"/>
      <c r="AB3818" s="42"/>
      <c r="AC3818" s="6"/>
      <c r="AD3818" s="6"/>
      <c r="AE3818" s="6"/>
      <c r="AF3818" s="6"/>
      <c r="AG3818" s="6"/>
      <c r="AH3818" s="6"/>
      <c r="AI3818" s="6"/>
      <c r="AJ3818" s="6"/>
      <c r="AK3818" s="6"/>
      <c r="AL3818" s="6"/>
      <c r="AM3818" s="6"/>
      <c r="AN3818" s="6"/>
      <c r="AO3818" s="6"/>
      <c r="AP3818" s="6"/>
    </row>
    <row r="3819" spans="1:42" s="27" customFormat="1">
      <c r="A3819" s="6"/>
      <c r="B3819" s="25"/>
      <c r="C3819" s="26"/>
      <c r="X3819" s="28"/>
      <c r="Y3819" s="28"/>
      <c r="AB3819" s="42"/>
      <c r="AC3819" s="6"/>
      <c r="AD3819" s="6"/>
      <c r="AE3819" s="6"/>
      <c r="AF3819" s="6"/>
      <c r="AG3819" s="6"/>
      <c r="AH3819" s="6"/>
      <c r="AI3819" s="6"/>
      <c r="AJ3819" s="6"/>
      <c r="AK3819" s="6"/>
      <c r="AL3819" s="6"/>
      <c r="AM3819" s="6"/>
      <c r="AN3819" s="6"/>
      <c r="AO3819" s="6"/>
      <c r="AP3819" s="6"/>
    </row>
    <row r="3820" spans="1:42" s="27" customFormat="1">
      <c r="A3820" s="6"/>
      <c r="B3820" s="25"/>
      <c r="C3820" s="26"/>
      <c r="X3820" s="28"/>
      <c r="Y3820" s="28"/>
      <c r="AB3820" s="42"/>
      <c r="AC3820" s="6"/>
      <c r="AD3820" s="6"/>
      <c r="AE3820" s="6"/>
      <c r="AF3820" s="6"/>
      <c r="AG3820" s="6"/>
      <c r="AH3820" s="6"/>
      <c r="AI3820" s="6"/>
      <c r="AJ3820" s="6"/>
      <c r="AK3820" s="6"/>
      <c r="AL3820" s="6"/>
      <c r="AM3820" s="6"/>
      <c r="AN3820" s="6"/>
      <c r="AO3820" s="6"/>
      <c r="AP3820" s="6"/>
    </row>
    <row r="3821" spans="1:42" s="27" customFormat="1">
      <c r="A3821" s="6"/>
      <c r="B3821" s="25"/>
      <c r="C3821" s="26"/>
      <c r="X3821" s="28"/>
      <c r="Y3821" s="28"/>
      <c r="AB3821" s="42"/>
      <c r="AC3821" s="6"/>
      <c r="AD3821" s="6"/>
      <c r="AE3821" s="6"/>
      <c r="AF3821" s="6"/>
      <c r="AG3821" s="6"/>
      <c r="AH3821" s="6"/>
      <c r="AI3821" s="6"/>
      <c r="AJ3821" s="6"/>
      <c r="AK3821" s="6"/>
      <c r="AL3821" s="6"/>
      <c r="AM3821" s="6"/>
      <c r="AN3821" s="6"/>
      <c r="AO3821" s="6"/>
      <c r="AP3821" s="6"/>
    </row>
    <row r="3822" spans="1:42" s="27" customFormat="1">
      <c r="A3822" s="6"/>
      <c r="B3822" s="25"/>
      <c r="C3822" s="26"/>
      <c r="X3822" s="28"/>
      <c r="Y3822" s="28"/>
      <c r="AB3822" s="42"/>
      <c r="AC3822" s="6"/>
      <c r="AD3822" s="6"/>
      <c r="AE3822" s="6"/>
      <c r="AF3822" s="6"/>
      <c r="AG3822" s="6"/>
      <c r="AH3822" s="6"/>
      <c r="AI3822" s="6"/>
      <c r="AJ3822" s="6"/>
      <c r="AK3822" s="6"/>
      <c r="AL3822" s="6"/>
      <c r="AM3822" s="6"/>
      <c r="AN3822" s="6"/>
      <c r="AO3822" s="6"/>
      <c r="AP3822" s="6"/>
    </row>
    <row r="3823" spans="1:42" s="27" customFormat="1">
      <c r="A3823" s="6"/>
      <c r="B3823" s="25"/>
      <c r="C3823" s="26"/>
      <c r="X3823" s="28"/>
      <c r="Y3823" s="28"/>
      <c r="AB3823" s="42"/>
      <c r="AC3823" s="6"/>
      <c r="AD3823" s="6"/>
      <c r="AE3823" s="6"/>
      <c r="AF3823" s="6"/>
      <c r="AG3823" s="6"/>
      <c r="AH3823" s="6"/>
      <c r="AI3823" s="6"/>
      <c r="AJ3823" s="6"/>
      <c r="AK3823" s="6"/>
      <c r="AL3823" s="6"/>
      <c r="AM3823" s="6"/>
      <c r="AN3823" s="6"/>
      <c r="AO3823" s="6"/>
      <c r="AP3823" s="6"/>
    </row>
    <row r="3824" spans="1:42" s="27" customFormat="1">
      <c r="A3824" s="6"/>
      <c r="B3824" s="25"/>
      <c r="C3824" s="26"/>
      <c r="X3824" s="28"/>
      <c r="Y3824" s="28"/>
      <c r="AB3824" s="42"/>
      <c r="AC3824" s="6"/>
      <c r="AD3824" s="6"/>
      <c r="AE3824" s="6"/>
      <c r="AF3824" s="6"/>
      <c r="AG3824" s="6"/>
      <c r="AH3824" s="6"/>
      <c r="AI3824" s="6"/>
      <c r="AJ3824" s="6"/>
      <c r="AK3824" s="6"/>
      <c r="AL3824" s="6"/>
      <c r="AM3824" s="6"/>
      <c r="AN3824" s="6"/>
      <c r="AO3824" s="6"/>
      <c r="AP3824" s="6"/>
    </row>
    <row r="3825" spans="1:42" s="27" customFormat="1">
      <c r="A3825" s="6"/>
      <c r="B3825" s="25"/>
      <c r="C3825" s="26"/>
      <c r="X3825" s="28"/>
      <c r="Y3825" s="28"/>
      <c r="AB3825" s="42"/>
      <c r="AC3825" s="6"/>
      <c r="AD3825" s="6"/>
      <c r="AE3825" s="6"/>
      <c r="AF3825" s="6"/>
      <c r="AG3825" s="6"/>
      <c r="AH3825" s="6"/>
      <c r="AI3825" s="6"/>
      <c r="AJ3825" s="6"/>
      <c r="AK3825" s="6"/>
      <c r="AL3825" s="6"/>
      <c r="AM3825" s="6"/>
      <c r="AN3825" s="6"/>
      <c r="AO3825" s="6"/>
      <c r="AP3825" s="6"/>
    </row>
    <row r="3826" spans="1:42" s="27" customFormat="1">
      <c r="A3826" s="6"/>
      <c r="B3826" s="25"/>
      <c r="C3826" s="26"/>
      <c r="X3826" s="28"/>
      <c r="Y3826" s="28"/>
      <c r="AB3826" s="42"/>
      <c r="AC3826" s="6"/>
      <c r="AD3826" s="6"/>
      <c r="AE3826" s="6"/>
      <c r="AF3826" s="6"/>
      <c r="AG3826" s="6"/>
      <c r="AH3826" s="6"/>
      <c r="AI3826" s="6"/>
      <c r="AJ3826" s="6"/>
      <c r="AK3826" s="6"/>
      <c r="AL3826" s="6"/>
      <c r="AM3826" s="6"/>
      <c r="AN3826" s="6"/>
      <c r="AO3826" s="6"/>
      <c r="AP3826" s="6"/>
    </row>
    <row r="3827" spans="1:42" s="27" customFormat="1">
      <c r="A3827" s="6"/>
      <c r="B3827" s="25"/>
      <c r="C3827" s="26"/>
      <c r="X3827" s="28"/>
      <c r="Y3827" s="28"/>
      <c r="AB3827" s="42"/>
      <c r="AC3827" s="6"/>
      <c r="AD3827" s="6"/>
      <c r="AE3827" s="6"/>
      <c r="AF3827" s="6"/>
      <c r="AG3827" s="6"/>
      <c r="AH3827" s="6"/>
      <c r="AI3827" s="6"/>
      <c r="AJ3827" s="6"/>
      <c r="AK3827" s="6"/>
      <c r="AL3827" s="6"/>
      <c r="AM3827" s="6"/>
      <c r="AN3827" s="6"/>
      <c r="AO3827" s="6"/>
      <c r="AP3827" s="6"/>
    </row>
    <row r="3828" spans="1:42" s="27" customFormat="1">
      <c r="A3828" s="6"/>
      <c r="B3828" s="25"/>
      <c r="C3828" s="26"/>
      <c r="X3828" s="28"/>
      <c r="Y3828" s="28"/>
      <c r="AB3828" s="42"/>
      <c r="AC3828" s="6"/>
      <c r="AD3828" s="6"/>
      <c r="AE3828" s="6"/>
      <c r="AF3828" s="6"/>
      <c r="AG3828" s="6"/>
      <c r="AH3828" s="6"/>
      <c r="AI3828" s="6"/>
      <c r="AJ3828" s="6"/>
      <c r="AK3828" s="6"/>
      <c r="AL3828" s="6"/>
      <c r="AM3828" s="6"/>
      <c r="AN3828" s="6"/>
      <c r="AO3828" s="6"/>
      <c r="AP3828" s="6"/>
    </row>
    <row r="3829" spans="1:42" s="27" customFormat="1">
      <c r="A3829" s="6"/>
      <c r="B3829" s="25"/>
      <c r="C3829" s="26"/>
      <c r="X3829" s="28"/>
      <c r="Y3829" s="28"/>
      <c r="AB3829" s="42"/>
      <c r="AC3829" s="6"/>
      <c r="AD3829" s="6"/>
      <c r="AE3829" s="6"/>
      <c r="AF3829" s="6"/>
      <c r="AG3829" s="6"/>
      <c r="AH3829" s="6"/>
      <c r="AI3829" s="6"/>
      <c r="AJ3829" s="6"/>
      <c r="AK3829" s="6"/>
      <c r="AL3829" s="6"/>
      <c r="AM3829" s="6"/>
      <c r="AN3829" s="6"/>
      <c r="AO3829" s="6"/>
      <c r="AP3829" s="6"/>
    </row>
    <row r="3830" spans="1:42" s="27" customFormat="1">
      <c r="A3830" s="6"/>
      <c r="B3830" s="25"/>
      <c r="C3830" s="26"/>
      <c r="X3830" s="28"/>
      <c r="Y3830" s="28"/>
      <c r="AB3830" s="42"/>
      <c r="AC3830" s="6"/>
      <c r="AD3830" s="6"/>
      <c r="AE3830" s="6"/>
      <c r="AF3830" s="6"/>
      <c r="AG3830" s="6"/>
      <c r="AH3830" s="6"/>
      <c r="AI3830" s="6"/>
      <c r="AJ3830" s="6"/>
      <c r="AK3830" s="6"/>
      <c r="AL3830" s="6"/>
      <c r="AM3830" s="6"/>
      <c r="AN3830" s="6"/>
      <c r="AO3830" s="6"/>
      <c r="AP3830" s="6"/>
    </row>
    <row r="3831" spans="1:42" s="27" customFormat="1">
      <c r="A3831" s="6"/>
      <c r="B3831" s="25"/>
      <c r="C3831" s="26"/>
      <c r="X3831" s="28"/>
      <c r="Y3831" s="28"/>
      <c r="AB3831" s="42"/>
      <c r="AC3831" s="6"/>
      <c r="AD3831" s="6"/>
      <c r="AE3831" s="6"/>
      <c r="AF3831" s="6"/>
      <c r="AG3831" s="6"/>
      <c r="AH3831" s="6"/>
      <c r="AI3831" s="6"/>
      <c r="AJ3831" s="6"/>
      <c r="AK3831" s="6"/>
      <c r="AL3831" s="6"/>
      <c r="AM3831" s="6"/>
      <c r="AN3831" s="6"/>
      <c r="AO3831" s="6"/>
      <c r="AP3831" s="6"/>
    </row>
    <row r="3832" spans="1:42" s="27" customFormat="1">
      <c r="A3832" s="6"/>
      <c r="B3832" s="25"/>
      <c r="C3832" s="26"/>
      <c r="X3832" s="28"/>
      <c r="Y3832" s="28"/>
      <c r="AB3832" s="42"/>
      <c r="AC3832" s="6"/>
      <c r="AD3832" s="6"/>
      <c r="AE3832" s="6"/>
      <c r="AF3832" s="6"/>
      <c r="AG3832" s="6"/>
      <c r="AH3832" s="6"/>
      <c r="AI3832" s="6"/>
      <c r="AJ3832" s="6"/>
      <c r="AK3832" s="6"/>
      <c r="AL3832" s="6"/>
      <c r="AM3832" s="6"/>
      <c r="AN3832" s="6"/>
      <c r="AO3832" s="6"/>
      <c r="AP3832" s="6"/>
    </row>
    <row r="3833" spans="1:42" s="27" customFormat="1">
      <c r="A3833" s="6"/>
      <c r="B3833" s="25"/>
      <c r="C3833" s="26"/>
      <c r="X3833" s="28"/>
      <c r="Y3833" s="28"/>
      <c r="AB3833" s="42"/>
      <c r="AC3833" s="6"/>
      <c r="AD3833" s="6"/>
      <c r="AE3833" s="6"/>
      <c r="AF3833" s="6"/>
      <c r="AG3833" s="6"/>
      <c r="AH3833" s="6"/>
      <c r="AI3833" s="6"/>
      <c r="AJ3833" s="6"/>
      <c r="AK3833" s="6"/>
      <c r="AL3833" s="6"/>
      <c r="AM3833" s="6"/>
      <c r="AN3833" s="6"/>
      <c r="AO3833" s="6"/>
      <c r="AP3833" s="6"/>
    </row>
    <row r="3834" spans="1:42" s="27" customFormat="1">
      <c r="A3834" s="6"/>
      <c r="B3834" s="25"/>
      <c r="C3834" s="26"/>
      <c r="X3834" s="28"/>
      <c r="Y3834" s="28"/>
      <c r="AB3834" s="42"/>
      <c r="AC3834" s="6"/>
      <c r="AD3834" s="6"/>
      <c r="AE3834" s="6"/>
      <c r="AF3834" s="6"/>
      <c r="AG3834" s="6"/>
      <c r="AH3834" s="6"/>
      <c r="AI3834" s="6"/>
      <c r="AJ3834" s="6"/>
      <c r="AK3834" s="6"/>
      <c r="AL3834" s="6"/>
      <c r="AM3834" s="6"/>
      <c r="AN3834" s="6"/>
      <c r="AO3834" s="6"/>
      <c r="AP3834" s="6"/>
    </row>
    <row r="3835" spans="1:42" s="27" customFormat="1">
      <c r="A3835" s="6"/>
      <c r="B3835" s="25"/>
      <c r="C3835" s="26"/>
      <c r="X3835" s="28"/>
      <c r="Y3835" s="28"/>
      <c r="AB3835" s="42"/>
      <c r="AC3835" s="6"/>
      <c r="AD3835" s="6"/>
      <c r="AE3835" s="6"/>
      <c r="AF3835" s="6"/>
      <c r="AG3835" s="6"/>
      <c r="AH3835" s="6"/>
      <c r="AI3835" s="6"/>
      <c r="AJ3835" s="6"/>
      <c r="AK3835" s="6"/>
      <c r="AL3835" s="6"/>
      <c r="AM3835" s="6"/>
      <c r="AN3835" s="6"/>
      <c r="AO3835" s="6"/>
      <c r="AP3835" s="6"/>
    </row>
    <row r="3836" spans="1:42" s="27" customFormat="1">
      <c r="A3836" s="6"/>
      <c r="B3836" s="25"/>
      <c r="C3836" s="26"/>
      <c r="X3836" s="28"/>
      <c r="Y3836" s="28"/>
      <c r="AB3836" s="42"/>
      <c r="AC3836" s="6"/>
      <c r="AD3836" s="6"/>
      <c r="AE3836" s="6"/>
      <c r="AF3836" s="6"/>
      <c r="AG3836" s="6"/>
      <c r="AH3836" s="6"/>
      <c r="AI3836" s="6"/>
      <c r="AJ3836" s="6"/>
      <c r="AK3836" s="6"/>
      <c r="AL3836" s="6"/>
      <c r="AM3836" s="6"/>
      <c r="AN3836" s="6"/>
      <c r="AO3836" s="6"/>
      <c r="AP3836" s="6"/>
    </row>
    <row r="3837" spans="1:42" s="27" customFormat="1">
      <c r="A3837" s="6"/>
      <c r="B3837" s="25"/>
      <c r="C3837" s="26"/>
      <c r="X3837" s="28"/>
      <c r="Y3837" s="28"/>
      <c r="AB3837" s="42"/>
      <c r="AC3837" s="6"/>
      <c r="AD3837" s="6"/>
      <c r="AE3837" s="6"/>
      <c r="AF3837" s="6"/>
      <c r="AG3837" s="6"/>
      <c r="AH3837" s="6"/>
      <c r="AI3837" s="6"/>
      <c r="AJ3837" s="6"/>
      <c r="AK3837" s="6"/>
      <c r="AL3837" s="6"/>
      <c r="AM3837" s="6"/>
      <c r="AN3837" s="6"/>
      <c r="AO3837" s="6"/>
      <c r="AP3837" s="6"/>
    </row>
    <row r="3838" spans="1:42" s="27" customFormat="1">
      <c r="A3838" s="6"/>
      <c r="B3838" s="25"/>
      <c r="C3838" s="26"/>
      <c r="X3838" s="28"/>
      <c r="Y3838" s="28"/>
      <c r="AB3838" s="42"/>
      <c r="AC3838" s="6"/>
      <c r="AD3838" s="6"/>
      <c r="AE3838" s="6"/>
      <c r="AF3838" s="6"/>
      <c r="AG3838" s="6"/>
      <c r="AH3838" s="6"/>
      <c r="AI3838" s="6"/>
      <c r="AJ3838" s="6"/>
      <c r="AK3838" s="6"/>
      <c r="AL3838" s="6"/>
      <c r="AM3838" s="6"/>
      <c r="AN3838" s="6"/>
      <c r="AO3838" s="6"/>
      <c r="AP3838" s="6"/>
    </row>
    <row r="3839" spans="1:42" s="27" customFormat="1">
      <c r="A3839" s="6"/>
      <c r="B3839" s="25"/>
      <c r="C3839" s="26"/>
      <c r="X3839" s="28"/>
      <c r="Y3839" s="28"/>
      <c r="AB3839" s="42"/>
      <c r="AC3839" s="6"/>
      <c r="AD3839" s="6"/>
      <c r="AE3839" s="6"/>
      <c r="AF3839" s="6"/>
      <c r="AG3839" s="6"/>
      <c r="AH3839" s="6"/>
      <c r="AI3839" s="6"/>
      <c r="AJ3839" s="6"/>
      <c r="AK3839" s="6"/>
      <c r="AL3839" s="6"/>
      <c r="AM3839" s="6"/>
      <c r="AN3839" s="6"/>
      <c r="AO3839" s="6"/>
      <c r="AP3839" s="6"/>
    </row>
    <row r="3840" spans="1:42" s="27" customFormat="1">
      <c r="A3840" s="6"/>
      <c r="B3840" s="25"/>
      <c r="C3840" s="26"/>
      <c r="X3840" s="28"/>
      <c r="Y3840" s="28"/>
      <c r="AB3840" s="42"/>
      <c r="AC3840" s="6"/>
      <c r="AD3840" s="6"/>
      <c r="AE3840" s="6"/>
      <c r="AF3840" s="6"/>
      <c r="AG3840" s="6"/>
      <c r="AH3840" s="6"/>
      <c r="AI3840" s="6"/>
      <c r="AJ3840" s="6"/>
      <c r="AK3840" s="6"/>
      <c r="AL3840" s="6"/>
      <c r="AM3840" s="6"/>
      <c r="AN3840" s="6"/>
      <c r="AO3840" s="6"/>
      <c r="AP3840" s="6"/>
    </row>
    <row r="3841" spans="1:42" s="27" customFormat="1">
      <c r="A3841" s="6"/>
      <c r="B3841" s="25"/>
      <c r="C3841" s="26"/>
      <c r="X3841" s="28"/>
      <c r="Y3841" s="28"/>
      <c r="AB3841" s="42"/>
      <c r="AC3841" s="6"/>
      <c r="AD3841" s="6"/>
      <c r="AE3841" s="6"/>
      <c r="AF3841" s="6"/>
      <c r="AG3841" s="6"/>
      <c r="AH3841" s="6"/>
      <c r="AI3841" s="6"/>
      <c r="AJ3841" s="6"/>
      <c r="AK3841" s="6"/>
      <c r="AL3841" s="6"/>
      <c r="AM3841" s="6"/>
      <c r="AN3841" s="6"/>
      <c r="AO3841" s="6"/>
      <c r="AP3841" s="6"/>
    </row>
    <row r="3842" spans="1:42" s="27" customFormat="1">
      <c r="A3842" s="6"/>
      <c r="B3842" s="25"/>
      <c r="C3842" s="26"/>
      <c r="X3842" s="28"/>
      <c r="Y3842" s="28"/>
      <c r="AB3842" s="42"/>
      <c r="AC3842" s="6"/>
      <c r="AD3842" s="6"/>
      <c r="AE3842" s="6"/>
      <c r="AF3842" s="6"/>
      <c r="AG3842" s="6"/>
      <c r="AH3842" s="6"/>
      <c r="AI3842" s="6"/>
      <c r="AJ3842" s="6"/>
      <c r="AK3842" s="6"/>
      <c r="AL3842" s="6"/>
      <c r="AM3842" s="6"/>
      <c r="AN3842" s="6"/>
      <c r="AO3842" s="6"/>
      <c r="AP3842" s="6"/>
    </row>
    <row r="3843" spans="1:42" s="27" customFormat="1">
      <c r="A3843" s="6"/>
      <c r="B3843" s="25"/>
      <c r="C3843" s="26"/>
      <c r="X3843" s="28"/>
      <c r="Y3843" s="28"/>
      <c r="AB3843" s="42"/>
      <c r="AC3843" s="6"/>
      <c r="AD3843" s="6"/>
      <c r="AE3843" s="6"/>
      <c r="AF3843" s="6"/>
      <c r="AG3843" s="6"/>
      <c r="AH3843" s="6"/>
      <c r="AI3843" s="6"/>
      <c r="AJ3843" s="6"/>
      <c r="AK3843" s="6"/>
      <c r="AL3843" s="6"/>
      <c r="AM3843" s="6"/>
      <c r="AN3843" s="6"/>
      <c r="AO3843" s="6"/>
      <c r="AP3843" s="6"/>
    </row>
    <row r="3844" spans="1:42" s="27" customFormat="1">
      <c r="A3844" s="6"/>
      <c r="B3844" s="25"/>
      <c r="C3844" s="26"/>
      <c r="X3844" s="28"/>
      <c r="Y3844" s="28"/>
      <c r="AB3844" s="42"/>
      <c r="AC3844" s="6"/>
      <c r="AD3844" s="6"/>
      <c r="AE3844" s="6"/>
      <c r="AF3844" s="6"/>
      <c r="AG3844" s="6"/>
      <c r="AH3844" s="6"/>
      <c r="AI3844" s="6"/>
      <c r="AJ3844" s="6"/>
      <c r="AK3844" s="6"/>
      <c r="AL3844" s="6"/>
      <c r="AM3844" s="6"/>
      <c r="AN3844" s="6"/>
      <c r="AO3844" s="6"/>
      <c r="AP3844" s="6"/>
    </row>
    <row r="3845" spans="1:42" s="27" customFormat="1">
      <c r="A3845" s="6"/>
      <c r="B3845" s="25"/>
      <c r="C3845" s="26"/>
      <c r="X3845" s="28"/>
      <c r="Y3845" s="28"/>
      <c r="AB3845" s="42"/>
      <c r="AC3845" s="6"/>
      <c r="AD3845" s="6"/>
      <c r="AE3845" s="6"/>
      <c r="AF3845" s="6"/>
      <c r="AG3845" s="6"/>
      <c r="AH3845" s="6"/>
      <c r="AI3845" s="6"/>
      <c r="AJ3845" s="6"/>
      <c r="AK3845" s="6"/>
      <c r="AL3845" s="6"/>
      <c r="AM3845" s="6"/>
      <c r="AN3845" s="6"/>
      <c r="AO3845" s="6"/>
      <c r="AP3845" s="6"/>
    </row>
    <row r="3846" spans="1:42" s="27" customFormat="1">
      <c r="A3846" s="6"/>
      <c r="B3846" s="25"/>
      <c r="C3846" s="26"/>
      <c r="X3846" s="28"/>
      <c r="Y3846" s="28"/>
      <c r="AB3846" s="42"/>
      <c r="AC3846" s="6"/>
      <c r="AD3846" s="6"/>
      <c r="AE3846" s="6"/>
      <c r="AF3846" s="6"/>
      <c r="AG3846" s="6"/>
      <c r="AH3846" s="6"/>
      <c r="AI3846" s="6"/>
      <c r="AJ3846" s="6"/>
      <c r="AK3846" s="6"/>
      <c r="AL3846" s="6"/>
      <c r="AM3846" s="6"/>
      <c r="AN3846" s="6"/>
      <c r="AO3846" s="6"/>
      <c r="AP3846" s="6"/>
    </row>
    <row r="3847" spans="1:42" s="27" customFormat="1">
      <c r="A3847" s="6"/>
      <c r="B3847" s="25"/>
      <c r="C3847" s="26"/>
      <c r="X3847" s="28"/>
      <c r="Y3847" s="28"/>
      <c r="AB3847" s="42"/>
      <c r="AC3847" s="6"/>
      <c r="AD3847" s="6"/>
      <c r="AE3847" s="6"/>
      <c r="AF3847" s="6"/>
      <c r="AG3847" s="6"/>
      <c r="AH3847" s="6"/>
      <c r="AI3847" s="6"/>
      <c r="AJ3847" s="6"/>
      <c r="AK3847" s="6"/>
      <c r="AL3847" s="6"/>
      <c r="AM3847" s="6"/>
      <c r="AN3847" s="6"/>
      <c r="AO3847" s="6"/>
      <c r="AP3847" s="6"/>
    </row>
    <row r="3848" spans="1:42" s="27" customFormat="1">
      <c r="A3848" s="6"/>
      <c r="B3848" s="25"/>
      <c r="C3848" s="26"/>
      <c r="X3848" s="28"/>
      <c r="Y3848" s="28"/>
      <c r="AB3848" s="42"/>
      <c r="AC3848" s="6"/>
      <c r="AD3848" s="6"/>
      <c r="AE3848" s="6"/>
      <c r="AF3848" s="6"/>
      <c r="AG3848" s="6"/>
      <c r="AH3848" s="6"/>
      <c r="AI3848" s="6"/>
      <c r="AJ3848" s="6"/>
      <c r="AK3848" s="6"/>
      <c r="AL3848" s="6"/>
      <c r="AM3848" s="6"/>
      <c r="AN3848" s="6"/>
      <c r="AO3848" s="6"/>
      <c r="AP3848" s="6"/>
    </row>
    <row r="3849" spans="1:42" s="27" customFormat="1">
      <c r="A3849" s="6"/>
      <c r="B3849" s="25"/>
      <c r="C3849" s="26"/>
      <c r="X3849" s="28"/>
      <c r="Y3849" s="28"/>
      <c r="AB3849" s="42"/>
      <c r="AC3849" s="6"/>
      <c r="AD3849" s="6"/>
      <c r="AE3849" s="6"/>
      <c r="AF3849" s="6"/>
      <c r="AG3849" s="6"/>
      <c r="AH3849" s="6"/>
      <c r="AI3849" s="6"/>
      <c r="AJ3849" s="6"/>
      <c r="AK3849" s="6"/>
      <c r="AL3849" s="6"/>
      <c r="AM3849" s="6"/>
      <c r="AN3849" s="6"/>
      <c r="AO3849" s="6"/>
      <c r="AP3849" s="6"/>
    </row>
    <row r="3850" spans="1:42" s="27" customFormat="1">
      <c r="A3850" s="6"/>
      <c r="B3850" s="25"/>
      <c r="C3850" s="26"/>
      <c r="X3850" s="28"/>
      <c r="Y3850" s="28"/>
      <c r="AB3850" s="42"/>
      <c r="AC3850" s="6"/>
      <c r="AD3850" s="6"/>
      <c r="AE3850" s="6"/>
      <c r="AF3850" s="6"/>
      <c r="AG3850" s="6"/>
      <c r="AH3850" s="6"/>
      <c r="AI3850" s="6"/>
      <c r="AJ3850" s="6"/>
      <c r="AK3850" s="6"/>
      <c r="AL3850" s="6"/>
      <c r="AM3850" s="6"/>
      <c r="AN3850" s="6"/>
      <c r="AO3850" s="6"/>
      <c r="AP3850" s="6"/>
    </row>
    <row r="3851" spans="1:42" s="27" customFormat="1">
      <c r="A3851" s="6"/>
      <c r="B3851" s="25"/>
      <c r="C3851" s="26"/>
      <c r="X3851" s="28"/>
      <c r="Y3851" s="28"/>
      <c r="AB3851" s="42"/>
      <c r="AC3851" s="6"/>
      <c r="AD3851" s="6"/>
      <c r="AE3851" s="6"/>
      <c r="AF3851" s="6"/>
      <c r="AG3851" s="6"/>
      <c r="AH3851" s="6"/>
      <c r="AI3851" s="6"/>
      <c r="AJ3851" s="6"/>
      <c r="AK3851" s="6"/>
      <c r="AL3851" s="6"/>
      <c r="AM3851" s="6"/>
      <c r="AN3851" s="6"/>
      <c r="AO3851" s="6"/>
      <c r="AP3851" s="6"/>
    </row>
    <row r="3852" spans="1:42" s="27" customFormat="1">
      <c r="A3852" s="6"/>
      <c r="B3852" s="25"/>
      <c r="C3852" s="26"/>
      <c r="X3852" s="28"/>
      <c r="Y3852" s="28"/>
      <c r="AB3852" s="42"/>
      <c r="AC3852" s="6"/>
      <c r="AD3852" s="6"/>
      <c r="AE3852" s="6"/>
      <c r="AF3852" s="6"/>
      <c r="AG3852" s="6"/>
      <c r="AH3852" s="6"/>
      <c r="AI3852" s="6"/>
      <c r="AJ3852" s="6"/>
      <c r="AK3852" s="6"/>
      <c r="AL3852" s="6"/>
      <c r="AM3852" s="6"/>
      <c r="AN3852" s="6"/>
      <c r="AO3852" s="6"/>
      <c r="AP3852" s="6"/>
    </row>
    <row r="3853" spans="1:42" s="27" customFormat="1">
      <c r="A3853" s="6"/>
      <c r="B3853" s="25"/>
      <c r="C3853" s="26"/>
      <c r="X3853" s="28"/>
      <c r="Y3853" s="28"/>
      <c r="AB3853" s="42"/>
      <c r="AC3853" s="6"/>
      <c r="AD3853" s="6"/>
      <c r="AE3853" s="6"/>
      <c r="AF3853" s="6"/>
      <c r="AG3853" s="6"/>
      <c r="AH3853" s="6"/>
      <c r="AI3853" s="6"/>
      <c r="AJ3853" s="6"/>
      <c r="AK3853" s="6"/>
      <c r="AL3853" s="6"/>
      <c r="AM3853" s="6"/>
      <c r="AN3853" s="6"/>
      <c r="AO3853" s="6"/>
      <c r="AP3853" s="6"/>
    </row>
    <row r="3854" spans="1:42" s="27" customFormat="1">
      <c r="A3854" s="6"/>
      <c r="B3854" s="25"/>
      <c r="C3854" s="26"/>
      <c r="X3854" s="28"/>
      <c r="Y3854" s="28"/>
      <c r="AB3854" s="42"/>
      <c r="AC3854" s="6"/>
      <c r="AD3854" s="6"/>
      <c r="AE3854" s="6"/>
      <c r="AF3854" s="6"/>
      <c r="AG3854" s="6"/>
      <c r="AH3854" s="6"/>
      <c r="AI3854" s="6"/>
      <c r="AJ3854" s="6"/>
      <c r="AK3854" s="6"/>
      <c r="AL3854" s="6"/>
      <c r="AM3854" s="6"/>
      <c r="AN3854" s="6"/>
      <c r="AO3854" s="6"/>
      <c r="AP3854" s="6"/>
    </row>
    <row r="3855" spans="1:42" s="27" customFormat="1">
      <c r="A3855" s="6"/>
      <c r="B3855" s="25"/>
      <c r="C3855" s="26"/>
      <c r="X3855" s="28"/>
      <c r="Y3855" s="28"/>
      <c r="AB3855" s="42"/>
      <c r="AC3855" s="6"/>
      <c r="AD3855" s="6"/>
      <c r="AE3855" s="6"/>
      <c r="AF3855" s="6"/>
      <c r="AG3855" s="6"/>
      <c r="AH3855" s="6"/>
      <c r="AI3855" s="6"/>
      <c r="AJ3855" s="6"/>
      <c r="AK3855" s="6"/>
      <c r="AL3855" s="6"/>
      <c r="AM3855" s="6"/>
      <c r="AN3855" s="6"/>
      <c r="AO3855" s="6"/>
      <c r="AP3855" s="6"/>
    </row>
    <row r="3856" spans="1:42" s="27" customFormat="1">
      <c r="A3856" s="6"/>
      <c r="B3856" s="25"/>
      <c r="C3856" s="26"/>
      <c r="X3856" s="28"/>
      <c r="Y3856" s="28"/>
      <c r="AB3856" s="42"/>
      <c r="AC3856" s="6"/>
      <c r="AD3856" s="6"/>
      <c r="AE3856" s="6"/>
      <c r="AF3856" s="6"/>
      <c r="AG3856" s="6"/>
      <c r="AH3856" s="6"/>
      <c r="AI3856" s="6"/>
      <c r="AJ3856" s="6"/>
      <c r="AK3856" s="6"/>
      <c r="AL3856" s="6"/>
      <c r="AM3856" s="6"/>
      <c r="AN3856" s="6"/>
      <c r="AO3856" s="6"/>
      <c r="AP3856" s="6"/>
    </row>
    <row r="3857" spans="1:42" s="27" customFormat="1">
      <c r="A3857" s="6"/>
      <c r="B3857" s="25"/>
      <c r="C3857" s="26"/>
      <c r="X3857" s="28"/>
      <c r="Y3857" s="28"/>
      <c r="AB3857" s="42"/>
      <c r="AC3857" s="6"/>
      <c r="AD3857" s="6"/>
      <c r="AE3857" s="6"/>
      <c r="AF3857" s="6"/>
      <c r="AG3857" s="6"/>
      <c r="AH3857" s="6"/>
      <c r="AI3857" s="6"/>
      <c r="AJ3857" s="6"/>
      <c r="AK3857" s="6"/>
      <c r="AL3857" s="6"/>
      <c r="AM3857" s="6"/>
      <c r="AN3857" s="6"/>
      <c r="AO3857" s="6"/>
      <c r="AP3857" s="6"/>
    </row>
    <row r="3858" spans="1:42" s="27" customFormat="1">
      <c r="A3858" s="6"/>
      <c r="B3858" s="25"/>
      <c r="C3858" s="26"/>
      <c r="X3858" s="28"/>
      <c r="Y3858" s="28"/>
      <c r="AB3858" s="42"/>
      <c r="AC3858" s="6"/>
      <c r="AD3858" s="6"/>
      <c r="AE3858" s="6"/>
      <c r="AF3858" s="6"/>
      <c r="AG3858" s="6"/>
      <c r="AH3858" s="6"/>
      <c r="AI3858" s="6"/>
      <c r="AJ3858" s="6"/>
      <c r="AK3858" s="6"/>
      <c r="AL3858" s="6"/>
      <c r="AM3858" s="6"/>
      <c r="AN3858" s="6"/>
      <c r="AO3858" s="6"/>
      <c r="AP3858" s="6"/>
    </row>
    <row r="3859" spans="1:42" s="27" customFormat="1">
      <c r="A3859" s="6"/>
      <c r="B3859" s="25"/>
      <c r="C3859" s="26"/>
      <c r="X3859" s="28"/>
      <c r="Y3859" s="28"/>
      <c r="AB3859" s="42"/>
      <c r="AC3859" s="6"/>
      <c r="AD3859" s="6"/>
      <c r="AE3859" s="6"/>
      <c r="AF3859" s="6"/>
      <c r="AG3859" s="6"/>
      <c r="AH3859" s="6"/>
      <c r="AI3859" s="6"/>
      <c r="AJ3859" s="6"/>
      <c r="AK3859" s="6"/>
      <c r="AL3859" s="6"/>
      <c r="AM3859" s="6"/>
      <c r="AN3859" s="6"/>
      <c r="AO3859" s="6"/>
      <c r="AP3859" s="6"/>
    </row>
    <row r="3860" spans="1:42" s="27" customFormat="1">
      <c r="A3860" s="6"/>
      <c r="B3860" s="25"/>
      <c r="C3860" s="26"/>
      <c r="X3860" s="28"/>
      <c r="Y3860" s="28"/>
      <c r="AB3860" s="42"/>
      <c r="AC3860" s="6"/>
      <c r="AD3860" s="6"/>
      <c r="AE3860" s="6"/>
      <c r="AF3860" s="6"/>
      <c r="AG3860" s="6"/>
      <c r="AH3860" s="6"/>
      <c r="AI3860" s="6"/>
      <c r="AJ3860" s="6"/>
      <c r="AK3860" s="6"/>
      <c r="AL3860" s="6"/>
      <c r="AM3860" s="6"/>
      <c r="AN3860" s="6"/>
      <c r="AO3860" s="6"/>
      <c r="AP3860" s="6"/>
    </row>
    <row r="3861" spans="1:42" s="27" customFormat="1">
      <c r="A3861" s="6"/>
      <c r="B3861" s="25"/>
      <c r="C3861" s="26"/>
      <c r="X3861" s="28"/>
      <c r="Y3861" s="28"/>
      <c r="AB3861" s="42"/>
      <c r="AC3861" s="6"/>
      <c r="AD3861" s="6"/>
      <c r="AE3861" s="6"/>
      <c r="AF3861" s="6"/>
      <c r="AG3861" s="6"/>
      <c r="AH3861" s="6"/>
      <c r="AI3861" s="6"/>
      <c r="AJ3861" s="6"/>
      <c r="AK3861" s="6"/>
      <c r="AL3861" s="6"/>
      <c r="AM3861" s="6"/>
      <c r="AN3861" s="6"/>
      <c r="AO3861" s="6"/>
      <c r="AP3861" s="6"/>
    </row>
    <row r="3862" spans="1:42" s="27" customFormat="1">
      <c r="A3862" s="6"/>
      <c r="B3862" s="25"/>
      <c r="C3862" s="26"/>
      <c r="X3862" s="28"/>
      <c r="Y3862" s="28"/>
      <c r="AB3862" s="42"/>
      <c r="AC3862" s="6"/>
      <c r="AD3862" s="6"/>
      <c r="AE3862" s="6"/>
      <c r="AF3862" s="6"/>
      <c r="AG3862" s="6"/>
      <c r="AH3862" s="6"/>
      <c r="AI3862" s="6"/>
      <c r="AJ3862" s="6"/>
      <c r="AK3862" s="6"/>
      <c r="AL3862" s="6"/>
      <c r="AM3862" s="6"/>
      <c r="AN3862" s="6"/>
      <c r="AO3862" s="6"/>
      <c r="AP3862" s="6"/>
    </row>
    <row r="3863" spans="1:42" s="27" customFormat="1">
      <c r="A3863" s="6"/>
      <c r="B3863" s="25"/>
      <c r="C3863" s="26"/>
      <c r="X3863" s="28"/>
      <c r="Y3863" s="28"/>
      <c r="AB3863" s="42"/>
      <c r="AC3863" s="6"/>
      <c r="AD3863" s="6"/>
      <c r="AE3863" s="6"/>
      <c r="AF3863" s="6"/>
      <c r="AG3863" s="6"/>
      <c r="AH3863" s="6"/>
      <c r="AI3863" s="6"/>
      <c r="AJ3863" s="6"/>
      <c r="AK3863" s="6"/>
      <c r="AL3863" s="6"/>
      <c r="AM3863" s="6"/>
      <c r="AN3863" s="6"/>
      <c r="AO3863" s="6"/>
      <c r="AP3863" s="6"/>
    </row>
    <row r="3864" spans="1:42" s="27" customFormat="1">
      <c r="A3864" s="6"/>
      <c r="B3864" s="25"/>
      <c r="C3864" s="26"/>
      <c r="X3864" s="28"/>
      <c r="Y3864" s="28"/>
      <c r="AB3864" s="42"/>
      <c r="AC3864" s="6"/>
      <c r="AD3864" s="6"/>
      <c r="AE3864" s="6"/>
      <c r="AF3864" s="6"/>
      <c r="AG3864" s="6"/>
      <c r="AH3864" s="6"/>
      <c r="AI3864" s="6"/>
      <c r="AJ3864" s="6"/>
      <c r="AK3864" s="6"/>
      <c r="AL3864" s="6"/>
      <c r="AM3864" s="6"/>
      <c r="AN3864" s="6"/>
      <c r="AO3864" s="6"/>
      <c r="AP3864" s="6"/>
    </row>
    <row r="3865" spans="1:42" s="27" customFormat="1">
      <c r="A3865" s="6"/>
      <c r="B3865" s="25"/>
      <c r="C3865" s="26"/>
      <c r="X3865" s="28"/>
      <c r="Y3865" s="28"/>
      <c r="AB3865" s="42"/>
      <c r="AC3865" s="6"/>
      <c r="AD3865" s="6"/>
      <c r="AE3865" s="6"/>
      <c r="AF3865" s="6"/>
      <c r="AG3865" s="6"/>
      <c r="AH3865" s="6"/>
      <c r="AI3865" s="6"/>
      <c r="AJ3865" s="6"/>
      <c r="AK3865" s="6"/>
      <c r="AL3865" s="6"/>
      <c r="AM3865" s="6"/>
      <c r="AN3865" s="6"/>
      <c r="AO3865" s="6"/>
      <c r="AP3865" s="6"/>
    </row>
    <row r="3866" spans="1:42" s="27" customFormat="1">
      <c r="A3866" s="6"/>
      <c r="B3866" s="25"/>
      <c r="C3866" s="26"/>
      <c r="X3866" s="28"/>
      <c r="Y3866" s="28"/>
      <c r="AB3866" s="42"/>
      <c r="AC3866" s="6"/>
      <c r="AD3866" s="6"/>
      <c r="AE3866" s="6"/>
      <c r="AF3866" s="6"/>
      <c r="AG3866" s="6"/>
      <c r="AH3866" s="6"/>
      <c r="AI3866" s="6"/>
      <c r="AJ3866" s="6"/>
      <c r="AK3866" s="6"/>
      <c r="AL3866" s="6"/>
      <c r="AM3866" s="6"/>
      <c r="AN3866" s="6"/>
      <c r="AO3866" s="6"/>
      <c r="AP3866" s="6"/>
    </row>
    <row r="3867" spans="1:42" s="27" customFormat="1">
      <c r="A3867" s="6"/>
      <c r="B3867" s="25"/>
      <c r="C3867" s="26"/>
      <c r="X3867" s="28"/>
      <c r="Y3867" s="28"/>
      <c r="AB3867" s="42"/>
      <c r="AC3867" s="6"/>
      <c r="AD3867" s="6"/>
      <c r="AE3867" s="6"/>
      <c r="AF3867" s="6"/>
      <c r="AG3867" s="6"/>
      <c r="AH3867" s="6"/>
      <c r="AI3867" s="6"/>
      <c r="AJ3867" s="6"/>
      <c r="AK3867" s="6"/>
      <c r="AL3867" s="6"/>
      <c r="AM3867" s="6"/>
      <c r="AN3867" s="6"/>
      <c r="AO3867" s="6"/>
      <c r="AP3867" s="6"/>
    </row>
    <row r="3868" spans="1:42" s="27" customFormat="1">
      <c r="A3868" s="6"/>
      <c r="B3868" s="25"/>
      <c r="C3868" s="26"/>
      <c r="X3868" s="28"/>
      <c r="Y3868" s="28"/>
      <c r="AB3868" s="42"/>
      <c r="AC3868" s="6"/>
      <c r="AD3868" s="6"/>
      <c r="AE3868" s="6"/>
      <c r="AF3868" s="6"/>
      <c r="AG3868" s="6"/>
      <c r="AH3868" s="6"/>
      <c r="AI3868" s="6"/>
      <c r="AJ3868" s="6"/>
      <c r="AK3868" s="6"/>
      <c r="AL3868" s="6"/>
      <c r="AM3868" s="6"/>
      <c r="AN3868" s="6"/>
      <c r="AO3868" s="6"/>
      <c r="AP3868" s="6"/>
    </row>
    <row r="3869" spans="1:42" s="27" customFormat="1">
      <c r="A3869" s="6"/>
      <c r="B3869" s="25"/>
      <c r="C3869" s="26"/>
      <c r="X3869" s="28"/>
      <c r="Y3869" s="28"/>
      <c r="AB3869" s="42"/>
      <c r="AC3869" s="6"/>
      <c r="AD3869" s="6"/>
      <c r="AE3869" s="6"/>
      <c r="AF3869" s="6"/>
      <c r="AG3869" s="6"/>
      <c r="AH3869" s="6"/>
      <c r="AI3869" s="6"/>
      <c r="AJ3869" s="6"/>
      <c r="AK3869" s="6"/>
      <c r="AL3869" s="6"/>
      <c r="AM3869" s="6"/>
      <c r="AN3869" s="6"/>
      <c r="AO3869" s="6"/>
      <c r="AP3869" s="6"/>
    </row>
    <row r="3870" spans="1:42" s="27" customFormat="1">
      <c r="A3870" s="6"/>
      <c r="B3870" s="25"/>
      <c r="C3870" s="26"/>
      <c r="X3870" s="28"/>
      <c r="Y3870" s="28"/>
      <c r="AB3870" s="42"/>
      <c r="AC3870" s="6"/>
      <c r="AD3870" s="6"/>
      <c r="AE3870" s="6"/>
      <c r="AF3870" s="6"/>
      <c r="AG3870" s="6"/>
      <c r="AH3870" s="6"/>
      <c r="AI3870" s="6"/>
      <c r="AJ3870" s="6"/>
      <c r="AK3870" s="6"/>
      <c r="AL3870" s="6"/>
      <c r="AM3870" s="6"/>
      <c r="AN3870" s="6"/>
      <c r="AO3870" s="6"/>
      <c r="AP3870" s="6"/>
    </row>
    <row r="3871" spans="1:42" s="27" customFormat="1">
      <c r="A3871" s="6"/>
      <c r="B3871" s="25"/>
      <c r="C3871" s="26"/>
      <c r="X3871" s="28"/>
      <c r="Y3871" s="28"/>
      <c r="AB3871" s="42"/>
      <c r="AC3871" s="6"/>
      <c r="AD3871" s="6"/>
      <c r="AE3871" s="6"/>
      <c r="AF3871" s="6"/>
      <c r="AG3871" s="6"/>
      <c r="AH3871" s="6"/>
      <c r="AI3871" s="6"/>
      <c r="AJ3871" s="6"/>
      <c r="AK3871" s="6"/>
      <c r="AL3871" s="6"/>
      <c r="AM3871" s="6"/>
      <c r="AN3871" s="6"/>
      <c r="AO3871" s="6"/>
      <c r="AP3871" s="6"/>
    </row>
    <row r="3872" spans="1:42" s="27" customFormat="1">
      <c r="A3872" s="6"/>
      <c r="B3872" s="25"/>
      <c r="C3872" s="26"/>
      <c r="X3872" s="28"/>
      <c r="Y3872" s="28"/>
      <c r="AB3872" s="42"/>
      <c r="AC3872" s="6"/>
      <c r="AD3872" s="6"/>
      <c r="AE3872" s="6"/>
      <c r="AF3872" s="6"/>
      <c r="AG3872" s="6"/>
      <c r="AH3872" s="6"/>
      <c r="AI3872" s="6"/>
      <c r="AJ3872" s="6"/>
      <c r="AK3872" s="6"/>
      <c r="AL3872" s="6"/>
      <c r="AM3872" s="6"/>
      <c r="AN3872" s="6"/>
      <c r="AO3872" s="6"/>
      <c r="AP3872" s="6"/>
    </row>
    <row r="3873" spans="1:42" s="27" customFormat="1">
      <c r="A3873" s="6"/>
      <c r="B3873" s="25"/>
      <c r="C3873" s="26"/>
      <c r="X3873" s="28"/>
      <c r="Y3873" s="28"/>
      <c r="AB3873" s="42"/>
      <c r="AC3873" s="6"/>
      <c r="AD3873" s="6"/>
      <c r="AE3873" s="6"/>
      <c r="AF3873" s="6"/>
      <c r="AG3873" s="6"/>
      <c r="AH3873" s="6"/>
      <c r="AI3873" s="6"/>
      <c r="AJ3873" s="6"/>
      <c r="AK3873" s="6"/>
      <c r="AL3873" s="6"/>
      <c r="AM3873" s="6"/>
      <c r="AN3873" s="6"/>
      <c r="AO3873" s="6"/>
      <c r="AP3873" s="6"/>
    </row>
    <row r="3874" spans="1:42" s="27" customFormat="1">
      <c r="A3874" s="6"/>
      <c r="B3874" s="25"/>
      <c r="C3874" s="26"/>
      <c r="X3874" s="28"/>
      <c r="Y3874" s="28"/>
      <c r="AB3874" s="42"/>
      <c r="AC3874" s="6"/>
      <c r="AD3874" s="6"/>
      <c r="AE3874" s="6"/>
      <c r="AF3874" s="6"/>
      <c r="AG3874" s="6"/>
      <c r="AH3874" s="6"/>
      <c r="AI3874" s="6"/>
      <c r="AJ3874" s="6"/>
      <c r="AK3874" s="6"/>
      <c r="AL3874" s="6"/>
      <c r="AM3874" s="6"/>
      <c r="AN3874" s="6"/>
      <c r="AO3874" s="6"/>
      <c r="AP3874" s="6"/>
    </row>
    <row r="3875" spans="1:42" s="27" customFormat="1">
      <c r="A3875" s="6"/>
      <c r="B3875" s="25"/>
      <c r="C3875" s="26"/>
      <c r="X3875" s="28"/>
      <c r="Y3875" s="28"/>
      <c r="AB3875" s="42"/>
      <c r="AC3875" s="6"/>
      <c r="AD3875" s="6"/>
      <c r="AE3875" s="6"/>
      <c r="AF3875" s="6"/>
      <c r="AG3875" s="6"/>
      <c r="AH3875" s="6"/>
      <c r="AI3875" s="6"/>
      <c r="AJ3875" s="6"/>
      <c r="AK3875" s="6"/>
      <c r="AL3875" s="6"/>
      <c r="AM3875" s="6"/>
      <c r="AN3875" s="6"/>
      <c r="AO3875" s="6"/>
      <c r="AP3875" s="6"/>
    </row>
    <row r="3876" spans="1:42" s="27" customFormat="1">
      <c r="A3876" s="6"/>
      <c r="B3876" s="25"/>
      <c r="C3876" s="26"/>
      <c r="X3876" s="28"/>
      <c r="Y3876" s="28"/>
      <c r="AB3876" s="42"/>
      <c r="AC3876" s="6"/>
      <c r="AD3876" s="6"/>
      <c r="AE3876" s="6"/>
      <c r="AF3876" s="6"/>
      <c r="AG3876" s="6"/>
      <c r="AH3876" s="6"/>
      <c r="AI3876" s="6"/>
      <c r="AJ3876" s="6"/>
      <c r="AK3876" s="6"/>
      <c r="AL3876" s="6"/>
      <c r="AM3876" s="6"/>
      <c r="AN3876" s="6"/>
      <c r="AO3876" s="6"/>
      <c r="AP3876" s="6"/>
    </row>
    <row r="3877" spans="1:42" s="27" customFormat="1">
      <c r="A3877" s="6"/>
      <c r="B3877" s="25"/>
      <c r="C3877" s="26"/>
      <c r="X3877" s="28"/>
      <c r="Y3877" s="28"/>
      <c r="AB3877" s="42"/>
      <c r="AC3877" s="6"/>
      <c r="AD3877" s="6"/>
      <c r="AE3877" s="6"/>
      <c r="AF3877" s="6"/>
      <c r="AG3877" s="6"/>
      <c r="AH3877" s="6"/>
      <c r="AI3877" s="6"/>
      <c r="AJ3877" s="6"/>
      <c r="AK3877" s="6"/>
      <c r="AL3877" s="6"/>
      <c r="AM3877" s="6"/>
      <c r="AN3877" s="6"/>
      <c r="AO3877" s="6"/>
      <c r="AP3877" s="6"/>
    </row>
    <row r="3878" spans="1:42" s="27" customFormat="1">
      <c r="A3878" s="6"/>
      <c r="B3878" s="25"/>
      <c r="C3878" s="26"/>
      <c r="X3878" s="28"/>
      <c r="Y3878" s="28"/>
      <c r="AB3878" s="42"/>
      <c r="AC3878" s="6"/>
      <c r="AD3878" s="6"/>
      <c r="AE3878" s="6"/>
      <c r="AF3878" s="6"/>
      <c r="AG3878" s="6"/>
      <c r="AH3878" s="6"/>
      <c r="AI3878" s="6"/>
      <c r="AJ3878" s="6"/>
      <c r="AK3878" s="6"/>
      <c r="AL3878" s="6"/>
      <c r="AM3878" s="6"/>
      <c r="AN3878" s="6"/>
      <c r="AO3878" s="6"/>
      <c r="AP3878" s="6"/>
    </row>
    <row r="3879" spans="1:42" s="27" customFormat="1">
      <c r="A3879" s="6"/>
      <c r="B3879" s="25"/>
      <c r="C3879" s="26"/>
      <c r="X3879" s="28"/>
      <c r="Y3879" s="28"/>
      <c r="AB3879" s="42"/>
      <c r="AC3879" s="6"/>
      <c r="AD3879" s="6"/>
      <c r="AE3879" s="6"/>
      <c r="AF3879" s="6"/>
      <c r="AG3879" s="6"/>
      <c r="AH3879" s="6"/>
      <c r="AI3879" s="6"/>
      <c r="AJ3879" s="6"/>
      <c r="AK3879" s="6"/>
      <c r="AL3879" s="6"/>
      <c r="AM3879" s="6"/>
      <c r="AN3879" s="6"/>
      <c r="AO3879" s="6"/>
      <c r="AP3879" s="6"/>
    </row>
    <row r="3880" spans="1:42" s="27" customFormat="1">
      <c r="A3880" s="6"/>
      <c r="B3880" s="25"/>
      <c r="C3880" s="26"/>
      <c r="X3880" s="28"/>
      <c r="Y3880" s="28"/>
      <c r="AB3880" s="42"/>
      <c r="AC3880" s="6"/>
      <c r="AD3880" s="6"/>
      <c r="AE3880" s="6"/>
      <c r="AF3880" s="6"/>
      <c r="AG3880" s="6"/>
      <c r="AH3880" s="6"/>
      <c r="AI3880" s="6"/>
      <c r="AJ3880" s="6"/>
      <c r="AK3880" s="6"/>
      <c r="AL3880" s="6"/>
      <c r="AM3880" s="6"/>
      <c r="AN3880" s="6"/>
      <c r="AO3880" s="6"/>
      <c r="AP3880" s="6"/>
    </row>
    <row r="3881" spans="1:42" s="27" customFormat="1">
      <c r="A3881" s="6"/>
      <c r="B3881" s="25"/>
      <c r="C3881" s="26"/>
      <c r="X3881" s="28"/>
      <c r="Y3881" s="28"/>
      <c r="AB3881" s="42"/>
      <c r="AC3881" s="6"/>
      <c r="AD3881" s="6"/>
      <c r="AE3881" s="6"/>
      <c r="AF3881" s="6"/>
      <c r="AG3881" s="6"/>
      <c r="AH3881" s="6"/>
      <c r="AI3881" s="6"/>
      <c r="AJ3881" s="6"/>
      <c r="AK3881" s="6"/>
      <c r="AL3881" s="6"/>
      <c r="AM3881" s="6"/>
      <c r="AN3881" s="6"/>
      <c r="AO3881" s="6"/>
      <c r="AP3881" s="6"/>
    </row>
    <row r="3882" spans="1:42" s="27" customFormat="1">
      <c r="A3882" s="6"/>
      <c r="B3882" s="25"/>
      <c r="C3882" s="26"/>
      <c r="X3882" s="28"/>
      <c r="Y3882" s="28"/>
      <c r="AB3882" s="42"/>
      <c r="AC3882" s="6"/>
      <c r="AD3882" s="6"/>
      <c r="AE3882" s="6"/>
      <c r="AF3882" s="6"/>
      <c r="AG3882" s="6"/>
      <c r="AH3882" s="6"/>
      <c r="AI3882" s="6"/>
      <c r="AJ3882" s="6"/>
      <c r="AK3882" s="6"/>
      <c r="AL3882" s="6"/>
      <c r="AM3882" s="6"/>
      <c r="AN3882" s="6"/>
      <c r="AO3882" s="6"/>
      <c r="AP3882" s="6"/>
    </row>
    <row r="3883" spans="1:42" s="27" customFormat="1">
      <c r="A3883" s="6"/>
      <c r="B3883" s="25"/>
      <c r="C3883" s="26"/>
      <c r="X3883" s="28"/>
      <c r="Y3883" s="28"/>
      <c r="AB3883" s="42"/>
      <c r="AC3883" s="6"/>
      <c r="AD3883" s="6"/>
      <c r="AE3883" s="6"/>
      <c r="AF3883" s="6"/>
      <c r="AG3883" s="6"/>
      <c r="AH3883" s="6"/>
      <c r="AI3883" s="6"/>
      <c r="AJ3883" s="6"/>
      <c r="AK3883" s="6"/>
      <c r="AL3883" s="6"/>
      <c r="AM3883" s="6"/>
      <c r="AN3883" s="6"/>
      <c r="AO3883" s="6"/>
      <c r="AP3883" s="6"/>
    </row>
    <row r="3884" spans="1:42" s="27" customFormat="1">
      <c r="A3884" s="6"/>
      <c r="B3884" s="25"/>
      <c r="C3884" s="26"/>
      <c r="X3884" s="28"/>
      <c r="Y3884" s="28"/>
      <c r="AB3884" s="42"/>
      <c r="AC3884" s="6"/>
      <c r="AD3884" s="6"/>
      <c r="AE3884" s="6"/>
      <c r="AF3884" s="6"/>
      <c r="AG3884" s="6"/>
      <c r="AH3884" s="6"/>
      <c r="AI3884" s="6"/>
      <c r="AJ3884" s="6"/>
      <c r="AK3884" s="6"/>
      <c r="AL3884" s="6"/>
      <c r="AM3884" s="6"/>
      <c r="AN3884" s="6"/>
      <c r="AO3884" s="6"/>
      <c r="AP3884" s="6"/>
    </row>
    <row r="3885" spans="1:42" s="27" customFormat="1">
      <c r="A3885" s="6"/>
      <c r="B3885" s="25"/>
      <c r="C3885" s="26"/>
      <c r="X3885" s="28"/>
      <c r="Y3885" s="28"/>
      <c r="AB3885" s="42"/>
      <c r="AC3885" s="6"/>
      <c r="AD3885" s="6"/>
      <c r="AE3885" s="6"/>
      <c r="AF3885" s="6"/>
      <c r="AG3885" s="6"/>
      <c r="AH3885" s="6"/>
      <c r="AI3885" s="6"/>
      <c r="AJ3885" s="6"/>
      <c r="AK3885" s="6"/>
      <c r="AL3885" s="6"/>
      <c r="AM3885" s="6"/>
      <c r="AN3885" s="6"/>
      <c r="AO3885" s="6"/>
      <c r="AP3885" s="6"/>
    </row>
    <row r="3886" spans="1:42" s="27" customFormat="1">
      <c r="A3886" s="6"/>
      <c r="B3886" s="25"/>
      <c r="C3886" s="26"/>
      <c r="X3886" s="28"/>
      <c r="Y3886" s="28"/>
      <c r="AB3886" s="42"/>
      <c r="AC3886" s="6"/>
      <c r="AD3886" s="6"/>
      <c r="AE3886" s="6"/>
      <c r="AF3886" s="6"/>
      <c r="AG3886" s="6"/>
      <c r="AH3886" s="6"/>
      <c r="AI3886" s="6"/>
      <c r="AJ3886" s="6"/>
      <c r="AK3886" s="6"/>
      <c r="AL3886" s="6"/>
      <c r="AM3886" s="6"/>
      <c r="AN3886" s="6"/>
      <c r="AO3886" s="6"/>
      <c r="AP3886" s="6"/>
    </row>
    <row r="3887" spans="1:42" s="27" customFormat="1">
      <c r="A3887" s="6"/>
      <c r="B3887" s="25"/>
      <c r="C3887" s="26"/>
      <c r="X3887" s="28"/>
      <c r="Y3887" s="28"/>
      <c r="AB3887" s="42"/>
      <c r="AC3887" s="6"/>
      <c r="AD3887" s="6"/>
      <c r="AE3887" s="6"/>
      <c r="AF3887" s="6"/>
      <c r="AG3887" s="6"/>
      <c r="AH3887" s="6"/>
      <c r="AI3887" s="6"/>
      <c r="AJ3887" s="6"/>
      <c r="AK3887" s="6"/>
      <c r="AL3887" s="6"/>
      <c r="AM3887" s="6"/>
      <c r="AN3887" s="6"/>
      <c r="AO3887" s="6"/>
      <c r="AP3887" s="6"/>
    </row>
    <row r="3888" spans="1:42" s="27" customFormat="1">
      <c r="A3888" s="6"/>
      <c r="B3888" s="25"/>
      <c r="C3888" s="26"/>
      <c r="X3888" s="28"/>
      <c r="Y3888" s="28"/>
      <c r="AB3888" s="42"/>
      <c r="AC3888" s="6"/>
      <c r="AD3888" s="6"/>
      <c r="AE3888" s="6"/>
      <c r="AF3888" s="6"/>
      <c r="AG3888" s="6"/>
      <c r="AH3888" s="6"/>
      <c r="AI3888" s="6"/>
      <c r="AJ3888" s="6"/>
      <c r="AK3888" s="6"/>
      <c r="AL3888" s="6"/>
      <c r="AM3888" s="6"/>
      <c r="AN3888" s="6"/>
      <c r="AO3888" s="6"/>
      <c r="AP3888" s="6"/>
    </row>
    <row r="3889" spans="1:42" s="27" customFormat="1">
      <c r="A3889" s="6"/>
      <c r="B3889" s="25"/>
      <c r="C3889" s="26"/>
      <c r="X3889" s="28"/>
      <c r="Y3889" s="28"/>
      <c r="AB3889" s="42"/>
      <c r="AC3889" s="6"/>
      <c r="AD3889" s="6"/>
      <c r="AE3889" s="6"/>
      <c r="AF3889" s="6"/>
      <c r="AG3889" s="6"/>
      <c r="AH3889" s="6"/>
      <c r="AI3889" s="6"/>
      <c r="AJ3889" s="6"/>
      <c r="AK3889" s="6"/>
      <c r="AL3889" s="6"/>
      <c r="AM3889" s="6"/>
      <c r="AN3889" s="6"/>
      <c r="AO3889" s="6"/>
      <c r="AP3889" s="6"/>
    </row>
    <row r="3890" spans="1:42" s="27" customFormat="1">
      <c r="A3890" s="6"/>
      <c r="B3890" s="25"/>
      <c r="C3890" s="26"/>
      <c r="X3890" s="28"/>
      <c r="Y3890" s="28"/>
      <c r="AB3890" s="42"/>
      <c r="AC3890" s="6"/>
      <c r="AD3890" s="6"/>
      <c r="AE3890" s="6"/>
      <c r="AF3890" s="6"/>
      <c r="AG3890" s="6"/>
      <c r="AH3890" s="6"/>
      <c r="AI3890" s="6"/>
      <c r="AJ3890" s="6"/>
      <c r="AK3890" s="6"/>
      <c r="AL3890" s="6"/>
      <c r="AM3890" s="6"/>
      <c r="AN3890" s="6"/>
      <c r="AO3890" s="6"/>
      <c r="AP3890" s="6"/>
    </row>
    <row r="3891" spans="1:42" s="27" customFormat="1">
      <c r="A3891" s="6"/>
      <c r="B3891" s="25"/>
      <c r="C3891" s="26"/>
      <c r="X3891" s="28"/>
      <c r="Y3891" s="28"/>
      <c r="AB3891" s="42"/>
      <c r="AC3891" s="6"/>
      <c r="AD3891" s="6"/>
      <c r="AE3891" s="6"/>
      <c r="AF3891" s="6"/>
      <c r="AG3891" s="6"/>
      <c r="AH3891" s="6"/>
      <c r="AI3891" s="6"/>
      <c r="AJ3891" s="6"/>
      <c r="AK3891" s="6"/>
      <c r="AL3891" s="6"/>
      <c r="AM3891" s="6"/>
      <c r="AN3891" s="6"/>
      <c r="AO3891" s="6"/>
      <c r="AP3891" s="6"/>
    </row>
    <row r="3892" spans="1:42" s="27" customFormat="1">
      <c r="A3892" s="6"/>
      <c r="B3892" s="25"/>
      <c r="C3892" s="26"/>
      <c r="X3892" s="28"/>
      <c r="Y3892" s="28"/>
      <c r="AB3892" s="42"/>
      <c r="AC3892" s="6"/>
      <c r="AD3892" s="6"/>
      <c r="AE3892" s="6"/>
      <c r="AF3892" s="6"/>
      <c r="AG3892" s="6"/>
      <c r="AH3892" s="6"/>
      <c r="AI3892" s="6"/>
      <c r="AJ3892" s="6"/>
      <c r="AK3892" s="6"/>
      <c r="AL3892" s="6"/>
      <c r="AM3892" s="6"/>
      <c r="AN3892" s="6"/>
      <c r="AO3892" s="6"/>
      <c r="AP3892" s="6"/>
    </row>
    <row r="3893" spans="1:42" s="27" customFormat="1">
      <c r="A3893" s="6"/>
      <c r="B3893" s="25"/>
      <c r="C3893" s="26"/>
      <c r="X3893" s="28"/>
      <c r="Y3893" s="28"/>
      <c r="AB3893" s="42"/>
      <c r="AC3893" s="6"/>
      <c r="AD3893" s="6"/>
      <c r="AE3893" s="6"/>
      <c r="AF3893" s="6"/>
      <c r="AG3893" s="6"/>
      <c r="AH3893" s="6"/>
      <c r="AI3893" s="6"/>
      <c r="AJ3893" s="6"/>
      <c r="AK3893" s="6"/>
      <c r="AL3893" s="6"/>
      <c r="AM3893" s="6"/>
      <c r="AN3893" s="6"/>
      <c r="AO3893" s="6"/>
      <c r="AP3893" s="6"/>
    </row>
    <row r="3894" spans="1:42" s="27" customFormat="1">
      <c r="A3894" s="6"/>
      <c r="B3894" s="25"/>
      <c r="C3894" s="26"/>
      <c r="X3894" s="28"/>
      <c r="Y3894" s="28"/>
      <c r="AB3894" s="42"/>
      <c r="AC3894" s="6"/>
      <c r="AD3894" s="6"/>
      <c r="AE3894" s="6"/>
      <c r="AF3894" s="6"/>
      <c r="AG3894" s="6"/>
      <c r="AH3894" s="6"/>
      <c r="AI3894" s="6"/>
      <c r="AJ3894" s="6"/>
      <c r="AK3894" s="6"/>
      <c r="AL3894" s="6"/>
      <c r="AM3894" s="6"/>
      <c r="AN3894" s="6"/>
      <c r="AO3894" s="6"/>
      <c r="AP3894" s="6"/>
    </row>
    <row r="3895" spans="1:42" s="27" customFormat="1">
      <c r="A3895" s="6"/>
      <c r="B3895" s="25"/>
      <c r="C3895" s="26"/>
      <c r="X3895" s="28"/>
      <c r="Y3895" s="28"/>
      <c r="AB3895" s="42"/>
      <c r="AC3895" s="6"/>
      <c r="AD3895" s="6"/>
      <c r="AE3895" s="6"/>
      <c r="AF3895" s="6"/>
      <c r="AG3895" s="6"/>
      <c r="AH3895" s="6"/>
      <c r="AI3895" s="6"/>
      <c r="AJ3895" s="6"/>
      <c r="AK3895" s="6"/>
      <c r="AL3895" s="6"/>
      <c r="AM3895" s="6"/>
      <c r="AN3895" s="6"/>
      <c r="AO3895" s="6"/>
      <c r="AP3895" s="6"/>
    </row>
    <row r="3896" spans="1:42" s="27" customFormat="1">
      <c r="A3896" s="6"/>
      <c r="B3896" s="25"/>
      <c r="C3896" s="26"/>
      <c r="X3896" s="28"/>
      <c r="Y3896" s="28"/>
      <c r="AB3896" s="42"/>
      <c r="AC3896" s="6"/>
      <c r="AD3896" s="6"/>
      <c r="AE3896" s="6"/>
      <c r="AF3896" s="6"/>
      <c r="AG3896" s="6"/>
      <c r="AH3896" s="6"/>
      <c r="AI3896" s="6"/>
      <c r="AJ3896" s="6"/>
      <c r="AK3896" s="6"/>
      <c r="AL3896" s="6"/>
      <c r="AM3896" s="6"/>
      <c r="AN3896" s="6"/>
      <c r="AO3896" s="6"/>
      <c r="AP3896" s="6"/>
    </row>
    <row r="3897" spans="1:42" s="27" customFormat="1">
      <c r="A3897" s="6"/>
      <c r="B3897" s="25"/>
      <c r="C3897" s="26"/>
      <c r="X3897" s="28"/>
      <c r="Y3897" s="28"/>
      <c r="AB3897" s="42"/>
      <c r="AC3897" s="6"/>
      <c r="AD3897" s="6"/>
      <c r="AE3897" s="6"/>
      <c r="AF3897" s="6"/>
      <c r="AG3897" s="6"/>
      <c r="AH3897" s="6"/>
      <c r="AI3897" s="6"/>
      <c r="AJ3897" s="6"/>
      <c r="AK3897" s="6"/>
      <c r="AL3897" s="6"/>
      <c r="AM3897" s="6"/>
      <c r="AN3897" s="6"/>
      <c r="AO3897" s="6"/>
      <c r="AP3897" s="6"/>
    </row>
    <row r="3898" spans="1:42" s="27" customFormat="1">
      <c r="A3898" s="6"/>
      <c r="B3898" s="25"/>
      <c r="C3898" s="26"/>
      <c r="X3898" s="28"/>
      <c r="Y3898" s="28"/>
      <c r="AB3898" s="42"/>
      <c r="AC3898" s="6"/>
      <c r="AD3898" s="6"/>
      <c r="AE3898" s="6"/>
      <c r="AF3898" s="6"/>
      <c r="AG3898" s="6"/>
      <c r="AH3898" s="6"/>
      <c r="AI3898" s="6"/>
      <c r="AJ3898" s="6"/>
      <c r="AK3898" s="6"/>
      <c r="AL3898" s="6"/>
      <c r="AM3898" s="6"/>
      <c r="AN3898" s="6"/>
      <c r="AO3898" s="6"/>
      <c r="AP3898" s="6"/>
    </row>
    <row r="3899" spans="1:42" s="27" customFormat="1">
      <c r="A3899" s="6"/>
      <c r="B3899" s="25"/>
      <c r="C3899" s="26"/>
      <c r="X3899" s="28"/>
      <c r="Y3899" s="28"/>
      <c r="AB3899" s="42"/>
      <c r="AC3899" s="6"/>
      <c r="AD3899" s="6"/>
      <c r="AE3899" s="6"/>
      <c r="AF3899" s="6"/>
      <c r="AG3899" s="6"/>
      <c r="AH3899" s="6"/>
      <c r="AI3899" s="6"/>
      <c r="AJ3899" s="6"/>
      <c r="AK3899" s="6"/>
      <c r="AL3899" s="6"/>
      <c r="AM3899" s="6"/>
      <c r="AN3899" s="6"/>
      <c r="AO3899" s="6"/>
      <c r="AP3899" s="6"/>
    </row>
    <row r="3900" spans="1:42" s="27" customFormat="1">
      <c r="A3900" s="6"/>
      <c r="B3900" s="25"/>
      <c r="C3900" s="26"/>
      <c r="X3900" s="28"/>
      <c r="Y3900" s="28"/>
      <c r="AB3900" s="42"/>
      <c r="AC3900" s="6"/>
      <c r="AD3900" s="6"/>
      <c r="AE3900" s="6"/>
      <c r="AF3900" s="6"/>
      <c r="AG3900" s="6"/>
      <c r="AH3900" s="6"/>
      <c r="AI3900" s="6"/>
      <c r="AJ3900" s="6"/>
      <c r="AK3900" s="6"/>
      <c r="AL3900" s="6"/>
      <c r="AM3900" s="6"/>
      <c r="AN3900" s="6"/>
      <c r="AO3900" s="6"/>
      <c r="AP3900" s="6"/>
    </row>
    <row r="3901" spans="1:42" s="27" customFormat="1">
      <c r="A3901" s="6"/>
      <c r="B3901" s="25"/>
      <c r="C3901" s="26"/>
      <c r="X3901" s="28"/>
      <c r="Y3901" s="28"/>
      <c r="AB3901" s="42"/>
      <c r="AC3901" s="6"/>
      <c r="AD3901" s="6"/>
      <c r="AE3901" s="6"/>
      <c r="AF3901" s="6"/>
      <c r="AG3901" s="6"/>
      <c r="AH3901" s="6"/>
      <c r="AI3901" s="6"/>
      <c r="AJ3901" s="6"/>
      <c r="AK3901" s="6"/>
      <c r="AL3901" s="6"/>
      <c r="AM3901" s="6"/>
      <c r="AN3901" s="6"/>
      <c r="AO3901" s="6"/>
      <c r="AP3901" s="6"/>
    </row>
    <row r="3902" spans="1:42" s="27" customFormat="1">
      <c r="A3902" s="6"/>
      <c r="B3902" s="25"/>
      <c r="C3902" s="26"/>
      <c r="X3902" s="28"/>
      <c r="Y3902" s="28"/>
      <c r="AB3902" s="42"/>
      <c r="AC3902" s="6"/>
      <c r="AD3902" s="6"/>
      <c r="AE3902" s="6"/>
      <c r="AF3902" s="6"/>
      <c r="AG3902" s="6"/>
      <c r="AH3902" s="6"/>
      <c r="AI3902" s="6"/>
      <c r="AJ3902" s="6"/>
      <c r="AK3902" s="6"/>
      <c r="AL3902" s="6"/>
      <c r="AM3902" s="6"/>
      <c r="AN3902" s="6"/>
      <c r="AO3902" s="6"/>
      <c r="AP3902" s="6"/>
    </row>
    <row r="3903" spans="1:42" s="27" customFormat="1">
      <c r="A3903" s="6"/>
      <c r="B3903" s="25"/>
      <c r="C3903" s="26"/>
      <c r="X3903" s="28"/>
      <c r="Y3903" s="28"/>
      <c r="AB3903" s="42"/>
      <c r="AC3903" s="6"/>
      <c r="AD3903" s="6"/>
      <c r="AE3903" s="6"/>
      <c r="AF3903" s="6"/>
      <c r="AG3903" s="6"/>
      <c r="AH3903" s="6"/>
      <c r="AI3903" s="6"/>
      <c r="AJ3903" s="6"/>
      <c r="AK3903" s="6"/>
      <c r="AL3903" s="6"/>
      <c r="AM3903" s="6"/>
      <c r="AN3903" s="6"/>
      <c r="AO3903" s="6"/>
      <c r="AP3903" s="6"/>
    </row>
    <row r="3904" spans="1:42" s="27" customFormat="1">
      <c r="A3904" s="6"/>
      <c r="B3904" s="25"/>
      <c r="C3904" s="26"/>
      <c r="X3904" s="28"/>
      <c r="Y3904" s="28"/>
      <c r="AB3904" s="42"/>
      <c r="AC3904" s="6"/>
      <c r="AD3904" s="6"/>
      <c r="AE3904" s="6"/>
      <c r="AF3904" s="6"/>
      <c r="AG3904" s="6"/>
      <c r="AH3904" s="6"/>
      <c r="AI3904" s="6"/>
      <c r="AJ3904" s="6"/>
      <c r="AK3904" s="6"/>
      <c r="AL3904" s="6"/>
      <c r="AM3904" s="6"/>
      <c r="AN3904" s="6"/>
      <c r="AO3904" s="6"/>
      <c r="AP3904" s="6"/>
    </row>
    <row r="3905" spans="1:42" s="27" customFormat="1">
      <c r="A3905" s="6"/>
      <c r="B3905" s="25"/>
      <c r="C3905" s="26"/>
      <c r="X3905" s="28"/>
      <c r="Y3905" s="28"/>
      <c r="AB3905" s="42"/>
      <c r="AC3905" s="6"/>
      <c r="AD3905" s="6"/>
      <c r="AE3905" s="6"/>
      <c r="AF3905" s="6"/>
      <c r="AG3905" s="6"/>
      <c r="AH3905" s="6"/>
      <c r="AI3905" s="6"/>
      <c r="AJ3905" s="6"/>
      <c r="AK3905" s="6"/>
      <c r="AL3905" s="6"/>
      <c r="AM3905" s="6"/>
      <c r="AN3905" s="6"/>
      <c r="AO3905" s="6"/>
      <c r="AP3905" s="6"/>
    </row>
    <row r="3906" spans="1:42" s="27" customFormat="1">
      <c r="A3906" s="6"/>
      <c r="B3906" s="25"/>
      <c r="C3906" s="26"/>
      <c r="X3906" s="28"/>
      <c r="Y3906" s="28"/>
      <c r="AB3906" s="42"/>
      <c r="AC3906" s="6"/>
      <c r="AD3906" s="6"/>
      <c r="AE3906" s="6"/>
      <c r="AF3906" s="6"/>
      <c r="AG3906" s="6"/>
      <c r="AH3906" s="6"/>
      <c r="AI3906" s="6"/>
      <c r="AJ3906" s="6"/>
      <c r="AK3906" s="6"/>
      <c r="AL3906" s="6"/>
      <c r="AM3906" s="6"/>
      <c r="AN3906" s="6"/>
      <c r="AO3906" s="6"/>
      <c r="AP3906" s="6"/>
    </row>
    <row r="3907" spans="1:42" s="27" customFormat="1">
      <c r="A3907" s="6"/>
      <c r="B3907" s="25"/>
      <c r="C3907" s="26"/>
      <c r="X3907" s="28"/>
      <c r="Y3907" s="28"/>
      <c r="AB3907" s="42"/>
      <c r="AC3907" s="6"/>
      <c r="AD3907" s="6"/>
      <c r="AE3907" s="6"/>
      <c r="AF3907" s="6"/>
      <c r="AG3907" s="6"/>
      <c r="AH3907" s="6"/>
      <c r="AI3907" s="6"/>
      <c r="AJ3907" s="6"/>
      <c r="AK3907" s="6"/>
      <c r="AL3907" s="6"/>
      <c r="AM3907" s="6"/>
      <c r="AN3907" s="6"/>
      <c r="AO3907" s="6"/>
      <c r="AP3907" s="6"/>
    </row>
    <row r="3908" spans="1:42" s="27" customFormat="1">
      <c r="A3908" s="6"/>
      <c r="B3908" s="25"/>
      <c r="C3908" s="26"/>
      <c r="X3908" s="28"/>
      <c r="Y3908" s="28"/>
      <c r="AB3908" s="42"/>
      <c r="AC3908" s="6"/>
      <c r="AD3908" s="6"/>
      <c r="AE3908" s="6"/>
      <c r="AF3908" s="6"/>
      <c r="AG3908" s="6"/>
      <c r="AH3908" s="6"/>
      <c r="AI3908" s="6"/>
      <c r="AJ3908" s="6"/>
      <c r="AK3908" s="6"/>
      <c r="AL3908" s="6"/>
      <c r="AM3908" s="6"/>
      <c r="AN3908" s="6"/>
      <c r="AO3908" s="6"/>
      <c r="AP3908" s="6"/>
    </row>
    <row r="3909" spans="1:42" s="27" customFormat="1">
      <c r="A3909" s="6"/>
      <c r="B3909" s="25"/>
      <c r="C3909" s="26"/>
      <c r="X3909" s="28"/>
      <c r="Y3909" s="28"/>
      <c r="AB3909" s="42"/>
      <c r="AC3909" s="6"/>
      <c r="AD3909" s="6"/>
      <c r="AE3909" s="6"/>
      <c r="AF3909" s="6"/>
      <c r="AG3909" s="6"/>
      <c r="AH3909" s="6"/>
      <c r="AI3909" s="6"/>
      <c r="AJ3909" s="6"/>
      <c r="AK3909" s="6"/>
      <c r="AL3909" s="6"/>
      <c r="AM3909" s="6"/>
      <c r="AN3909" s="6"/>
      <c r="AO3909" s="6"/>
      <c r="AP3909" s="6"/>
    </row>
    <row r="3910" spans="1:42" s="27" customFormat="1">
      <c r="A3910" s="6"/>
      <c r="B3910" s="25"/>
      <c r="C3910" s="26"/>
      <c r="X3910" s="28"/>
      <c r="Y3910" s="28"/>
      <c r="AB3910" s="42"/>
      <c r="AC3910" s="6"/>
      <c r="AD3910" s="6"/>
      <c r="AE3910" s="6"/>
      <c r="AF3910" s="6"/>
      <c r="AG3910" s="6"/>
      <c r="AH3910" s="6"/>
      <c r="AI3910" s="6"/>
      <c r="AJ3910" s="6"/>
      <c r="AK3910" s="6"/>
      <c r="AL3910" s="6"/>
      <c r="AM3910" s="6"/>
      <c r="AN3910" s="6"/>
      <c r="AO3910" s="6"/>
      <c r="AP3910" s="6"/>
    </row>
    <row r="3911" spans="1:42" s="27" customFormat="1">
      <c r="A3911" s="6"/>
      <c r="B3911" s="25"/>
      <c r="C3911" s="26"/>
      <c r="X3911" s="28"/>
      <c r="Y3911" s="28"/>
      <c r="AB3911" s="42"/>
      <c r="AC3911" s="6"/>
      <c r="AD3911" s="6"/>
      <c r="AE3911" s="6"/>
      <c r="AF3911" s="6"/>
      <c r="AG3911" s="6"/>
      <c r="AH3911" s="6"/>
      <c r="AI3911" s="6"/>
      <c r="AJ3911" s="6"/>
      <c r="AK3911" s="6"/>
      <c r="AL3911" s="6"/>
      <c r="AM3911" s="6"/>
      <c r="AN3911" s="6"/>
      <c r="AO3911" s="6"/>
      <c r="AP3911" s="6"/>
    </row>
    <row r="3912" spans="1:42" s="27" customFormat="1">
      <c r="A3912" s="6"/>
      <c r="B3912" s="25"/>
      <c r="C3912" s="26"/>
      <c r="X3912" s="28"/>
      <c r="Y3912" s="28"/>
      <c r="AB3912" s="42"/>
      <c r="AC3912" s="6"/>
      <c r="AD3912" s="6"/>
      <c r="AE3912" s="6"/>
      <c r="AF3912" s="6"/>
      <c r="AG3912" s="6"/>
      <c r="AH3912" s="6"/>
      <c r="AI3912" s="6"/>
      <c r="AJ3912" s="6"/>
      <c r="AK3912" s="6"/>
      <c r="AL3912" s="6"/>
      <c r="AM3912" s="6"/>
      <c r="AN3912" s="6"/>
      <c r="AO3912" s="6"/>
      <c r="AP3912" s="6"/>
    </row>
    <row r="3913" spans="1:42" s="27" customFormat="1">
      <c r="A3913" s="6"/>
      <c r="B3913" s="25"/>
      <c r="C3913" s="26"/>
      <c r="X3913" s="28"/>
      <c r="Y3913" s="28"/>
      <c r="AB3913" s="42"/>
      <c r="AC3913" s="6"/>
      <c r="AD3913" s="6"/>
      <c r="AE3913" s="6"/>
      <c r="AF3913" s="6"/>
      <c r="AG3913" s="6"/>
      <c r="AH3913" s="6"/>
      <c r="AI3913" s="6"/>
      <c r="AJ3913" s="6"/>
      <c r="AK3913" s="6"/>
      <c r="AL3913" s="6"/>
      <c r="AM3913" s="6"/>
      <c r="AN3913" s="6"/>
      <c r="AO3913" s="6"/>
      <c r="AP3913" s="6"/>
    </row>
    <row r="3914" spans="1:42" s="27" customFormat="1">
      <c r="A3914" s="6"/>
      <c r="B3914" s="25"/>
      <c r="C3914" s="26"/>
      <c r="X3914" s="28"/>
      <c r="Y3914" s="28"/>
      <c r="AB3914" s="42"/>
      <c r="AC3914" s="6"/>
      <c r="AD3914" s="6"/>
      <c r="AE3914" s="6"/>
      <c r="AF3914" s="6"/>
      <c r="AG3914" s="6"/>
      <c r="AH3914" s="6"/>
      <c r="AI3914" s="6"/>
      <c r="AJ3914" s="6"/>
      <c r="AK3914" s="6"/>
      <c r="AL3914" s="6"/>
      <c r="AM3914" s="6"/>
      <c r="AN3914" s="6"/>
      <c r="AO3914" s="6"/>
      <c r="AP3914" s="6"/>
    </row>
    <row r="3915" spans="1:42" s="27" customFormat="1">
      <c r="A3915" s="6"/>
      <c r="B3915" s="25"/>
      <c r="C3915" s="26"/>
      <c r="X3915" s="28"/>
      <c r="Y3915" s="28"/>
      <c r="AB3915" s="42"/>
      <c r="AC3915" s="6"/>
      <c r="AD3915" s="6"/>
      <c r="AE3915" s="6"/>
      <c r="AF3915" s="6"/>
      <c r="AG3915" s="6"/>
      <c r="AH3915" s="6"/>
      <c r="AI3915" s="6"/>
      <c r="AJ3915" s="6"/>
      <c r="AK3915" s="6"/>
      <c r="AL3915" s="6"/>
      <c r="AM3915" s="6"/>
      <c r="AN3915" s="6"/>
      <c r="AO3915" s="6"/>
      <c r="AP3915" s="6"/>
    </row>
    <row r="3916" spans="1:42" s="27" customFormat="1">
      <c r="A3916" s="6"/>
      <c r="B3916" s="25"/>
      <c r="C3916" s="26"/>
      <c r="X3916" s="28"/>
      <c r="Y3916" s="28"/>
      <c r="AB3916" s="42"/>
      <c r="AC3916" s="6"/>
      <c r="AD3916" s="6"/>
      <c r="AE3916" s="6"/>
      <c r="AF3916" s="6"/>
      <c r="AG3916" s="6"/>
      <c r="AH3916" s="6"/>
      <c r="AI3916" s="6"/>
      <c r="AJ3916" s="6"/>
      <c r="AK3916" s="6"/>
      <c r="AL3916" s="6"/>
      <c r="AM3916" s="6"/>
      <c r="AN3916" s="6"/>
      <c r="AO3916" s="6"/>
      <c r="AP3916" s="6"/>
    </row>
    <row r="3917" spans="1:42" s="27" customFormat="1">
      <c r="A3917" s="6"/>
      <c r="B3917" s="25"/>
      <c r="C3917" s="26"/>
      <c r="X3917" s="28"/>
      <c r="Y3917" s="28"/>
      <c r="AB3917" s="42"/>
      <c r="AC3917" s="6"/>
      <c r="AD3917" s="6"/>
      <c r="AE3917" s="6"/>
      <c r="AF3917" s="6"/>
      <c r="AG3917" s="6"/>
      <c r="AH3917" s="6"/>
      <c r="AI3917" s="6"/>
      <c r="AJ3917" s="6"/>
      <c r="AK3917" s="6"/>
      <c r="AL3917" s="6"/>
      <c r="AM3917" s="6"/>
      <c r="AN3917" s="6"/>
      <c r="AO3917" s="6"/>
      <c r="AP3917" s="6"/>
    </row>
    <row r="3918" spans="1:42" s="27" customFormat="1">
      <c r="A3918" s="6"/>
      <c r="B3918" s="25"/>
      <c r="C3918" s="26"/>
      <c r="X3918" s="28"/>
      <c r="Y3918" s="28"/>
      <c r="AB3918" s="42"/>
      <c r="AC3918" s="6"/>
      <c r="AD3918" s="6"/>
      <c r="AE3918" s="6"/>
      <c r="AF3918" s="6"/>
      <c r="AG3918" s="6"/>
      <c r="AH3918" s="6"/>
      <c r="AI3918" s="6"/>
      <c r="AJ3918" s="6"/>
      <c r="AK3918" s="6"/>
      <c r="AL3918" s="6"/>
      <c r="AM3918" s="6"/>
      <c r="AN3918" s="6"/>
      <c r="AO3918" s="6"/>
      <c r="AP3918" s="6"/>
    </row>
    <row r="3919" spans="1:42" s="27" customFormat="1">
      <c r="A3919" s="6"/>
      <c r="B3919" s="25"/>
      <c r="C3919" s="26"/>
      <c r="X3919" s="28"/>
      <c r="Y3919" s="28"/>
      <c r="AB3919" s="42"/>
      <c r="AC3919" s="6"/>
      <c r="AD3919" s="6"/>
      <c r="AE3919" s="6"/>
      <c r="AF3919" s="6"/>
      <c r="AG3919" s="6"/>
      <c r="AH3919" s="6"/>
      <c r="AI3919" s="6"/>
      <c r="AJ3919" s="6"/>
      <c r="AK3919" s="6"/>
      <c r="AL3919" s="6"/>
      <c r="AM3919" s="6"/>
      <c r="AN3919" s="6"/>
      <c r="AO3919" s="6"/>
      <c r="AP3919" s="6"/>
    </row>
    <row r="3920" spans="1:42" s="27" customFormat="1">
      <c r="A3920" s="6"/>
      <c r="B3920" s="25"/>
      <c r="C3920" s="26"/>
      <c r="X3920" s="28"/>
      <c r="Y3920" s="28"/>
      <c r="AB3920" s="42"/>
      <c r="AC3920" s="6"/>
      <c r="AD3920" s="6"/>
      <c r="AE3920" s="6"/>
      <c r="AF3920" s="6"/>
      <c r="AG3920" s="6"/>
      <c r="AH3920" s="6"/>
      <c r="AI3920" s="6"/>
      <c r="AJ3920" s="6"/>
      <c r="AK3920" s="6"/>
      <c r="AL3920" s="6"/>
      <c r="AM3920" s="6"/>
      <c r="AN3920" s="6"/>
      <c r="AO3920" s="6"/>
      <c r="AP3920" s="6"/>
    </row>
    <row r="3921" spans="1:42" s="27" customFormat="1">
      <c r="A3921" s="6"/>
      <c r="B3921" s="25"/>
      <c r="C3921" s="26"/>
      <c r="X3921" s="28"/>
      <c r="Y3921" s="28"/>
      <c r="AB3921" s="42"/>
      <c r="AC3921" s="6"/>
      <c r="AD3921" s="6"/>
      <c r="AE3921" s="6"/>
      <c r="AF3921" s="6"/>
      <c r="AG3921" s="6"/>
      <c r="AH3921" s="6"/>
      <c r="AI3921" s="6"/>
      <c r="AJ3921" s="6"/>
      <c r="AK3921" s="6"/>
      <c r="AL3921" s="6"/>
      <c r="AM3921" s="6"/>
      <c r="AN3921" s="6"/>
      <c r="AO3921" s="6"/>
      <c r="AP3921" s="6"/>
    </row>
    <row r="3922" spans="1:42" s="27" customFormat="1">
      <c r="A3922" s="6"/>
      <c r="B3922" s="25"/>
      <c r="C3922" s="26"/>
      <c r="X3922" s="28"/>
      <c r="Y3922" s="28"/>
      <c r="AB3922" s="42"/>
      <c r="AC3922" s="6"/>
      <c r="AD3922" s="6"/>
      <c r="AE3922" s="6"/>
      <c r="AF3922" s="6"/>
      <c r="AG3922" s="6"/>
      <c r="AH3922" s="6"/>
      <c r="AI3922" s="6"/>
      <c r="AJ3922" s="6"/>
      <c r="AK3922" s="6"/>
      <c r="AL3922" s="6"/>
      <c r="AM3922" s="6"/>
      <c r="AN3922" s="6"/>
      <c r="AO3922" s="6"/>
      <c r="AP3922" s="6"/>
    </row>
    <row r="3923" spans="1:42" s="27" customFormat="1">
      <c r="A3923" s="6"/>
      <c r="B3923" s="25"/>
      <c r="C3923" s="26"/>
      <c r="X3923" s="28"/>
      <c r="Y3923" s="28"/>
      <c r="AB3923" s="42"/>
      <c r="AC3923" s="6"/>
      <c r="AD3923" s="6"/>
      <c r="AE3923" s="6"/>
      <c r="AF3923" s="6"/>
      <c r="AG3923" s="6"/>
      <c r="AH3923" s="6"/>
      <c r="AI3923" s="6"/>
      <c r="AJ3923" s="6"/>
      <c r="AK3923" s="6"/>
      <c r="AL3923" s="6"/>
      <c r="AM3923" s="6"/>
      <c r="AN3923" s="6"/>
      <c r="AO3923" s="6"/>
      <c r="AP3923" s="6"/>
    </row>
    <row r="3924" spans="1:42" s="27" customFormat="1">
      <c r="A3924" s="6"/>
      <c r="B3924" s="25"/>
      <c r="C3924" s="26"/>
      <c r="X3924" s="28"/>
      <c r="Y3924" s="28"/>
      <c r="AB3924" s="42"/>
      <c r="AC3924" s="6"/>
      <c r="AD3924" s="6"/>
      <c r="AE3924" s="6"/>
      <c r="AF3924" s="6"/>
      <c r="AG3924" s="6"/>
      <c r="AH3924" s="6"/>
      <c r="AI3924" s="6"/>
      <c r="AJ3924" s="6"/>
      <c r="AK3924" s="6"/>
      <c r="AL3924" s="6"/>
      <c r="AM3924" s="6"/>
      <c r="AN3924" s="6"/>
      <c r="AO3924" s="6"/>
      <c r="AP3924" s="6"/>
    </row>
    <row r="3925" spans="1:42" s="27" customFormat="1">
      <c r="A3925" s="6"/>
      <c r="B3925" s="25"/>
      <c r="C3925" s="26"/>
      <c r="X3925" s="28"/>
      <c r="Y3925" s="28"/>
      <c r="AB3925" s="42"/>
      <c r="AC3925" s="6"/>
      <c r="AD3925" s="6"/>
      <c r="AE3925" s="6"/>
      <c r="AF3925" s="6"/>
      <c r="AG3925" s="6"/>
      <c r="AH3925" s="6"/>
      <c r="AI3925" s="6"/>
      <c r="AJ3925" s="6"/>
      <c r="AK3925" s="6"/>
      <c r="AL3925" s="6"/>
      <c r="AM3925" s="6"/>
      <c r="AN3925" s="6"/>
      <c r="AO3925" s="6"/>
      <c r="AP3925" s="6"/>
    </row>
    <row r="3926" spans="1:42" s="27" customFormat="1">
      <c r="A3926" s="6"/>
      <c r="B3926" s="25"/>
      <c r="C3926" s="26"/>
      <c r="X3926" s="28"/>
      <c r="Y3926" s="28"/>
      <c r="AB3926" s="42"/>
      <c r="AC3926" s="6"/>
      <c r="AD3926" s="6"/>
      <c r="AE3926" s="6"/>
      <c r="AF3926" s="6"/>
      <c r="AG3926" s="6"/>
      <c r="AH3926" s="6"/>
      <c r="AI3926" s="6"/>
      <c r="AJ3926" s="6"/>
      <c r="AK3926" s="6"/>
      <c r="AL3926" s="6"/>
      <c r="AM3926" s="6"/>
      <c r="AN3926" s="6"/>
      <c r="AO3926" s="6"/>
      <c r="AP3926" s="6"/>
    </row>
    <row r="3927" spans="1:42" s="27" customFormat="1">
      <c r="A3927" s="6"/>
      <c r="B3927" s="25"/>
      <c r="C3927" s="26"/>
      <c r="X3927" s="28"/>
      <c r="Y3927" s="28"/>
      <c r="AB3927" s="42"/>
      <c r="AC3927" s="6"/>
      <c r="AD3927" s="6"/>
      <c r="AE3927" s="6"/>
      <c r="AF3927" s="6"/>
      <c r="AG3927" s="6"/>
      <c r="AH3927" s="6"/>
      <c r="AI3927" s="6"/>
      <c r="AJ3927" s="6"/>
      <c r="AK3927" s="6"/>
      <c r="AL3927" s="6"/>
      <c r="AM3927" s="6"/>
      <c r="AN3927" s="6"/>
      <c r="AO3927" s="6"/>
      <c r="AP3927" s="6"/>
    </row>
    <row r="3928" spans="1:42" s="27" customFormat="1">
      <c r="A3928" s="6"/>
      <c r="B3928" s="25"/>
      <c r="C3928" s="26"/>
      <c r="X3928" s="28"/>
      <c r="Y3928" s="28"/>
      <c r="AB3928" s="42"/>
      <c r="AC3928" s="6"/>
      <c r="AD3928" s="6"/>
      <c r="AE3928" s="6"/>
      <c r="AF3928" s="6"/>
      <c r="AG3928" s="6"/>
      <c r="AH3928" s="6"/>
      <c r="AI3928" s="6"/>
      <c r="AJ3928" s="6"/>
      <c r="AK3928" s="6"/>
      <c r="AL3928" s="6"/>
      <c r="AM3928" s="6"/>
      <c r="AN3928" s="6"/>
      <c r="AO3928" s="6"/>
      <c r="AP3928" s="6"/>
    </row>
    <row r="3929" spans="1:42" s="27" customFormat="1">
      <c r="A3929" s="6"/>
      <c r="B3929" s="25"/>
      <c r="C3929" s="26"/>
      <c r="X3929" s="28"/>
      <c r="Y3929" s="28"/>
      <c r="AB3929" s="42"/>
      <c r="AC3929" s="6"/>
      <c r="AD3929" s="6"/>
      <c r="AE3929" s="6"/>
      <c r="AF3929" s="6"/>
      <c r="AG3929" s="6"/>
      <c r="AH3929" s="6"/>
      <c r="AI3929" s="6"/>
      <c r="AJ3929" s="6"/>
      <c r="AK3929" s="6"/>
      <c r="AL3929" s="6"/>
      <c r="AM3929" s="6"/>
      <c r="AN3929" s="6"/>
      <c r="AO3929" s="6"/>
      <c r="AP3929" s="6"/>
    </row>
    <row r="3930" spans="1:42" s="27" customFormat="1">
      <c r="A3930" s="6"/>
      <c r="B3930" s="25"/>
      <c r="C3930" s="26"/>
      <c r="X3930" s="28"/>
      <c r="Y3930" s="28"/>
      <c r="AB3930" s="42"/>
      <c r="AC3930" s="6"/>
      <c r="AD3930" s="6"/>
      <c r="AE3930" s="6"/>
      <c r="AF3930" s="6"/>
      <c r="AG3930" s="6"/>
      <c r="AH3930" s="6"/>
      <c r="AI3930" s="6"/>
      <c r="AJ3930" s="6"/>
      <c r="AK3930" s="6"/>
      <c r="AL3930" s="6"/>
      <c r="AM3930" s="6"/>
      <c r="AN3930" s="6"/>
      <c r="AO3930" s="6"/>
      <c r="AP3930" s="6"/>
    </row>
    <row r="3931" spans="1:42" s="27" customFormat="1">
      <c r="A3931" s="6"/>
      <c r="B3931" s="25"/>
      <c r="C3931" s="26"/>
      <c r="X3931" s="28"/>
      <c r="Y3931" s="28"/>
      <c r="AB3931" s="42"/>
      <c r="AC3931" s="6"/>
      <c r="AD3931" s="6"/>
      <c r="AE3931" s="6"/>
      <c r="AF3931" s="6"/>
      <c r="AG3931" s="6"/>
      <c r="AH3931" s="6"/>
      <c r="AI3931" s="6"/>
      <c r="AJ3931" s="6"/>
      <c r="AK3931" s="6"/>
      <c r="AL3931" s="6"/>
      <c r="AM3931" s="6"/>
      <c r="AN3931" s="6"/>
      <c r="AO3931" s="6"/>
      <c r="AP3931" s="6"/>
    </row>
    <row r="3932" spans="1:42" s="27" customFormat="1">
      <c r="A3932" s="6"/>
      <c r="B3932" s="25"/>
      <c r="C3932" s="26"/>
      <c r="X3932" s="28"/>
      <c r="Y3932" s="28"/>
      <c r="AB3932" s="42"/>
      <c r="AC3932" s="6"/>
      <c r="AD3932" s="6"/>
      <c r="AE3932" s="6"/>
      <c r="AF3932" s="6"/>
      <c r="AG3932" s="6"/>
      <c r="AH3932" s="6"/>
      <c r="AI3932" s="6"/>
      <c r="AJ3932" s="6"/>
      <c r="AK3932" s="6"/>
      <c r="AL3932" s="6"/>
      <c r="AM3932" s="6"/>
      <c r="AN3932" s="6"/>
      <c r="AO3932" s="6"/>
      <c r="AP3932" s="6"/>
    </row>
    <row r="3933" spans="1:42" s="27" customFormat="1">
      <c r="A3933" s="6"/>
      <c r="B3933" s="25"/>
      <c r="C3933" s="26"/>
      <c r="X3933" s="28"/>
      <c r="Y3933" s="28"/>
      <c r="AB3933" s="42"/>
      <c r="AC3933" s="6"/>
      <c r="AD3933" s="6"/>
      <c r="AE3933" s="6"/>
      <c r="AF3933" s="6"/>
      <c r="AG3933" s="6"/>
      <c r="AH3933" s="6"/>
      <c r="AI3933" s="6"/>
      <c r="AJ3933" s="6"/>
      <c r="AK3933" s="6"/>
      <c r="AL3933" s="6"/>
      <c r="AM3933" s="6"/>
      <c r="AN3933" s="6"/>
      <c r="AO3933" s="6"/>
      <c r="AP3933" s="6"/>
    </row>
    <row r="3934" spans="1:42" s="27" customFormat="1">
      <c r="A3934" s="6"/>
      <c r="B3934" s="25"/>
      <c r="C3934" s="26"/>
      <c r="X3934" s="28"/>
      <c r="Y3934" s="28"/>
      <c r="AB3934" s="42"/>
      <c r="AC3934" s="6"/>
      <c r="AD3934" s="6"/>
      <c r="AE3934" s="6"/>
      <c r="AF3934" s="6"/>
      <c r="AG3934" s="6"/>
      <c r="AH3934" s="6"/>
      <c r="AI3934" s="6"/>
      <c r="AJ3934" s="6"/>
      <c r="AK3934" s="6"/>
      <c r="AL3934" s="6"/>
      <c r="AM3934" s="6"/>
      <c r="AN3934" s="6"/>
      <c r="AO3934" s="6"/>
      <c r="AP3934" s="6"/>
    </row>
    <row r="3935" spans="1:42" s="27" customFormat="1">
      <c r="A3935" s="6"/>
      <c r="B3935" s="25"/>
      <c r="C3935" s="26"/>
      <c r="X3935" s="28"/>
      <c r="Y3935" s="28"/>
      <c r="AB3935" s="42"/>
      <c r="AC3935" s="6"/>
      <c r="AD3935" s="6"/>
      <c r="AE3935" s="6"/>
      <c r="AF3935" s="6"/>
      <c r="AG3935" s="6"/>
      <c r="AH3935" s="6"/>
      <c r="AI3935" s="6"/>
      <c r="AJ3935" s="6"/>
      <c r="AK3935" s="6"/>
      <c r="AL3935" s="6"/>
      <c r="AM3935" s="6"/>
      <c r="AN3935" s="6"/>
      <c r="AO3935" s="6"/>
      <c r="AP3935" s="6"/>
    </row>
    <row r="3936" spans="1:42" s="27" customFormat="1">
      <c r="A3936" s="6"/>
      <c r="B3936" s="25"/>
      <c r="C3936" s="26"/>
      <c r="X3936" s="28"/>
      <c r="Y3936" s="28"/>
      <c r="AB3936" s="42"/>
      <c r="AC3936" s="6"/>
      <c r="AD3936" s="6"/>
      <c r="AE3936" s="6"/>
      <c r="AF3936" s="6"/>
      <c r="AG3936" s="6"/>
      <c r="AH3936" s="6"/>
      <c r="AI3936" s="6"/>
      <c r="AJ3936" s="6"/>
      <c r="AK3936" s="6"/>
      <c r="AL3936" s="6"/>
      <c r="AM3936" s="6"/>
      <c r="AN3936" s="6"/>
      <c r="AO3936" s="6"/>
      <c r="AP3936" s="6"/>
    </row>
    <row r="3937" spans="1:42" s="27" customFormat="1">
      <c r="A3937" s="6"/>
      <c r="B3937" s="25"/>
      <c r="C3937" s="26"/>
      <c r="X3937" s="28"/>
      <c r="Y3937" s="28"/>
      <c r="AB3937" s="42"/>
      <c r="AC3937" s="6"/>
      <c r="AD3937" s="6"/>
      <c r="AE3937" s="6"/>
      <c r="AF3937" s="6"/>
      <c r="AG3937" s="6"/>
      <c r="AH3937" s="6"/>
      <c r="AI3937" s="6"/>
      <c r="AJ3937" s="6"/>
      <c r="AK3937" s="6"/>
      <c r="AL3937" s="6"/>
      <c r="AM3937" s="6"/>
      <c r="AN3937" s="6"/>
      <c r="AO3937" s="6"/>
      <c r="AP3937" s="6"/>
    </row>
    <row r="3938" spans="1:42" s="27" customFormat="1">
      <c r="A3938" s="6"/>
      <c r="B3938" s="25"/>
      <c r="C3938" s="26"/>
      <c r="X3938" s="28"/>
      <c r="Y3938" s="28"/>
      <c r="AB3938" s="42"/>
      <c r="AC3938" s="6"/>
      <c r="AD3938" s="6"/>
      <c r="AE3938" s="6"/>
      <c r="AF3938" s="6"/>
      <c r="AG3938" s="6"/>
      <c r="AH3938" s="6"/>
      <c r="AI3938" s="6"/>
      <c r="AJ3938" s="6"/>
      <c r="AK3938" s="6"/>
      <c r="AL3938" s="6"/>
      <c r="AM3938" s="6"/>
      <c r="AN3938" s="6"/>
      <c r="AO3938" s="6"/>
      <c r="AP3938" s="6"/>
    </row>
    <row r="3939" spans="1:42" s="27" customFormat="1">
      <c r="A3939" s="6"/>
      <c r="B3939" s="25"/>
      <c r="C3939" s="26"/>
      <c r="X3939" s="28"/>
      <c r="Y3939" s="28"/>
      <c r="AB3939" s="42"/>
      <c r="AC3939" s="6"/>
      <c r="AD3939" s="6"/>
      <c r="AE3939" s="6"/>
      <c r="AF3939" s="6"/>
      <c r="AG3939" s="6"/>
      <c r="AH3939" s="6"/>
      <c r="AI3939" s="6"/>
      <c r="AJ3939" s="6"/>
      <c r="AK3939" s="6"/>
      <c r="AL3939" s="6"/>
      <c r="AM3939" s="6"/>
      <c r="AN3939" s="6"/>
      <c r="AO3939" s="6"/>
      <c r="AP3939" s="6"/>
    </row>
    <row r="3940" spans="1:42" s="27" customFormat="1">
      <c r="A3940" s="6"/>
      <c r="B3940" s="25"/>
      <c r="C3940" s="26"/>
      <c r="X3940" s="28"/>
      <c r="Y3940" s="28"/>
      <c r="AB3940" s="42"/>
      <c r="AC3940" s="6"/>
      <c r="AD3940" s="6"/>
      <c r="AE3940" s="6"/>
      <c r="AF3940" s="6"/>
      <c r="AG3940" s="6"/>
      <c r="AH3940" s="6"/>
      <c r="AI3940" s="6"/>
      <c r="AJ3940" s="6"/>
      <c r="AK3940" s="6"/>
      <c r="AL3940" s="6"/>
      <c r="AM3940" s="6"/>
      <c r="AN3940" s="6"/>
      <c r="AO3940" s="6"/>
      <c r="AP3940" s="6"/>
    </row>
    <row r="3941" spans="1:42" s="27" customFormat="1">
      <c r="A3941" s="6"/>
      <c r="B3941" s="25"/>
      <c r="C3941" s="26"/>
      <c r="X3941" s="28"/>
      <c r="Y3941" s="28"/>
      <c r="AB3941" s="42"/>
      <c r="AC3941" s="6"/>
      <c r="AD3941" s="6"/>
      <c r="AE3941" s="6"/>
      <c r="AF3941" s="6"/>
      <c r="AG3941" s="6"/>
      <c r="AH3941" s="6"/>
      <c r="AI3941" s="6"/>
      <c r="AJ3941" s="6"/>
      <c r="AK3941" s="6"/>
      <c r="AL3941" s="6"/>
      <c r="AM3941" s="6"/>
      <c r="AN3941" s="6"/>
      <c r="AO3941" s="6"/>
      <c r="AP3941" s="6"/>
    </row>
    <row r="3942" spans="1:42" s="27" customFormat="1">
      <c r="A3942" s="6"/>
      <c r="B3942" s="25"/>
      <c r="C3942" s="26"/>
      <c r="X3942" s="28"/>
      <c r="Y3942" s="28"/>
      <c r="AB3942" s="42"/>
      <c r="AC3942" s="6"/>
      <c r="AD3942" s="6"/>
      <c r="AE3942" s="6"/>
      <c r="AF3942" s="6"/>
      <c r="AG3942" s="6"/>
      <c r="AH3942" s="6"/>
      <c r="AI3942" s="6"/>
      <c r="AJ3942" s="6"/>
      <c r="AK3942" s="6"/>
      <c r="AL3942" s="6"/>
      <c r="AM3942" s="6"/>
      <c r="AN3942" s="6"/>
      <c r="AO3942" s="6"/>
      <c r="AP3942" s="6"/>
    </row>
    <row r="3943" spans="1:42" s="27" customFormat="1">
      <c r="A3943" s="6"/>
      <c r="B3943" s="25"/>
      <c r="C3943" s="26"/>
      <c r="X3943" s="28"/>
      <c r="Y3943" s="28"/>
      <c r="AB3943" s="42"/>
      <c r="AC3943" s="6"/>
      <c r="AD3943" s="6"/>
      <c r="AE3943" s="6"/>
      <c r="AF3943" s="6"/>
      <c r="AG3943" s="6"/>
      <c r="AH3943" s="6"/>
      <c r="AI3943" s="6"/>
      <c r="AJ3943" s="6"/>
      <c r="AK3943" s="6"/>
      <c r="AL3943" s="6"/>
      <c r="AM3943" s="6"/>
      <c r="AN3943" s="6"/>
      <c r="AO3943" s="6"/>
      <c r="AP3943" s="6"/>
    </row>
    <row r="3944" spans="1:42" s="27" customFormat="1">
      <c r="A3944" s="6"/>
      <c r="B3944" s="25"/>
      <c r="C3944" s="26"/>
      <c r="X3944" s="28"/>
      <c r="Y3944" s="28"/>
      <c r="AB3944" s="42"/>
      <c r="AC3944" s="6"/>
      <c r="AD3944" s="6"/>
      <c r="AE3944" s="6"/>
      <c r="AF3944" s="6"/>
      <c r="AG3944" s="6"/>
      <c r="AH3944" s="6"/>
      <c r="AI3944" s="6"/>
      <c r="AJ3944" s="6"/>
      <c r="AK3944" s="6"/>
      <c r="AL3944" s="6"/>
      <c r="AM3944" s="6"/>
      <c r="AN3944" s="6"/>
      <c r="AO3944" s="6"/>
      <c r="AP3944" s="6"/>
    </row>
    <row r="3945" spans="1:42" s="27" customFormat="1">
      <c r="A3945" s="6"/>
      <c r="B3945" s="25"/>
      <c r="C3945" s="26"/>
      <c r="X3945" s="28"/>
      <c r="Y3945" s="28"/>
      <c r="AB3945" s="42"/>
      <c r="AC3945" s="6"/>
      <c r="AD3945" s="6"/>
      <c r="AE3945" s="6"/>
      <c r="AF3945" s="6"/>
      <c r="AG3945" s="6"/>
      <c r="AH3945" s="6"/>
      <c r="AI3945" s="6"/>
      <c r="AJ3945" s="6"/>
      <c r="AK3945" s="6"/>
      <c r="AL3945" s="6"/>
      <c r="AM3945" s="6"/>
      <c r="AN3945" s="6"/>
      <c r="AO3945" s="6"/>
      <c r="AP3945" s="6"/>
    </row>
    <row r="3946" spans="1:42" s="27" customFormat="1">
      <c r="A3946" s="6"/>
      <c r="B3946" s="25"/>
      <c r="C3946" s="26"/>
      <c r="X3946" s="28"/>
      <c r="Y3946" s="28"/>
      <c r="AB3946" s="42"/>
      <c r="AC3946" s="6"/>
      <c r="AD3946" s="6"/>
      <c r="AE3946" s="6"/>
      <c r="AF3946" s="6"/>
      <c r="AG3946" s="6"/>
      <c r="AH3946" s="6"/>
      <c r="AI3946" s="6"/>
      <c r="AJ3946" s="6"/>
      <c r="AK3946" s="6"/>
      <c r="AL3946" s="6"/>
      <c r="AM3946" s="6"/>
      <c r="AN3946" s="6"/>
      <c r="AO3946" s="6"/>
      <c r="AP3946" s="6"/>
    </row>
    <row r="3947" spans="1:42" s="27" customFormat="1">
      <c r="A3947" s="6"/>
      <c r="B3947" s="25"/>
      <c r="C3947" s="26"/>
      <c r="X3947" s="28"/>
      <c r="Y3947" s="28"/>
      <c r="AB3947" s="42"/>
      <c r="AC3947" s="6"/>
      <c r="AD3947" s="6"/>
      <c r="AE3947" s="6"/>
      <c r="AF3947" s="6"/>
      <c r="AG3947" s="6"/>
      <c r="AH3947" s="6"/>
      <c r="AI3947" s="6"/>
      <c r="AJ3947" s="6"/>
      <c r="AK3947" s="6"/>
      <c r="AL3947" s="6"/>
      <c r="AM3947" s="6"/>
      <c r="AN3947" s="6"/>
      <c r="AO3947" s="6"/>
      <c r="AP3947" s="6"/>
    </row>
    <row r="3948" spans="1:42" s="27" customFormat="1">
      <c r="A3948" s="6"/>
      <c r="B3948" s="25"/>
      <c r="C3948" s="26"/>
      <c r="X3948" s="28"/>
      <c r="Y3948" s="28"/>
      <c r="AB3948" s="42"/>
      <c r="AC3948" s="6"/>
      <c r="AD3948" s="6"/>
      <c r="AE3948" s="6"/>
      <c r="AF3948" s="6"/>
      <c r="AG3948" s="6"/>
      <c r="AH3948" s="6"/>
      <c r="AI3948" s="6"/>
      <c r="AJ3948" s="6"/>
      <c r="AK3948" s="6"/>
      <c r="AL3948" s="6"/>
      <c r="AM3948" s="6"/>
      <c r="AN3948" s="6"/>
      <c r="AO3948" s="6"/>
      <c r="AP3948" s="6"/>
    </row>
    <row r="3949" spans="1:42" s="27" customFormat="1">
      <c r="A3949" s="6"/>
      <c r="B3949" s="25"/>
      <c r="C3949" s="26"/>
      <c r="X3949" s="28"/>
      <c r="Y3949" s="28"/>
      <c r="AB3949" s="42"/>
      <c r="AC3949" s="6"/>
      <c r="AD3949" s="6"/>
      <c r="AE3949" s="6"/>
      <c r="AF3949" s="6"/>
      <c r="AG3949" s="6"/>
      <c r="AH3949" s="6"/>
      <c r="AI3949" s="6"/>
      <c r="AJ3949" s="6"/>
      <c r="AK3949" s="6"/>
      <c r="AL3949" s="6"/>
      <c r="AM3949" s="6"/>
      <c r="AN3949" s="6"/>
      <c r="AO3949" s="6"/>
      <c r="AP3949" s="6"/>
    </row>
    <row r="3950" spans="1:42" s="27" customFormat="1">
      <c r="A3950" s="6"/>
      <c r="B3950" s="25"/>
      <c r="C3950" s="26"/>
      <c r="X3950" s="28"/>
      <c r="Y3950" s="28"/>
      <c r="AB3950" s="42"/>
      <c r="AC3950" s="6"/>
      <c r="AD3950" s="6"/>
      <c r="AE3950" s="6"/>
      <c r="AF3950" s="6"/>
      <c r="AG3950" s="6"/>
      <c r="AH3950" s="6"/>
      <c r="AI3950" s="6"/>
      <c r="AJ3950" s="6"/>
      <c r="AK3950" s="6"/>
      <c r="AL3950" s="6"/>
      <c r="AM3950" s="6"/>
      <c r="AN3950" s="6"/>
      <c r="AO3950" s="6"/>
      <c r="AP3950" s="6"/>
    </row>
    <row r="3951" spans="1:42" s="27" customFormat="1">
      <c r="A3951" s="6"/>
      <c r="B3951" s="25"/>
      <c r="C3951" s="26"/>
      <c r="X3951" s="28"/>
      <c r="Y3951" s="28"/>
      <c r="AB3951" s="42"/>
      <c r="AC3951" s="6"/>
      <c r="AD3951" s="6"/>
      <c r="AE3951" s="6"/>
      <c r="AF3951" s="6"/>
      <c r="AG3951" s="6"/>
      <c r="AH3951" s="6"/>
      <c r="AI3951" s="6"/>
      <c r="AJ3951" s="6"/>
      <c r="AK3951" s="6"/>
      <c r="AL3951" s="6"/>
      <c r="AM3951" s="6"/>
      <c r="AN3951" s="6"/>
      <c r="AO3951" s="6"/>
      <c r="AP3951" s="6"/>
    </row>
    <row r="3952" spans="1:42" s="27" customFormat="1">
      <c r="A3952" s="6"/>
      <c r="B3952" s="25"/>
      <c r="C3952" s="26"/>
      <c r="X3952" s="28"/>
      <c r="Y3952" s="28"/>
      <c r="AB3952" s="42"/>
      <c r="AC3952" s="6"/>
      <c r="AD3952" s="6"/>
      <c r="AE3952" s="6"/>
      <c r="AF3952" s="6"/>
      <c r="AG3952" s="6"/>
      <c r="AH3952" s="6"/>
      <c r="AI3952" s="6"/>
      <c r="AJ3952" s="6"/>
      <c r="AK3952" s="6"/>
      <c r="AL3952" s="6"/>
      <c r="AM3952" s="6"/>
      <c r="AN3952" s="6"/>
      <c r="AO3952" s="6"/>
      <c r="AP3952" s="6"/>
    </row>
    <row r="3953" spans="1:42" s="27" customFormat="1">
      <c r="A3953" s="6"/>
      <c r="B3953" s="25"/>
      <c r="C3953" s="26"/>
      <c r="X3953" s="28"/>
      <c r="Y3953" s="28"/>
      <c r="AB3953" s="42"/>
      <c r="AC3953" s="6"/>
      <c r="AD3953" s="6"/>
      <c r="AE3953" s="6"/>
      <c r="AF3953" s="6"/>
      <c r="AG3953" s="6"/>
      <c r="AH3953" s="6"/>
      <c r="AI3953" s="6"/>
      <c r="AJ3953" s="6"/>
      <c r="AK3953" s="6"/>
      <c r="AL3953" s="6"/>
      <c r="AM3953" s="6"/>
      <c r="AN3953" s="6"/>
      <c r="AO3953" s="6"/>
      <c r="AP3953" s="6"/>
    </row>
    <row r="3954" spans="1:42" s="27" customFormat="1">
      <c r="A3954" s="6"/>
      <c r="B3954" s="25"/>
      <c r="C3954" s="26"/>
      <c r="X3954" s="28"/>
      <c r="Y3954" s="28"/>
      <c r="AB3954" s="42"/>
      <c r="AC3954" s="6"/>
      <c r="AD3954" s="6"/>
      <c r="AE3954" s="6"/>
      <c r="AF3954" s="6"/>
      <c r="AG3954" s="6"/>
      <c r="AH3954" s="6"/>
      <c r="AI3954" s="6"/>
      <c r="AJ3954" s="6"/>
      <c r="AK3954" s="6"/>
      <c r="AL3954" s="6"/>
      <c r="AM3954" s="6"/>
      <c r="AN3954" s="6"/>
      <c r="AO3954" s="6"/>
      <c r="AP3954" s="6"/>
    </row>
    <row r="3955" spans="1:42" s="27" customFormat="1">
      <c r="A3955" s="6"/>
      <c r="B3955" s="25"/>
      <c r="C3955" s="26"/>
      <c r="X3955" s="28"/>
      <c r="Y3955" s="28"/>
      <c r="AB3955" s="42"/>
      <c r="AC3955" s="6"/>
      <c r="AD3955" s="6"/>
      <c r="AE3955" s="6"/>
      <c r="AF3955" s="6"/>
      <c r="AG3955" s="6"/>
      <c r="AH3955" s="6"/>
      <c r="AI3955" s="6"/>
      <c r="AJ3955" s="6"/>
      <c r="AK3955" s="6"/>
      <c r="AL3955" s="6"/>
      <c r="AM3955" s="6"/>
      <c r="AN3955" s="6"/>
      <c r="AO3955" s="6"/>
      <c r="AP3955" s="6"/>
    </row>
    <row r="3956" spans="1:42" s="27" customFormat="1">
      <c r="A3956" s="6"/>
      <c r="B3956" s="25"/>
      <c r="C3956" s="26"/>
      <c r="X3956" s="28"/>
      <c r="Y3956" s="28"/>
      <c r="AB3956" s="42"/>
      <c r="AC3956" s="6"/>
      <c r="AD3956" s="6"/>
      <c r="AE3956" s="6"/>
      <c r="AF3956" s="6"/>
      <c r="AG3956" s="6"/>
      <c r="AH3956" s="6"/>
      <c r="AI3956" s="6"/>
      <c r="AJ3956" s="6"/>
      <c r="AK3956" s="6"/>
      <c r="AL3956" s="6"/>
      <c r="AM3956" s="6"/>
      <c r="AN3956" s="6"/>
      <c r="AO3956" s="6"/>
      <c r="AP3956" s="6"/>
    </row>
    <row r="3957" spans="1:42" s="27" customFormat="1">
      <c r="A3957" s="6"/>
      <c r="B3957" s="25"/>
      <c r="C3957" s="26"/>
      <c r="X3957" s="28"/>
      <c r="Y3957" s="28"/>
      <c r="AB3957" s="42"/>
      <c r="AC3957" s="6"/>
      <c r="AD3957" s="6"/>
      <c r="AE3957" s="6"/>
      <c r="AF3957" s="6"/>
      <c r="AG3957" s="6"/>
      <c r="AH3957" s="6"/>
      <c r="AI3957" s="6"/>
      <c r="AJ3957" s="6"/>
      <c r="AK3957" s="6"/>
      <c r="AL3957" s="6"/>
      <c r="AM3957" s="6"/>
      <c r="AN3957" s="6"/>
      <c r="AO3957" s="6"/>
      <c r="AP3957" s="6"/>
    </row>
    <row r="3958" spans="1:42" s="27" customFormat="1">
      <c r="A3958" s="6"/>
      <c r="B3958" s="25"/>
      <c r="C3958" s="26"/>
      <c r="X3958" s="28"/>
      <c r="Y3958" s="28"/>
      <c r="AB3958" s="42"/>
      <c r="AC3958" s="6"/>
      <c r="AD3958" s="6"/>
      <c r="AE3958" s="6"/>
      <c r="AF3958" s="6"/>
      <c r="AG3958" s="6"/>
      <c r="AH3958" s="6"/>
      <c r="AI3958" s="6"/>
      <c r="AJ3958" s="6"/>
      <c r="AK3958" s="6"/>
      <c r="AL3958" s="6"/>
      <c r="AM3958" s="6"/>
      <c r="AN3958" s="6"/>
      <c r="AO3958" s="6"/>
      <c r="AP3958" s="6"/>
    </row>
    <row r="3959" spans="1:42" s="27" customFormat="1">
      <c r="A3959" s="6"/>
      <c r="B3959" s="25"/>
      <c r="C3959" s="26"/>
      <c r="X3959" s="28"/>
      <c r="Y3959" s="28"/>
      <c r="AB3959" s="42"/>
      <c r="AC3959" s="6"/>
      <c r="AD3959" s="6"/>
      <c r="AE3959" s="6"/>
      <c r="AF3959" s="6"/>
      <c r="AG3959" s="6"/>
      <c r="AH3959" s="6"/>
      <c r="AI3959" s="6"/>
      <c r="AJ3959" s="6"/>
      <c r="AK3959" s="6"/>
      <c r="AL3959" s="6"/>
      <c r="AM3959" s="6"/>
      <c r="AN3959" s="6"/>
      <c r="AO3959" s="6"/>
      <c r="AP3959" s="6"/>
    </row>
    <row r="3960" spans="1:42" s="27" customFormat="1">
      <c r="A3960" s="6"/>
      <c r="B3960" s="25"/>
      <c r="C3960" s="26"/>
      <c r="X3960" s="28"/>
      <c r="Y3960" s="28"/>
      <c r="AB3960" s="42"/>
      <c r="AC3960" s="6"/>
      <c r="AD3960" s="6"/>
      <c r="AE3960" s="6"/>
      <c r="AF3960" s="6"/>
      <c r="AG3960" s="6"/>
      <c r="AH3960" s="6"/>
      <c r="AI3960" s="6"/>
      <c r="AJ3960" s="6"/>
      <c r="AK3960" s="6"/>
      <c r="AL3960" s="6"/>
      <c r="AM3960" s="6"/>
      <c r="AN3960" s="6"/>
      <c r="AO3960" s="6"/>
      <c r="AP3960" s="6"/>
    </row>
    <row r="3961" spans="1:42" s="27" customFormat="1">
      <c r="A3961" s="6"/>
      <c r="B3961" s="25"/>
      <c r="C3961" s="26"/>
      <c r="X3961" s="28"/>
      <c r="Y3961" s="28"/>
      <c r="AB3961" s="42"/>
      <c r="AC3961" s="6"/>
      <c r="AD3961" s="6"/>
      <c r="AE3961" s="6"/>
      <c r="AF3961" s="6"/>
      <c r="AG3961" s="6"/>
      <c r="AH3961" s="6"/>
      <c r="AI3961" s="6"/>
      <c r="AJ3961" s="6"/>
      <c r="AK3961" s="6"/>
      <c r="AL3961" s="6"/>
      <c r="AM3961" s="6"/>
      <c r="AN3961" s="6"/>
      <c r="AO3961" s="6"/>
      <c r="AP3961" s="6"/>
    </row>
    <row r="3962" spans="1:42" s="27" customFormat="1">
      <c r="A3962" s="6"/>
      <c r="B3962" s="25"/>
      <c r="C3962" s="26"/>
      <c r="X3962" s="28"/>
      <c r="Y3962" s="28"/>
      <c r="AB3962" s="42"/>
      <c r="AC3962" s="6"/>
      <c r="AD3962" s="6"/>
      <c r="AE3962" s="6"/>
      <c r="AF3962" s="6"/>
      <c r="AG3962" s="6"/>
      <c r="AH3962" s="6"/>
      <c r="AI3962" s="6"/>
      <c r="AJ3962" s="6"/>
      <c r="AK3962" s="6"/>
      <c r="AL3962" s="6"/>
      <c r="AM3962" s="6"/>
      <c r="AN3962" s="6"/>
      <c r="AO3962" s="6"/>
      <c r="AP3962" s="6"/>
    </row>
    <row r="3963" spans="1:42" s="27" customFormat="1">
      <c r="A3963" s="6"/>
      <c r="B3963" s="25"/>
      <c r="C3963" s="26"/>
      <c r="X3963" s="28"/>
      <c r="Y3963" s="28"/>
      <c r="AB3963" s="42"/>
      <c r="AC3963" s="6"/>
      <c r="AD3963" s="6"/>
      <c r="AE3963" s="6"/>
      <c r="AF3963" s="6"/>
      <c r="AG3963" s="6"/>
      <c r="AH3963" s="6"/>
      <c r="AI3963" s="6"/>
      <c r="AJ3963" s="6"/>
      <c r="AK3963" s="6"/>
      <c r="AL3963" s="6"/>
      <c r="AM3963" s="6"/>
      <c r="AN3963" s="6"/>
      <c r="AO3963" s="6"/>
      <c r="AP3963" s="6"/>
    </row>
    <row r="3964" spans="1:42" s="27" customFormat="1">
      <c r="A3964" s="6"/>
      <c r="B3964" s="25"/>
      <c r="C3964" s="26"/>
      <c r="X3964" s="28"/>
      <c r="Y3964" s="28"/>
      <c r="AB3964" s="42"/>
      <c r="AC3964" s="6"/>
      <c r="AD3964" s="6"/>
      <c r="AE3964" s="6"/>
      <c r="AF3964" s="6"/>
      <c r="AG3964" s="6"/>
      <c r="AH3964" s="6"/>
      <c r="AI3964" s="6"/>
      <c r="AJ3964" s="6"/>
      <c r="AK3964" s="6"/>
      <c r="AL3964" s="6"/>
      <c r="AM3964" s="6"/>
      <c r="AN3964" s="6"/>
      <c r="AO3964" s="6"/>
      <c r="AP3964" s="6"/>
    </row>
    <row r="3965" spans="1:42" s="27" customFormat="1">
      <c r="A3965" s="6"/>
      <c r="B3965" s="25"/>
      <c r="C3965" s="26"/>
      <c r="X3965" s="28"/>
      <c r="Y3965" s="28"/>
      <c r="AB3965" s="42"/>
      <c r="AC3965" s="6"/>
      <c r="AD3965" s="6"/>
      <c r="AE3965" s="6"/>
      <c r="AF3965" s="6"/>
      <c r="AG3965" s="6"/>
      <c r="AH3965" s="6"/>
      <c r="AI3965" s="6"/>
      <c r="AJ3965" s="6"/>
      <c r="AK3965" s="6"/>
      <c r="AL3965" s="6"/>
      <c r="AM3965" s="6"/>
      <c r="AN3965" s="6"/>
      <c r="AO3965" s="6"/>
      <c r="AP3965" s="6"/>
    </row>
    <row r="3966" spans="1:42" s="27" customFormat="1">
      <c r="A3966" s="6"/>
      <c r="B3966" s="25"/>
      <c r="C3966" s="26"/>
      <c r="X3966" s="28"/>
      <c r="Y3966" s="28"/>
      <c r="AB3966" s="42"/>
      <c r="AC3966" s="6"/>
      <c r="AD3966" s="6"/>
      <c r="AE3966" s="6"/>
      <c r="AF3966" s="6"/>
      <c r="AG3966" s="6"/>
      <c r="AH3966" s="6"/>
      <c r="AI3966" s="6"/>
      <c r="AJ3966" s="6"/>
      <c r="AK3966" s="6"/>
      <c r="AL3966" s="6"/>
      <c r="AM3966" s="6"/>
      <c r="AN3966" s="6"/>
      <c r="AO3966" s="6"/>
      <c r="AP3966" s="6"/>
    </row>
    <row r="3967" spans="1:42" s="27" customFormat="1">
      <c r="A3967" s="6"/>
      <c r="B3967" s="25"/>
      <c r="C3967" s="26"/>
      <c r="X3967" s="28"/>
      <c r="Y3967" s="28"/>
      <c r="AB3967" s="42"/>
      <c r="AC3967" s="6"/>
      <c r="AD3967" s="6"/>
      <c r="AE3967" s="6"/>
      <c r="AF3967" s="6"/>
      <c r="AG3967" s="6"/>
      <c r="AH3967" s="6"/>
      <c r="AI3967" s="6"/>
      <c r="AJ3967" s="6"/>
      <c r="AK3967" s="6"/>
      <c r="AL3967" s="6"/>
      <c r="AM3967" s="6"/>
      <c r="AN3967" s="6"/>
      <c r="AO3967" s="6"/>
      <c r="AP3967" s="6"/>
    </row>
    <row r="3968" spans="1:42" s="27" customFormat="1">
      <c r="A3968" s="6"/>
      <c r="B3968" s="25"/>
      <c r="C3968" s="26"/>
      <c r="X3968" s="28"/>
      <c r="Y3968" s="28"/>
      <c r="AB3968" s="42"/>
      <c r="AC3968" s="6"/>
      <c r="AD3968" s="6"/>
      <c r="AE3968" s="6"/>
      <c r="AF3968" s="6"/>
      <c r="AG3968" s="6"/>
      <c r="AH3968" s="6"/>
      <c r="AI3968" s="6"/>
      <c r="AJ3968" s="6"/>
      <c r="AK3968" s="6"/>
      <c r="AL3968" s="6"/>
      <c r="AM3968" s="6"/>
      <c r="AN3968" s="6"/>
      <c r="AO3968" s="6"/>
      <c r="AP3968" s="6"/>
    </row>
    <row r="3969" spans="1:42" s="27" customFormat="1">
      <c r="A3969" s="6"/>
      <c r="B3969" s="25"/>
      <c r="C3969" s="26"/>
      <c r="X3969" s="28"/>
      <c r="Y3969" s="28"/>
      <c r="AB3969" s="42"/>
      <c r="AC3969" s="6"/>
      <c r="AD3969" s="6"/>
      <c r="AE3969" s="6"/>
      <c r="AF3969" s="6"/>
      <c r="AG3969" s="6"/>
      <c r="AH3969" s="6"/>
      <c r="AI3969" s="6"/>
      <c r="AJ3969" s="6"/>
      <c r="AK3969" s="6"/>
      <c r="AL3969" s="6"/>
      <c r="AM3969" s="6"/>
      <c r="AN3969" s="6"/>
      <c r="AO3969" s="6"/>
      <c r="AP3969" s="6"/>
    </row>
    <row r="3970" spans="1:42" s="27" customFormat="1">
      <c r="A3970" s="6"/>
      <c r="B3970" s="25"/>
      <c r="C3970" s="26"/>
      <c r="X3970" s="28"/>
      <c r="Y3970" s="28"/>
      <c r="AB3970" s="42"/>
      <c r="AC3970" s="6"/>
      <c r="AD3970" s="6"/>
      <c r="AE3970" s="6"/>
      <c r="AF3970" s="6"/>
      <c r="AG3970" s="6"/>
      <c r="AH3970" s="6"/>
      <c r="AI3970" s="6"/>
      <c r="AJ3970" s="6"/>
      <c r="AK3970" s="6"/>
      <c r="AL3970" s="6"/>
      <c r="AM3970" s="6"/>
      <c r="AN3970" s="6"/>
      <c r="AO3970" s="6"/>
      <c r="AP3970" s="6"/>
    </row>
    <row r="3971" spans="1:42" s="27" customFormat="1">
      <c r="A3971" s="6"/>
      <c r="B3971" s="25"/>
      <c r="C3971" s="26"/>
      <c r="X3971" s="28"/>
      <c r="Y3971" s="28"/>
      <c r="AB3971" s="42"/>
      <c r="AC3971" s="6"/>
      <c r="AD3971" s="6"/>
      <c r="AE3971" s="6"/>
      <c r="AF3971" s="6"/>
      <c r="AG3971" s="6"/>
      <c r="AH3971" s="6"/>
      <c r="AI3971" s="6"/>
      <c r="AJ3971" s="6"/>
      <c r="AK3971" s="6"/>
      <c r="AL3971" s="6"/>
      <c r="AM3971" s="6"/>
      <c r="AN3971" s="6"/>
      <c r="AO3971" s="6"/>
      <c r="AP3971" s="6"/>
    </row>
    <row r="3972" spans="1:42" s="27" customFormat="1">
      <c r="A3972" s="6"/>
      <c r="B3972" s="25"/>
      <c r="C3972" s="26"/>
      <c r="X3972" s="28"/>
      <c r="Y3972" s="28"/>
      <c r="AB3972" s="42"/>
      <c r="AC3972" s="6"/>
      <c r="AD3972" s="6"/>
      <c r="AE3972" s="6"/>
      <c r="AF3972" s="6"/>
      <c r="AG3972" s="6"/>
      <c r="AH3972" s="6"/>
      <c r="AI3972" s="6"/>
      <c r="AJ3972" s="6"/>
      <c r="AK3972" s="6"/>
      <c r="AL3972" s="6"/>
      <c r="AM3972" s="6"/>
      <c r="AN3972" s="6"/>
      <c r="AO3972" s="6"/>
      <c r="AP3972" s="6"/>
    </row>
    <row r="3973" spans="1:42" s="27" customFormat="1">
      <c r="A3973" s="6"/>
      <c r="B3973" s="25"/>
      <c r="C3973" s="26"/>
      <c r="X3973" s="28"/>
      <c r="Y3973" s="28"/>
      <c r="AB3973" s="42"/>
      <c r="AC3973" s="6"/>
      <c r="AD3973" s="6"/>
      <c r="AE3973" s="6"/>
      <c r="AF3973" s="6"/>
      <c r="AG3973" s="6"/>
      <c r="AH3973" s="6"/>
      <c r="AI3973" s="6"/>
      <c r="AJ3973" s="6"/>
      <c r="AK3973" s="6"/>
      <c r="AL3973" s="6"/>
      <c r="AM3973" s="6"/>
      <c r="AN3973" s="6"/>
      <c r="AO3973" s="6"/>
      <c r="AP3973" s="6"/>
    </row>
    <row r="3974" spans="1:42" s="27" customFormat="1">
      <c r="A3974" s="6"/>
      <c r="B3974" s="25"/>
      <c r="C3974" s="26"/>
      <c r="X3974" s="28"/>
      <c r="Y3974" s="28"/>
      <c r="AB3974" s="42"/>
      <c r="AC3974" s="6"/>
      <c r="AD3974" s="6"/>
      <c r="AE3974" s="6"/>
      <c r="AF3974" s="6"/>
      <c r="AG3974" s="6"/>
      <c r="AH3974" s="6"/>
      <c r="AI3974" s="6"/>
      <c r="AJ3974" s="6"/>
      <c r="AK3974" s="6"/>
      <c r="AL3974" s="6"/>
      <c r="AM3974" s="6"/>
      <c r="AN3974" s="6"/>
      <c r="AO3974" s="6"/>
      <c r="AP3974" s="6"/>
    </row>
    <row r="3975" spans="1:42" s="27" customFormat="1">
      <c r="A3975" s="6"/>
      <c r="B3975" s="25"/>
      <c r="C3975" s="26"/>
      <c r="X3975" s="28"/>
      <c r="Y3975" s="28"/>
      <c r="AB3975" s="42"/>
      <c r="AC3975" s="6"/>
      <c r="AD3975" s="6"/>
      <c r="AE3975" s="6"/>
      <c r="AF3975" s="6"/>
      <c r="AG3975" s="6"/>
      <c r="AH3975" s="6"/>
      <c r="AI3975" s="6"/>
      <c r="AJ3975" s="6"/>
      <c r="AK3975" s="6"/>
      <c r="AL3975" s="6"/>
      <c r="AM3975" s="6"/>
      <c r="AN3975" s="6"/>
      <c r="AO3975" s="6"/>
      <c r="AP3975" s="6"/>
    </row>
    <row r="3976" spans="1:42" s="27" customFormat="1">
      <c r="A3976" s="6"/>
      <c r="B3976" s="25"/>
      <c r="C3976" s="26"/>
      <c r="X3976" s="28"/>
      <c r="Y3976" s="28"/>
      <c r="AB3976" s="42"/>
      <c r="AC3976" s="6"/>
      <c r="AD3976" s="6"/>
      <c r="AE3976" s="6"/>
      <c r="AF3976" s="6"/>
      <c r="AG3976" s="6"/>
      <c r="AH3976" s="6"/>
      <c r="AI3976" s="6"/>
      <c r="AJ3976" s="6"/>
      <c r="AK3976" s="6"/>
      <c r="AL3976" s="6"/>
      <c r="AM3976" s="6"/>
      <c r="AN3976" s="6"/>
      <c r="AO3976" s="6"/>
      <c r="AP3976" s="6"/>
    </row>
    <row r="3977" spans="1:42" s="27" customFormat="1">
      <c r="A3977" s="6"/>
      <c r="B3977" s="25"/>
      <c r="C3977" s="26"/>
      <c r="X3977" s="28"/>
      <c r="Y3977" s="28"/>
      <c r="AB3977" s="42"/>
      <c r="AC3977" s="6"/>
      <c r="AD3977" s="6"/>
      <c r="AE3977" s="6"/>
      <c r="AF3977" s="6"/>
      <c r="AG3977" s="6"/>
      <c r="AH3977" s="6"/>
      <c r="AI3977" s="6"/>
      <c r="AJ3977" s="6"/>
      <c r="AK3977" s="6"/>
      <c r="AL3977" s="6"/>
      <c r="AM3977" s="6"/>
      <c r="AN3977" s="6"/>
      <c r="AO3977" s="6"/>
      <c r="AP3977" s="6"/>
    </row>
    <row r="3978" spans="1:42" s="27" customFormat="1">
      <c r="A3978" s="6"/>
      <c r="B3978" s="25"/>
      <c r="C3978" s="26"/>
      <c r="X3978" s="28"/>
      <c r="Y3978" s="28"/>
      <c r="AB3978" s="42"/>
      <c r="AC3978" s="6"/>
      <c r="AD3978" s="6"/>
      <c r="AE3978" s="6"/>
      <c r="AF3978" s="6"/>
      <c r="AG3978" s="6"/>
      <c r="AH3978" s="6"/>
      <c r="AI3978" s="6"/>
      <c r="AJ3978" s="6"/>
      <c r="AK3978" s="6"/>
      <c r="AL3978" s="6"/>
      <c r="AM3978" s="6"/>
      <c r="AN3978" s="6"/>
      <c r="AO3978" s="6"/>
      <c r="AP3978" s="6"/>
    </row>
    <row r="3979" spans="1:42" s="27" customFormat="1">
      <c r="A3979" s="6"/>
      <c r="B3979" s="25"/>
      <c r="C3979" s="26"/>
      <c r="X3979" s="28"/>
      <c r="Y3979" s="28"/>
      <c r="AB3979" s="42"/>
      <c r="AC3979" s="6"/>
      <c r="AD3979" s="6"/>
      <c r="AE3979" s="6"/>
      <c r="AF3979" s="6"/>
      <c r="AG3979" s="6"/>
      <c r="AH3979" s="6"/>
      <c r="AI3979" s="6"/>
      <c r="AJ3979" s="6"/>
      <c r="AK3979" s="6"/>
      <c r="AL3979" s="6"/>
      <c r="AM3979" s="6"/>
      <c r="AN3979" s="6"/>
      <c r="AO3979" s="6"/>
      <c r="AP3979" s="6"/>
    </row>
    <row r="3980" spans="1:42" s="27" customFormat="1">
      <c r="A3980" s="6"/>
      <c r="B3980" s="25"/>
      <c r="C3980" s="26"/>
      <c r="X3980" s="28"/>
      <c r="Y3980" s="28"/>
      <c r="AB3980" s="42"/>
      <c r="AC3980" s="6"/>
      <c r="AD3980" s="6"/>
      <c r="AE3980" s="6"/>
      <c r="AF3980" s="6"/>
      <c r="AG3980" s="6"/>
      <c r="AH3980" s="6"/>
      <c r="AI3980" s="6"/>
      <c r="AJ3980" s="6"/>
      <c r="AK3980" s="6"/>
      <c r="AL3980" s="6"/>
      <c r="AM3980" s="6"/>
      <c r="AN3980" s="6"/>
      <c r="AO3980" s="6"/>
      <c r="AP3980" s="6"/>
    </row>
    <row r="3981" spans="1:42" s="27" customFormat="1">
      <c r="A3981" s="6"/>
      <c r="B3981" s="25"/>
      <c r="C3981" s="26"/>
      <c r="X3981" s="28"/>
      <c r="Y3981" s="28"/>
      <c r="AB3981" s="42"/>
      <c r="AC3981" s="6"/>
      <c r="AD3981" s="6"/>
      <c r="AE3981" s="6"/>
      <c r="AF3981" s="6"/>
      <c r="AG3981" s="6"/>
      <c r="AH3981" s="6"/>
      <c r="AI3981" s="6"/>
      <c r="AJ3981" s="6"/>
      <c r="AK3981" s="6"/>
      <c r="AL3981" s="6"/>
      <c r="AM3981" s="6"/>
      <c r="AN3981" s="6"/>
      <c r="AO3981" s="6"/>
      <c r="AP3981" s="6"/>
    </row>
    <row r="3982" spans="1:42" s="27" customFormat="1">
      <c r="A3982" s="6"/>
      <c r="B3982" s="25"/>
      <c r="C3982" s="26"/>
      <c r="X3982" s="28"/>
      <c r="Y3982" s="28"/>
      <c r="AB3982" s="42"/>
      <c r="AC3982" s="6"/>
      <c r="AD3982" s="6"/>
      <c r="AE3982" s="6"/>
      <c r="AF3982" s="6"/>
      <c r="AG3982" s="6"/>
      <c r="AH3982" s="6"/>
      <c r="AI3982" s="6"/>
      <c r="AJ3982" s="6"/>
      <c r="AK3982" s="6"/>
      <c r="AL3982" s="6"/>
      <c r="AM3982" s="6"/>
      <c r="AN3982" s="6"/>
      <c r="AO3982" s="6"/>
      <c r="AP3982" s="6"/>
    </row>
    <row r="3983" spans="1:42" s="27" customFormat="1">
      <c r="A3983" s="6"/>
      <c r="B3983" s="25"/>
      <c r="C3983" s="26"/>
      <c r="X3983" s="28"/>
      <c r="Y3983" s="28"/>
      <c r="AB3983" s="42"/>
      <c r="AC3983" s="6"/>
      <c r="AD3983" s="6"/>
      <c r="AE3983" s="6"/>
      <c r="AF3983" s="6"/>
      <c r="AG3983" s="6"/>
      <c r="AH3983" s="6"/>
      <c r="AI3983" s="6"/>
      <c r="AJ3983" s="6"/>
      <c r="AK3983" s="6"/>
      <c r="AL3983" s="6"/>
      <c r="AM3983" s="6"/>
      <c r="AN3983" s="6"/>
      <c r="AO3983" s="6"/>
      <c r="AP3983" s="6"/>
    </row>
    <row r="3984" spans="1:42" s="27" customFormat="1">
      <c r="A3984" s="6"/>
      <c r="B3984" s="25"/>
      <c r="C3984" s="26"/>
      <c r="X3984" s="28"/>
      <c r="Y3984" s="28"/>
      <c r="AB3984" s="42"/>
      <c r="AC3984" s="6"/>
      <c r="AD3984" s="6"/>
      <c r="AE3984" s="6"/>
      <c r="AF3984" s="6"/>
      <c r="AG3984" s="6"/>
      <c r="AH3984" s="6"/>
      <c r="AI3984" s="6"/>
      <c r="AJ3984" s="6"/>
      <c r="AK3984" s="6"/>
      <c r="AL3984" s="6"/>
      <c r="AM3984" s="6"/>
      <c r="AN3984" s="6"/>
      <c r="AO3984" s="6"/>
      <c r="AP3984" s="6"/>
    </row>
    <row r="3985" spans="1:42" s="27" customFormat="1">
      <c r="A3985" s="6"/>
      <c r="B3985" s="25"/>
      <c r="C3985" s="26"/>
      <c r="X3985" s="28"/>
      <c r="Y3985" s="28"/>
      <c r="AB3985" s="42"/>
      <c r="AC3985" s="6"/>
      <c r="AD3985" s="6"/>
      <c r="AE3985" s="6"/>
      <c r="AF3985" s="6"/>
      <c r="AG3985" s="6"/>
      <c r="AH3985" s="6"/>
      <c r="AI3985" s="6"/>
      <c r="AJ3985" s="6"/>
      <c r="AK3985" s="6"/>
      <c r="AL3985" s="6"/>
      <c r="AM3985" s="6"/>
      <c r="AN3985" s="6"/>
      <c r="AO3985" s="6"/>
      <c r="AP3985" s="6"/>
    </row>
    <row r="3986" spans="1:42" s="27" customFormat="1">
      <c r="A3986" s="6"/>
      <c r="B3986" s="25"/>
      <c r="C3986" s="26"/>
      <c r="X3986" s="28"/>
      <c r="Y3986" s="28"/>
      <c r="AB3986" s="42"/>
      <c r="AC3986" s="6"/>
      <c r="AD3986" s="6"/>
      <c r="AE3986" s="6"/>
      <c r="AF3986" s="6"/>
      <c r="AG3986" s="6"/>
      <c r="AH3986" s="6"/>
      <c r="AI3986" s="6"/>
      <c r="AJ3986" s="6"/>
      <c r="AK3986" s="6"/>
      <c r="AL3986" s="6"/>
      <c r="AM3986" s="6"/>
      <c r="AN3986" s="6"/>
      <c r="AO3986" s="6"/>
      <c r="AP3986" s="6"/>
    </row>
    <row r="3987" spans="1:42" s="27" customFormat="1">
      <c r="A3987" s="6"/>
      <c r="B3987" s="25"/>
      <c r="C3987" s="26"/>
      <c r="X3987" s="28"/>
      <c r="Y3987" s="28"/>
      <c r="AB3987" s="42"/>
      <c r="AC3987" s="6"/>
      <c r="AD3987" s="6"/>
      <c r="AE3987" s="6"/>
      <c r="AF3987" s="6"/>
      <c r="AG3987" s="6"/>
      <c r="AH3987" s="6"/>
      <c r="AI3987" s="6"/>
      <c r="AJ3987" s="6"/>
      <c r="AK3987" s="6"/>
      <c r="AL3987" s="6"/>
      <c r="AM3987" s="6"/>
      <c r="AN3987" s="6"/>
      <c r="AO3987" s="6"/>
      <c r="AP3987" s="6"/>
    </row>
    <row r="3988" spans="1:42" s="27" customFormat="1">
      <c r="A3988" s="6"/>
      <c r="B3988" s="25"/>
      <c r="C3988" s="26"/>
      <c r="X3988" s="28"/>
      <c r="Y3988" s="28"/>
      <c r="AB3988" s="42"/>
      <c r="AC3988" s="6"/>
      <c r="AD3988" s="6"/>
      <c r="AE3988" s="6"/>
      <c r="AF3988" s="6"/>
      <c r="AG3988" s="6"/>
      <c r="AH3988" s="6"/>
      <c r="AI3988" s="6"/>
      <c r="AJ3988" s="6"/>
      <c r="AK3988" s="6"/>
      <c r="AL3988" s="6"/>
      <c r="AM3988" s="6"/>
      <c r="AN3988" s="6"/>
      <c r="AO3988" s="6"/>
      <c r="AP3988" s="6"/>
    </row>
    <row r="3989" spans="1:42" s="27" customFormat="1">
      <c r="A3989" s="6"/>
      <c r="B3989" s="25"/>
      <c r="C3989" s="26"/>
      <c r="X3989" s="28"/>
      <c r="Y3989" s="28"/>
      <c r="AB3989" s="42"/>
      <c r="AC3989" s="6"/>
      <c r="AD3989" s="6"/>
      <c r="AE3989" s="6"/>
      <c r="AF3989" s="6"/>
      <c r="AG3989" s="6"/>
      <c r="AH3989" s="6"/>
      <c r="AI3989" s="6"/>
      <c r="AJ3989" s="6"/>
      <c r="AK3989" s="6"/>
      <c r="AL3989" s="6"/>
      <c r="AM3989" s="6"/>
      <c r="AN3989" s="6"/>
      <c r="AO3989" s="6"/>
      <c r="AP3989" s="6"/>
    </row>
    <row r="3990" spans="1:42" s="27" customFormat="1">
      <c r="A3990" s="6"/>
      <c r="B3990" s="25"/>
      <c r="C3990" s="26"/>
      <c r="X3990" s="28"/>
      <c r="Y3990" s="28"/>
      <c r="AB3990" s="42"/>
      <c r="AC3990" s="6"/>
      <c r="AD3990" s="6"/>
      <c r="AE3990" s="6"/>
      <c r="AF3990" s="6"/>
      <c r="AG3990" s="6"/>
      <c r="AH3990" s="6"/>
      <c r="AI3990" s="6"/>
      <c r="AJ3990" s="6"/>
      <c r="AK3990" s="6"/>
      <c r="AL3990" s="6"/>
      <c r="AM3990" s="6"/>
      <c r="AN3990" s="6"/>
      <c r="AO3990" s="6"/>
      <c r="AP3990" s="6"/>
    </row>
    <row r="3991" spans="1:42" s="27" customFormat="1">
      <c r="A3991" s="6"/>
      <c r="B3991" s="25"/>
      <c r="C3991" s="26"/>
      <c r="X3991" s="28"/>
      <c r="Y3991" s="28"/>
      <c r="AB3991" s="42"/>
      <c r="AC3991" s="6"/>
      <c r="AD3991" s="6"/>
      <c r="AE3991" s="6"/>
      <c r="AF3991" s="6"/>
      <c r="AG3991" s="6"/>
      <c r="AH3991" s="6"/>
      <c r="AI3991" s="6"/>
      <c r="AJ3991" s="6"/>
      <c r="AK3991" s="6"/>
      <c r="AL3991" s="6"/>
      <c r="AM3991" s="6"/>
      <c r="AN3991" s="6"/>
      <c r="AO3991" s="6"/>
      <c r="AP3991" s="6"/>
    </row>
    <row r="3992" spans="1:42" s="27" customFormat="1">
      <c r="A3992" s="6"/>
      <c r="B3992" s="25"/>
      <c r="C3992" s="26"/>
      <c r="X3992" s="28"/>
      <c r="Y3992" s="28"/>
      <c r="AB3992" s="42"/>
      <c r="AC3992" s="6"/>
      <c r="AD3992" s="6"/>
      <c r="AE3992" s="6"/>
      <c r="AF3992" s="6"/>
      <c r="AG3992" s="6"/>
      <c r="AH3992" s="6"/>
      <c r="AI3992" s="6"/>
      <c r="AJ3992" s="6"/>
      <c r="AK3992" s="6"/>
      <c r="AL3992" s="6"/>
      <c r="AM3992" s="6"/>
      <c r="AN3992" s="6"/>
      <c r="AO3992" s="6"/>
      <c r="AP3992" s="6"/>
    </row>
    <row r="3993" spans="1:42" s="27" customFormat="1">
      <c r="A3993" s="6"/>
      <c r="B3993" s="25"/>
      <c r="C3993" s="26"/>
      <c r="X3993" s="28"/>
      <c r="Y3993" s="28"/>
      <c r="AB3993" s="42"/>
      <c r="AC3993" s="6"/>
      <c r="AD3993" s="6"/>
      <c r="AE3993" s="6"/>
      <c r="AF3993" s="6"/>
      <c r="AG3993" s="6"/>
      <c r="AH3993" s="6"/>
      <c r="AI3993" s="6"/>
      <c r="AJ3993" s="6"/>
      <c r="AK3993" s="6"/>
      <c r="AL3993" s="6"/>
      <c r="AM3993" s="6"/>
      <c r="AN3993" s="6"/>
      <c r="AO3993" s="6"/>
      <c r="AP3993" s="6"/>
    </row>
    <row r="3994" spans="1:42" s="27" customFormat="1">
      <c r="A3994" s="6"/>
      <c r="B3994" s="25"/>
      <c r="C3994" s="26"/>
      <c r="X3994" s="28"/>
      <c r="Y3994" s="28"/>
      <c r="AB3994" s="42"/>
      <c r="AC3994" s="6"/>
      <c r="AD3994" s="6"/>
      <c r="AE3994" s="6"/>
      <c r="AF3994" s="6"/>
      <c r="AG3994" s="6"/>
      <c r="AH3994" s="6"/>
      <c r="AI3994" s="6"/>
      <c r="AJ3994" s="6"/>
      <c r="AK3994" s="6"/>
      <c r="AL3994" s="6"/>
      <c r="AM3994" s="6"/>
      <c r="AN3994" s="6"/>
      <c r="AO3994" s="6"/>
      <c r="AP3994" s="6"/>
    </row>
    <row r="3995" spans="1:42" s="27" customFormat="1">
      <c r="A3995" s="6"/>
      <c r="B3995" s="25"/>
      <c r="C3995" s="26"/>
      <c r="X3995" s="28"/>
      <c r="Y3995" s="28"/>
      <c r="AB3995" s="42"/>
      <c r="AC3995" s="6"/>
      <c r="AD3995" s="6"/>
      <c r="AE3995" s="6"/>
      <c r="AF3995" s="6"/>
      <c r="AG3995" s="6"/>
      <c r="AH3995" s="6"/>
      <c r="AI3995" s="6"/>
      <c r="AJ3995" s="6"/>
      <c r="AK3995" s="6"/>
      <c r="AL3995" s="6"/>
      <c r="AM3995" s="6"/>
      <c r="AN3995" s="6"/>
      <c r="AO3995" s="6"/>
      <c r="AP3995" s="6"/>
    </row>
    <row r="3996" spans="1:42" s="27" customFormat="1">
      <c r="A3996" s="6"/>
      <c r="B3996" s="25"/>
      <c r="C3996" s="26"/>
      <c r="X3996" s="28"/>
      <c r="Y3996" s="28"/>
      <c r="AB3996" s="42"/>
      <c r="AC3996" s="6"/>
      <c r="AD3996" s="6"/>
      <c r="AE3996" s="6"/>
      <c r="AF3996" s="6"/>
      <c r="AG3996" s="6"/>
      <c r="AH3996" s="6"/>
      <c r="AI3996" s="6"/>
      <c r="AJ3996" s="6"/>
      <c r="AK3996" s="6"/>
      <c r="AL3996" s="6"/>
      <c r="AM3996" s="6"/>
      <c r="AN3996" s="6"/>
      <c r="AO3996" s="6"/>
      <c r="AP3996" s="6"/>
    </row>
    <row r="3997" spans="1:42" s="27" customFormat="1">
      <c r="A3997" s="6"/>
      <c r="B3997" s="25"/>
      <c r="C3997" s="26"/>
      <c r="X3997" s="28"/>
      <c r="Y3997" s="28"/>
      <c r="AB3997" s="42"/>
      <c r="AC3997" s="6"/>
      <c r="AD3997" s="6"/>
      <c r="AE3997" s="6"/>
      <c r="AF3997" s="6"/>
      <c r="AG3997" s="6"/>
      <c r="AH3997" s="6"/>
      <c r="AI3997" s="6"/>
      <c r="AJ3997" s="6"/>
      <c r="AK3997" s="6"/>
      <c r="AL3997" s="6"/>
      <c r="AM3997" s="6"/>
      <c r="AN3997" s="6"/>
      <c r="AO3997" s="6"/>
      <c r="AP3997" s="6"/>
    </row>
    <row r="3998" spans="1:42" s="27" customFormat="1">
      <c r="A3998" s="6"/>
      <c r="B3998" s="25"/>
      <c r="C3998" s="26"/>
      <c r="X3998" s="28"/>
      <c r="Y3998" s="28"/>
      <c r="AB3998" s="42"/>
      <c r="AC3998" s="6"/>
      <c r="AD3998" s="6"/>
      <c r="AE3998" s="6"/>
      <c r="AF3998" s="6"/>
      <c r="AG3998" s="6"/>
      <c r="AH3998" s="6"/>
      <c r="AI3998" s="6"/>
      <c r="AJ3998" s="6"/>
      <c r="AK3998" s="6"/>
      <c r="AL3998" s="6"/>
      <c r="AM3998" s="6"/>
      <c r="AN3998" s="6"/>
      <c r="AO3998" s="6"/>
      <c r="AP3998" s="6"/>
    </row>
  </sheetData>
  <mergeCells count="34">
    <mergeCell ref="W4:Y4"/>
    <mergeCell ref="A2:A3"/>
    <mergeCell ref="B2:V2"/>
    <mergeCell ref="W2:Y2"/>
    <mergeCell ref="B3:V3"/>
    <mergeCell ref="W3:Y3"/>
    <mergeCell ref="A5:A6"/>
    <mergeCell ref="B5:B6"/>
    <mergeCell ref="C5:C6"/>
    <mergeCell ref="D5:E5"/>
    <mergeCell ref="F5:G5"/>
    <mergeCell ref="Z5:AA5"/>
    <mergeCell ref="U68:Y68"/>
    <mergeCell ref="D69:G69"/>
    <mergeCell ref="H69:K69"/>
    <mergeCell ref="L69:O69"/>
    <mergeCell ref="P69:S69"/>
    <mergeCell ref="V69:Y69"/>
    <mergeCell ref="V5:W5"/>
    <mergeCell ref="X5:Y5"/>
    <mergeCell ref="P5:Q5"/>
    <mergeCell ref="R5:S5"/>
    <mergeCell ref="T5:U5"/>
    <mergeCell ref="J5:K5"/>
    <mergeCell ref="L5:M5"/>
    <mergeCell ref="N5:O5"/>
    <mergeCell ref="H5:I5"/>
    <mergeCell ref="V70:Y70"/>
    <mergeCell ref="W72:X72"/>
    <mergeCell ref="D74:G74"/>
    <mergeCell ref="H74:K74"/>
    <mergeCell ref="L74:O74"/>
    <mergeCell ref="P74:S74"/>
    <mergeCell ref="V74:Y74"/>
  </mergeCells>
  <pageMargins left="3.4722222222222199E-3" right="3.4722222222222199E-3" top="3.4722222222222199E-3" bottom="3.4722222222222199E-3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8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Sheet1 (2)</vt:lpstr>
      <vt:lpstr>Sheet2</vt:lpstr>
      <vt:lpstr>Sheet1!Print_Titles</vt:lpstr>
      <vt:lpstr>'Sheet1 (2)'!Print_Titles</vt:lpstr>
    </vt:vector>
  </TitlesOfParts>
  <Company>nguyensongnham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2016-01-16T02:38:47Z</cp:lastPrinted>
  <dcterms:created xsi:type="dcterms:W3CDTF">2015-10-12T07:12:47Z</dcterms:created>
  <dcterms:modified xsi:type="dcterms:W3CDTF">2016-01-16T02:39:31Z</dcterms:modified>
</cp:coreProperties>
</file>