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300" windowHeight="10575"/>
  </bookViews>
  <sheets>
    <sheet name="Sheet1" sheetId="1" r:id="rId1"/>
  </sheets>
  <definedNames>
    <definedName name="_xlnm.Print_Titles" localSheetId="0">Sheet1!$5:$7</definedName>
  </definedNames>
  <calcPr calcId="124519"/>
</workbook>
</file>

<file path=xl/calcChain.xml><?xml version="1.0" encoding="utf-8"?>
<calcChain xmlns="http://schemas.openxmlformats.org/spreadsheetml/2006/main">
  <c r="Q20" i="1"/>
  <c r="Q22"/>
  <c r="Q38"/>
  <c r="Q42"/>
  <c r="Q12" l="1"/>
  <c r="Q13"/>
  <c r="Q8"/>
  <c r="O11"/>
  <c r="Q11" s="1"/>
  <c r="O12"/>
  <c r="O13"/>
  <c r="O14"/>
  <c r="Q14" s="1"/>
  <c r="O10"/>
  <c r="Q10" s="1"/>
  <c r="O8"/>
  <c r="O18" l="1"/>
  <c r="Q18" s="1"/>
  <c r="M59"/>
  <c r="M60"/>
  <c r="O16"/>
  <c r="Q16" s="1"/>
  <c r="P59"/>
  <c r="P60"/>
  <c r="O29"/>
  <c r="Q29" s="1"/>
  <c r="O30"/>
  <c r="Q30" s="1"/>
  <c r="N31"/>
  <c r="P31" s="1"/>
  <c r="O31"/>
  <c r="Q31" s="1"/>
  <c r="N32"/>
  <c r="P32" s="1"/>
  <c r="O32"/>
  <c r="Q32" s="1"/>
  <c r="O33"/>
  <c r="Q33" s="1"/>
  <c r="N34"/>
  <c r="P34" s="1"/>
  <c r="O34"/>
  <c r="Q34" s="1"/>
  <c r="O35"/>
  <c r="Q35" s="1"/>
  <c r="O36"/>
  <c r="Q36" s="1"/>
  <c r="O40"/>
  <c r="Q40" s="1"/>
  <c r="O44"/>
  <c r="Q44" s="1"/>
  <c r="O45"/>
  <c r="Q45" s="1"/>
  <c r="O46"/>
  <c r="Q46" s="1"/>
  <c r="O47"/>
  <c r="Q47" s="1"/>
  <c r="O48"/>
  <c r="Q48" s="1"/>
  <c r="N49"/>
  <c r="P49" s="1"/>
  <c r="O49"/>
  <c r="Q49" s="1"/>
  <c r="O50"/>
  <c r="Q50" s="1"/>
  <c r="O51"/>
  <c r="Q51" s="1"/>
  <c r="O52"/>
  <c r="Q52" s="1"/>
  <c r="O53"/>
  <c r="Q53" s="1"/>
  <c r="O54"/>
  <c r="Q54" s="1"/>
  <c r="O55"/>
  <c r="Q55" s="1"/>
  <c r="O56"/>
  <c r="Q56" s="1"/>
  <c r="O57"/>
  <c r="Q57" s="1"/>
  <c r="O58"/>
  <c r="Q58" s="1"/>
  <c r="O17"/>
  <c r="Q17" s="1"/>
  <c r="N18"/>
  <c r="P18" s="1"/>
  <c r="J19" l="1"/>
  <c r="K19"/>
  <c r="J21"/>
  <c r="K21"/>
  <c r="J23"/>
  <c r="K23"/>
  <c r="K24"/>
  <c r="K28"/>
  <c r="K29"/>
  <c r="K30"/>
  <c r="J31"/>
  <c r="K31"/>
  <c r="J32"/>
  <c r="K32"/>
  <c r="K33"/>
  <c r="J34"/>
  <c r="K34"/>
  <c r="K35"/>
  <c r="K36"/>
  <c r="K37"/>
  <c r="K39"/>
  <c r="K40"/>
  <c r="J41"/>
  <c r="K41"/>
  <c r="K43"/>
  <c r="K44"/>
  <c r="K45"/>
  <c r="K46"/>
  <c r="K47"/>
  <c r="K48"/>
  <c r="J49"/>
  <c r="K49"/>
  <c r="K50"/>
  <c r="K51"/>
  <c r="K52"/>
  <c r="K53"/>
  <c r="K54"/>
  <c r="K55"/>
  <c r="K56"/>
  <c r="K57"/>
  <c r="K58"/>
  <c r="K17"/>
  <c r="K18"/>
  <c r="J18"/>
  <c r="K16"/>
  <c r="S8"/>
  <c r="G8"/>
  <c r="E8"/>
  <c r="N23" l="1"/>
  <c r="P23" s="1"/>
  <c r="O21"/>
  <c r="Q21" s="1"/>
  <c r="N21"/>
  <c r="P21" s="1"/>
  <c r="N19"/>
  <c r="P19" s="1"/>
  <c r="O23"/>
  <c r="Q23" s="1"/>
  <c r="O43"/>
  <c r="Q43" s="1"/>
  <c r="N41"/>
  <c r="P41" s="1"/>
  <c r="O37"/>
  <c r="Q37" s="1"/>
  <c r="O39"/>
  <c r="Q39" s="1"/>
  <c r="O28"/>
  <c r="Q28" s="1"/>
  <c r="O24"/>
  <c r="Q24" s="1"/>
  <c r="O25"/>
  <c r="Q25" s="1"/>
  <c r="O26"/>
  <c r="Q26" s="1"/>
  <c r="O27"/>
  <c r="Q27" s="1"/>
  <c r="O59"/>
  <c r="Q59" s="1"/>
  <c r="O60"/>
  <c r="Q60" s="1"/>
  <c r="O19" l="1"/>
  <c r="Q19" s="1"/>
  <c r="O41"/>
  <c r="Q41" s="1"/>
</calcChain>
</file>

<file path=xl/sharedStrings.xml><?xml version="1.0" encoding="utf-8"?>
<sst xmlns="http://schemas.openxmlformats.org/spreadsheetml/2006/main" count="223" uniqueCount="151">
  <si>
    <t>Biểu số 007.T/BCC-TMDV</t>
  </si>
  <si>
    <t>Ban hành theo thông tư số 08/2012/TT-BKHĐT ngày 7/11/2012 của Bộ trưởng Bộ Kế Hoạch và Đầu Tư</t>
  </si>
  <si>
    <t>XUẤT KHẨU HÀNG HÓA</t>
  </si>
  <si>
    <t>- Đơn vị báo cáo : 
Tỉnh Đồng Nai</t>
  </si>
  <si>
    <t>- Đơnvị nhận báo cáo</t>
  </si>
  <si>
    <t>Tổng cục Thống kê</t>
  </si>
  <si>
    <t>Mã số</t>
  </si>
  <si>
    <t>Đơn vị tính</t>
  </si>
  <si>
    <t>Lượng</t>
  </si>
  <si>
    <t>Trị giá (1000USD)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</si>
  <si>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</si>
  <si>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</si>
  <si>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</si>
  <si>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</si>
  <si>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</si>
  <si>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</si>
  <si>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</si>
  <si>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</si>
  <si>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</si>
  <si>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</si>
  <si>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</si>
  <si>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</si>
  <si>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</si>
  <si>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 TỔNG TRỊ GIÁ</t>
  </si>
  <si>
    <t>01</t>
  </si>
  <si>
    <t>1000 USD</t>
  </si>
  <si>
    <t xml:space="preserve">   I.  Phân theo loại hình kinh tế</t>
  </si>
  <si>
    <t/>
  </si>
  <si>
    <t xml:space="preserve">   1. Kinh tế nhà nước</t>
  </si>
  <si>
    <t>02</t>
  </si>
  <si>
    <t xml:space="preserve">   2. Kinh tế tập thể</t>
  </si>
  <si>
    <t>03</t>
  </si>
  <si>
    <t xml:space="preserve">   3. Kinh tế cá thể</t>
  </si>
  <si>
    <t>04</t>
  </si>
  <si>
    <t xml:space="preserve">   4. Kinh tế tư nhân</t>
  </si>
  <si>
    <t>05</t>
  </si>
  <si>
    <t xml:space="preserve">   5. Kinh tế có vốn đầu tư nước ngoài</t>
  </si>
  <si>
    <t>06</t>
  </si>
  <si>
    <t xml:space="preserve">   II. Nhóm/mặt hàng chủ yếu</t>
  </si>
  <si>
    <t xml:space="preserve">   1. Hàng thủy sản</t>
  </si>
  <si>
    <t>07</t>
  </si>
  <si>
    <t>1000USD</t>
  </si>
  <si>
    <t xml:space="preserve">   2. Hàng rau quả</t>
  </si>
  <si>
    <t>08</t>
  </si>
  <si>
    <t xml:space="preserve">   3. Hạt điều</t>
  </si>
  <si>
    <t>09</t>
  </si>
  <si>
    <t>Tấn</t>
  </si>
  <si>
    <t xml:space="preserve">   4. Cà phê</t>
  </si>
  <si>
    <t xml:space="preserve">   5. Chè</t>
  </si>
  <si>
    <t>11</t>
  </si>
  <si>
    <t xml:space="preserve">   6. Hạt tiêu</t>
  </si>
  <si>
    <t>12</t>
  </si>
  <si>
    <t xml:space="preserve">   7. Gạo</t>
  </si>
  <si>
    <t>13</t>
  </si>
  <si>
    <t xml:space="preserve">   8. Sắn và các sản phẩm từ sắn</t>
  </si>
  <si>
    <t>14</t>
  </si>
  <si>
    <t xml:space="preserve">   9. Bánh kẹo và các sản phẩm từ ngũ cốc</t>
  </si>
  <si>
    <t>15</t>
  </si>
  <si>
    <t xml:space="preserve">   10. Than đá</t>
  </si>
  <si>
    <t>16</t>
  </si>
  <si>
    <t xml:space="preserve">   11. Dầu thô</t>
  </si>
  <si>
    <t>17</t>
  </si>
  <si>
    <t xml:space="preserve">   12. Xăng dầu các loại</t>
  </si>
  <si>
    <t>18</t>
  </si>
  <si>
    <t xml:space="preserve">   13. Quặng và khoáng sản khác</t>
  </si>
  <si>
    <t>19</t>
  </si>
  <si>
    <t xml:space="preserve">   14. Hóa chất</t>
  </si>
  <si>
    <t>20</t>
  </si>
  <si>
    <t xml:space="preserve">   15. Các sản phẩm hóa chất</t>
  </si>
  <si>
    <t>21</t>
  </si>
  <si>
    <t xml:space="preserve">   16. Phân bón các loại</t>
  </si>
  <si>
    <t>22</t>
  </si>
  <si>
    <t xml:space="preserve">   17. Chất dẻo (Plastic) nguyên liệu</t>
  </si>
  <si>
    <t>23</t>
  </si>
  <si>
    <t xml:space="preserve">   18. Sản phẩm từ chất dẻo</t>
  </si>
  <si>
    <t>24</t>
  </si>
  <si>
    <t xml:space="preserve">   19. Cao su</t>
  </si>
  <si>
    <t>25</t>
  </si>
  <si>
    <t xml:space="preserve">   20. Sản phẩm từ cao su (trừ săm, lốp các loại)</t>
  </si>
  <si>
    <t>26</t>
  </si>
  <si>
    <t xml:space="preserve">   21. Túi xách, ví, vali, mũ và ô dù</t>
  </si>
  <si>
    <t>27</t>
  </si>
  <si>
    <t xml:space="preserve">   22. Sản phẩm mây, tre, cói và thảm</t>
  </si>
  <si>
    <t>28</t>
  </si>
  <si>
    <t xml:space="preserve">   23. Gỗ</t>
  </si>
  <si>
    <t>29</t>
  </si>
  <si>
    <t xml:space="preserve">   24. Sản phẩm gỗ</t>
  </si>
  <si>
    <t>30</t>
  </si>
  <si>
    <t xml:space="preserve">   25. Giấy và các sản phẩm từ giấy</t>
  </si>
  <si>
    <t>31</t>
  </si>
  <si>
    <t xml:space="preserve">   26. Xơ, sợi dệt các loại</t>
  </si>
  <si>
    <t>32</t>
  </si>
  <si>
    <t xml:space="preserve">   27. Vải các loại</t>
  </si>
  <si>
    <t>33</t>
  </si>
  <si>
    <t xml:space="preserve">   28. Hàng dệt, may </t>
  </si>
  <si>
    <t>34</t>
  </si>
  <si>
    <t xml:space="preserve">   29. Giày dép các loại</t>
  </si>
  <si>
    <t>35</t>
  </si>
  <si>
    <t xml:space="preserve">   30. Nguyên phụ liệu dệt, may, da, giày</t>
  </si>
  <si>
    <t>36</t>
  </si>
  <si>
    <t xml:space="preserve">   31. Sản phẩm gốm, sứ</t>
  </si>
  <si>
    <t>37</t>
  </si>
  <si>
    <t xml:space="preserve">   32. Thủy tinh và các sản phẩm bằng thủy tinh</t>
  </si>
  <si>
    <t>38</t>
  </si>
  <si>
    <t xml:space="preserve">   33. Đá quí, kim loại quí và sản phẩm</t>
  </si>
  <si>
    <t>39</t>
  </si>
  <si>
    <t xml:space="preserve">   34. Sắt thép</t>
  </si>
  <si>
    <t>40</t>
  </si>
  <si>
    <t xml:space="preserve">   35. Sản phẩm từ sắt thép</t>
  </si>
  <si>
    <t>41</t>
  </si>
  <si>
    <t xml:space="preserve">   36. Kim loại thường khác và sản phẩm</t>
  </si>
  <si>
    <t>42</t>
  </si>
  <si>
    <t xml:space="preserve">   37. Máy vi tính, sản phẩm điện tử và linh kiện</t>
  </si>
  <si>
    <t>43</t>
  </si>
  <si>
    <t xml:space="preserve">   38. Điện thoại các loại và linh kiện</t>
  </si>
  <si>
    <t>44</t>
  </si>
  <si>
    <t xml:space="preserve">   39. Máy ảnh, máy quay phim và linh kiện</t>
  </si>
  <si>
    <t>45</t>
  </si>
  <si>
    <t xml:space="preserve">   40. Máy móc thiết bị và dụng cụ phụ tùng</t>
  </si>
  <si>
    <t>46</t>
  </si>
  <si>
    <t xml:space="preserve">   41. Dây điện và dây cáp điện</t>
  </si>
  <si>
    <t>47</t>
  </si>
  <si>
    <t xml:space="preserve">   42. Phương tiện vận tải và phụ tùng</t>
  </si>
  <si>
    <t>48</t>
  </si>
  <si>
    <t xml:space="preserve">   43. Hàng hoá khác</t>
  </si>
  <si>
    <t>49</t>
  </si>
  <si>
    <t xml:space="preserve">   Lạc nhân</t>
  </si>
  <si>
    <t>50</t>
  </si>
  <si>
    <t xml:space="preserve">   Điện</t>
  </si>
  <si>
    <t>51</t>
  </si>
  <si>
    <t>Người lập biểu</t>
  </si>
  <si>
    <t>Trịnh Thị Phương Thúy</t>
  </si>
  <si>
    <t>Đặng Thị Hiền</t>
  </si>
  <si>
    <t>KT.CỤC TRƯỞNG</t>
  </si>
  <si>
    <t>PHÓ CỤC TRƯỞNG</t>
  </si>
  <si>
    <t>Trần Xuân Hà</t>
  </si>
  <si>
    <t>*****</t>
  </si>
  <si>
    <t>Người kiểm tra</t>
  </si>
  <si>
    <t>Cộng dồn từ đầu năm đến cuối tháng báo cáo</t>
  </si>
  <si>
    <t>Cộng dồn từ đầu năm đến cuối tháng báo cáo so cùng kỳ (%)</t>
  </si>
  <si>
    <t>Tháng 1/2015</t>
  </si>
  <si>
    <t>Thực hiện
tháng trước</t>
  </si>
  <si>
    <t>Cộng dồn từ đầu năm đến trước tháng 
 báo cáo</t>
  </si>
  <si>
    <t>Dự tính tháng
 báo cáo</t>
  </si>
  <si>
    <t>THÁNG 02 NĂM 2016</t>
  </si>
  <si>
    <t>Thực hiện
tháng 12/2015</t>
  </si>
  <si>
    <t>Cộng dồn năm 2015</t>
  </si>
  <si>
    <t>Tháng 2/2015</t>
  </si>
  <si>
    <t xml:space="preserve">                  Tỉnh Đồng Nai, ngày 17 tháng 02 năm 2016</t>
  </si>
  <si>
    <t>Đã ký</t>
  </si>
  <si>
    <t>Số:     66          /BC-CTK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</si>
</sst>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###,###,###,###,##0.00;\-0;;@"/>
    <numFmt numFmtId="166" formatCode="_(* #,##0.0_);_(* \(#,##0.0\);_(* &quot;-&quot;??_);_(@_)"/>
    <numFmt numFmtId="167" formatCode="_(* #,##0_);_(* \(#,##0\);_(* &quot;-&quot;??_);_(@_)"/>
    <numFmt numFmtId="168" formatCode="0.0"/>
  </numFmts>
  <fonts count="16">
    <font>
      <sz val="14"/>
      <color theme="1"/>
      <name val="Times New Roman"/>
      <family val="2"/>
    </font>
    <font>
      <sz val="14"/>
      <color theme="1"/>
      <name val="Times New Roman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sz val="14"/>
      <name val="Times New Roman"/>
      <family val="2"/>
    </font>
    <font>
      <b/>
      <sz val="16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sz val="10"/>
      <name val="Times New Roman"/>
      <family val="2"/>
    </font>
    <font>
      <b/>
      <sz val="11"/>
      <name val="Arial"/>
      <family val="2"/>
    </font>
    <font>
      <b/>
      <sz val="11"/>
      <name val="Times New Roman"/>
      <family val="2"/>
    </font>
    <font>
      <sz val="11"/>
      <name val="Arial"/>
      <family val="2"/>
    </font>
    <font>
      <sz val="9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168" fontId="2" fillId="2" borderId="1" xfId="1" applyNumberFormat="1" applyFont="1" applyFill="1" applyBorder="1" applyAlignment="1">
      <alignment vertical="center" wrapText="1"/>
    </xf>
    <xf numFmtId="49" fontId="3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167" fontId="5" fillId="2" borderId="0" xfId="1" applyNumberFormat="1" applyFont="1" applyFill="1" applyAlignment="1">
      <alignment vertical="center" wrapText="1"/>
    </xf>
    <xf numFmtId="166" fontId="5" fillId="2" borderId="0" xfId="1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/>
    <xf numFmtId="0" fontId="2" fillId="2" borderId="0" xfId="0" applyFont="1" applyFill="1" applyAlignment="1">
      <alignment vertical="center" wrapText="1"/>
    </xf>
    <xf numFmtId="0" fontId="11" fillId="2" borderId="0" xfId="0" applyFont="1" applyFill="1"/>
    <xf numFmtId="167" fontId="10" fillId="2" borderId="1" xfId="1" applyNumberFormat="1" applyFont="1" applyFill="1" applyBorder="1" applyAlignment="1">
      <alignment horizontal="center" vertical="center" wrapText="1"/>
    </xf>
    <xf numFmtId="166" fontId="10" fillId="2" borderId="1" xfId="1" applyNumberFormat="1" applyFont="1" applyFill="1" applyBorder="1" applyAlignment="1">
      <alignment horizontal="center" vertical="center" wrapText="1"/>
    </xf>
    <xf numFmtId="167" fontId="10" fillId="2" borderId="2" xfId="1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67" fontId="2" fillId="2" borderId="1" xfId="1" applyNumberFormat="1" applyFont="1" applyFill="1" applyBorder="1" applyAlignment="1">
      <alignment vertical="center" wrapText="1"/>
    </xf>
    <xf numFmtId="167" fontId="2" fillId="2" borderId="2" xfId="1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>
      <alignment vertical="center" wrapText="1"/>
    </xf>
    <xf numFmtId="166" fontId="10" fillId="2" borderId="1" xfId="1" applyNumberFormat="1" applyFont="1" applyFill="1" applyBorder="1" applyAlignment="1">
      <alignment vertical="center" wrapText="1"/>
    </xf>
    <xf numFmtId="167" fontId="10" fillId="2" borderId="2" xfId="1" applyNumberFormat="1" applyFont="1" applyFill="1" applyBorder="1" applyAlignment="1">
      <alignment vertical="center" wrapText="1"/>
    </xf>
    <xf numFmtId="167" fontId="2" fillId="2" borderId="0" xfId="0" applyNumberFormat="1" applyFont="1" applyFill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vertical="center" wrapText="1"/>
    </xf>
    <xf numFmtId="166" fontId="2" fillId="2" borderId="0" xfId="0" applyNumberFormat="1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5" fillId="2" borderId="1" xfId="1" applyNumberFormat="1" applyFont="1" applyFill="1" applyBorder="1" applyAlignment="1">
      <alignment vertical="center" wrapText="1"/>
    </xf>
    <xf numFmtId="167" fontId="5" fillId="2" borderId="2" xfId="1" applyNumberFormat="1" applyFont="1" applyFill="1" applyBorder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167" fontId="12" fillId="2" borderId="0" xfId="1" applyNumberFormat="1" applyFont="1" applyFill="1" applyAlignment="1">
      <alignment horizontal="center" vertical="center" wrapText="1"/>
    </xf>
    <xf numFmtId="167" fontId="12" fillId="2" borderId="0" xfId="1" applyNumberFormat="1" applyFont="1" applyFill="1" applyAlignment="1">
      <alignment vertical="center"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/>
    <xf numFmtId="166" fontId="12" fillId="2" borderId="0" xfId="1" applyNumberFormat="1" applyFont="1" applyFill="1" applyAlignment="1">
      <alignment vertical="center" wrapText="1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67" fontId="15" fillId="2" borderId="0" xfId="1" applyNumberFormat="1" applyFont="1" applyFill="1"/>
    <xf numFmtId="166" fontId="15" fillId="2" borderId="0" xfId="1" applyNumberFormat="1" applyFont="1" applyFill="1"/>
    <xf numFmtId="168" fontId="2" fillId="2" borderId="0" xfId="0" applyNumberFormat="1" applyFont="1" applyFill="1" applyAlignment="1">
      <alignment vertical="center" wrapText="1"/>
    </xf>
    <xf numFmtId="167" fontId="10" fillId="2" borderId="1" xfId="1" applyNumberFormat="1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7" fontId="12" fillId="2" borderId="0" xfId="1" applyNumberFormat="1" applyFont="1" applyFill="1" applyAlignment="1">
      <alignment horizontal="center" vertical="center" wrapText="1"/>
    </xf>
    <xf numFmtId="167" fontId="14" fillId="2" borderId="0" xfId="1" applyNumberFormat="1" applyFont="1" applyFill="1" applyAlignment="1">
      <alignment horizontal="center" vertical="center" wrapText="1"/>
    </xf>
    <xf numFmtId="167" fontId="5" fillId="2" borderId="0" xfId="1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7" fontId="2" fillId="2" borderId="0" xfId="1" applyNumberFormat="1" applyFont="1" applyFill="1" applyAlignment="1">
      <alignment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7" fillId="2" borderId="0" xfId="0" applyNumberFormat="1" applyFont="1" applyFill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5" fontId="9" fillId="2" borderId="0" xfId="0" applyNumberFormat="1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000"/>
  <sheetViews>
    <sheetView tabSelected="1" workbookViewId="0">
      <selection activeCell="U8" sqref="U8"/>
    </sheetView>
  </sheetViews>
  <sheetFormatPr defaultRowHeight="18.75"/>
  <cols>
    <col min="1" max="1" width="26.77734375" style="7" customWidth="1"/>
    <col min="2" max="2" width="5.77734375" style="7" customWidth="1"/>
    <col min="3" max="3" width="8.21875" style="7" customWidth="1"/>
    <col min="4" max="4" width="6" style="42" hidden="1" customWidth="1"/>
    <col min="5" max="5" width="8.109375" style="42" hidden="1" customWidth="1"/>
    <col min="6" max="6" width="6.88671875" style="42" hidden="1" customWidth="1"/>
    <col min="7" max="7" width="9" style="42" hidden="1" customWidth="1"/>
    <col min="8" max="8" width="6" style="42" customWidth="1"/>
    <col min="9" max="9" width="8.109375" style="42" customWidth="1"/>
    <col min="10" max="10" width="6.88671875" style="42" customWidth="1"/>
    <col min="11" max="11" width="9" style="42" customWidth="1"/>
    <col min="12" max="12" width="6.44140625" style="42" customWidth="1"/>
    <col min="13" max="13" width="8" style="42" customWidth="1"/>
    <col min="14" max="14" width="7.109375" style="42" customWidth="1"/>
    <col min="15" max="15" width="8.109375" style="42" customWidth="1"/>
    <col min="16" max="16" width="5.44140625" style="43" customWidth="1"/>
    <col min="17" max="17" width="7.88671875" style="43" customWidth="1"/>
    <col min="18" max="18" width="5.77734375" style="42" hidden="1" customWidth="1"/>
    <col min="19" max="19" width="8" style="42" hidden="1" customWidth="1"/>
    <col min="20" max="20" width="7" style="42" customWidth="1"/>
    <col min="21" max="21" width="8.5546875" style="42" customWidth="1"/>
    <col min="22" max="22" width="4.77734375" style="7" customWidth="1"/>
    <col min="23" max="24" width="9" style="7" bestFit="1" customWidth="1"/>
    <col min="25" max="16384" width="8.88671875" style="7"/>
  </cols>
  <sheetData>
    <row r="1" spans="1:35">
      <c r="A1" s="2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4"/>
      <c r="S1" s="4"/>
      <c r="T1" s="4"/>
      <c r="U1" s="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spans="1:35" ht="33.950000000000003" customHeight="1">
      <c r="A2" s="55" t="s">
        <v>1</v>
      </c>
      <c r="B2" s="56" t="s">
        <v>2</v>
      </c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4" t="s">
        <v>3</v>
      </c>
      <c r="P2" s="54"/>
      <c r="Q2" s="54"/>
      <c r="R2" s="4"/>
      <c r="S2" s="4"/>
      <c r="T2" s="4"/>
      <c r="U2" s="4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>
      <c r="A3" s="55"/>
      <c r="B3" s="59" t="s">
        <v>144</v>
      </c>
      <c r="C3" s="60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54" t="s">
        <v>4</v>
      </c>
      <c r="P3" s="54"/>
      <c r="Q3" s="54"/>
      <c r="R3" s="4"/>
      <c r="S3" s="4"/>
      <c r="T3" s="4"/>
      <c r="U3" s="4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>
      <c r="A4" s="8" t="s">
        <v>150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4" t="s">
        <v>5</v>
      </c>
      <c r="P4" s="54"/>
      <c r="Q4" s="54"/>
      <c r="R4" s="4"/>
      <c r="S4" s="4"/>
      <c r="T4" s="4"/>
      <c r="U4" s="4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s="9" customFormat="1" ht="69.75" customHeight="1">
      <c r="A5" s="51"/>
      <c r="B5" s="52" t="s">
        <v>6</v>
      </c>
      <c r="C5" s="52" t="s">
        <v>7</v>
      </c>
      <c r="D5" s="46" t="s">
        <v>145</v>
      </c>
      <c r="E5" s="47"/>
      <c r="F5" s="46" t="s">
        <v>146</v>
      </c>
      <c r="G5" s="47"/>
      <c r="H5" s="46" t="s">
        <v>141</v>
      </c>
      <c r="I5" s="47"/>
      <c r="J5" s="46" t="s">
        <v>142</v>
      </c>
      <c r="K5" s="47"/>
      <c r="L5" s="46" t="s">
        <v>143</v>
      </c>
      <c r="M5" s="47"/>
      <c r="N5" s="46" t="s">
        <v>138</v>
      </c>
      <c r="O5" s="47"/>
      <c r="P5" s="46" t="s">
        <v>139</v>
      </c>
      <c r="Q5" s="47"/>
      <c r="R5" s="45" t="s">
        <v>140</v>
      </c>
      <c r="S5" s="45"/>
      <c r="T5" s="45" t="s">
        <v>147</v>
      </c>
      <c r="U5" s="45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</row>
    <row r="6" spans="1:35" s="9" customFormat="1" ht="38.25" customHeight="1">
      <c r="A6" s="51"/>
      <c r="B6" s="53"/>
      <c r="C6" s="53"/>
      <c r="D6" s="10" t="s">
        <v>8</v>
      </c>
      <c r="E6" s="10" t="s">
        <v>9</v>
      </c>
      <c r="F6" s="10" t="s">
        <v>8</v>
      </c>
      <c r="G6" s="10" t="s">
        <v>9</v>
      </c>
      <c r="H6" s="10" t="s">
        <v>8</v>
      </c>
      <c r="I6" s="10" t="s">
        <v>9</v>
      </c>
      <c r="J6" s="10" t="s">
        <v>8</v>
      </c>
      <c r="K6" s="10" t="s">
        <v>9</v>
      </c>
      <c r="L6" s="10" t="s">
        <v>8</v>
      </c>
      <c r="M6" s="10" t="s">
        <v>9</v>
      </c>
      <c r="N6" s="10" t="s">
        <v>8</v>
      </c>
      <c r="O6" s="10" t="s">
        <v>9</v>
      </c>
      <c r="P6" s="11" t="s">
        <v>8</v>
      </c>
      <c r="Q6" s="11" t="s">
        <v>9</v>
      </c>
      <c r="R6" s="10" t="s">
        <v>8</v>
      </c>
      <c r="S6" s="12" t="s">
        <v>9</v>
      </c>
      <c r="T6" s="10" t="s">
        <v>8</v>
      </c>
      <c r="U6" s="10" t="s">
        <v>9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9" customFormat="1" ht="12.75">
      <c r="A7" s="13" t="s">
        <v>10</v>
      </c>
      <c r="B7" s="13" t="s">
        <v>11</v>
      </c>
      <c r="C7" s="13" t="s">
        <v>12</v>
      </c>
      <c r="D7" s="10" t="s">
        <v>13</v>
      </c>
      <c r="E7" s="10" t="s">
        <v>14</v>
      </c>
      <c r="F7" s="10" t="s">
        <v>15</v>
      </c>
      <c r="G7" s="10" t="s">
        <v>16</v>
      </c>
      <c r="H7" s="10" t="s">
        <v>13</v>
      </c>
      <c r="I7" s="10" t="s">
        <v>14</v>
      </c>
      <c r="J7" s="10" t="s">
        <v>15</v>
      </c>
      <c r="K7" s="10" t="s">
        <v>16</v>
      </c>
      <c r="L7" s="10" t="s">
        <v>17</v>
      </c>
      <c r="M7" s="10" t="s">
        <v>18</v>
      </c>
      <c r="N7" s="10" t="s">
        <v>19</v>
      </c>
      <c r="O7" s="10" t="s">
        <v>20</v>
      </c>
      <c r="P7" s="11" t="s">
        <v>21</v>
      </c>
      <c r="Q7" s="11" t="s">
        <v>22</v>
      </c>
      <c r="R7" s="14"/>
      <c r="S7" s="15"/>
      <c r="T7" s="14"/>
      <c r="U7" s="14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1:35" s="9" customFormat="1" ht="12.75">
      <c r="A8" s="16" t="s">
        <v>23</v>
      </c>
      <c r="B8" s="13" t="s">
        <v>24</v>
      </c>
      <c r="C8" s="16" t="s">
        <v>25</v>
      </c>
      <c r="D8" s="17"/>
      <c r="E8" s="17">
        <f>SUM(E10:E14)</f>
        <v>1329886</v>
      </c>
      <c r="F8" s="18"/>
      <c r="G8" s="17">
        <f t="shared" ref="G8" si="0">SUM(G10:G14)</f>
        <v>14534099</v>
      </c>
      <c r="H8" s="17"/>
      <c r="I8" s="17">
        <v>1212373</v>
      </c>
      <c r="J8" s="18"/>
      <c r="K8" s="17">
        <v>1212373</v>
      </c>
      <c r="L8" s="17"/>
      <c r="M8" s="17">
        <v>1052340</v>
      </c>
      <c r="N8" s="17"/>
      <c r="O8" s="17">
        <f>+K8+M8</f>
        <v>2264713</v>
      </c>
      <c r="P8" s="17"/>
      <c r="Q8" s="18">
        <f>+O8/U8*100</f>
        <v>110.73703491274625</v>
      </c>
      <c r="R8" s="17"/>
      <c r="S8" s="19">
        <f>SUM(S10:S14)</f>
        <v>1180989</v>
      </c>
      <c r="T8" s="17"/>
      <c r="U8" s="17">
        <v>2045127</v>
      </c>
      <c r="V8" s="26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</row>
    <row r="9" spans="1:35" s="9" customFormat="1" ht="12.75">
      <c r="A9" s="21" t="s">
        <v>26</v>
      </c>
      <c r="B9" s="13" t="s">
        <v>27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</row>
    <row r="10" spans="1:35" s="9" customFormat="1" ht="14.25" customHeight="1">
      <c r="A10" s="22" t="s">
        <v>28</v>
      </c>
      <c r="B10" s="23" t="s">
        <v>29</v>
      </c>
      <c r="C10" s="24" t="s">
        <v>25</v>
      </c>
      <c r="D10" s="14"/>
      <c r="E10" s="14">
        <v>20147</v>
      </c>
      <c r="F10" s="18"/>
      <c r="G10" s="14">
        <v>229561</v>
      </c>
      <c r="H10" s="14"/>
      <c r="I10" s="14">
        <v>26090</v>
      </c>
      <c r="J10" s="18"/>
      <c r="K10" s="14">
        <v>26090</v>
      </c>
      <c r="L10" s="14"/>
      <c r="M10" s="14">
        <v>19620</v>
      </c>
      <c r="N10" s="14"/>
      <c r="O10" s="14">
        <f>+K10+M10</f>
        <v>45710</v>
      </c>
      <c r="P10" s="25"/>
      <c r="Q10" s="1">
        <f>+O10/U10*100</f>
        <v>105.32743444398361</v>
      </c>
      <c r="R10" s="14"/>
      <c r="S10" s="15">
        <v>19203</v>
      </c>
      <c r="T10" s="14"/>
      <c r="U10" s="14">
        <v>43398</v>
      </c>
      <c r="V10" s="8"/>
      <c r="W10" s="4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</row>
    <row r="11" spans="1:35" s="9" customFormat="1" ht="14.25" customHeight="1">
      <c r="A11" s="22" t="s">
        <v>30</v>
      </c>
      <c r="B11" s="23" t="s">
        <v>31</v>
      </c>
      <c r="C11" s="24" t="s">
        <v>25</v>
      </c>
      <c r="D11" s="14"/>
      <c r="E11" s="14">
        <v>199</v>
      </c>
      <c r="F11" s="18"/>
      <c r="G11" s="14">
        <v>2825</v>
      </c>
      <c r="H11" s="14"/>
      <c r="I11" s="14">
        <v>458</v>
      </c>
      <c r="J11" s="18"/>
      <c r="K11" s="14">
        <v>458</v>
      </c>
      <c r="L11" s="14"/>
      <c r="M11" s="14">
        <v>374</v>
      </c>
      <c r="N11" s="14"/>
      <c r="O11" s="14">
        <f t="shared" ref="O11:O14" si="1">+K11+M11</f>
        <v>832</v>
      </c>
      <c r="P11" s="25"/>
      <c r="Q11" s="1">
        <f t="shared" ref="Q11:Q14" si="2">+O11/U11*100</f>
        <v>457.14285714285711</v>
      </c>
      <c r="R11" s="25"/>
      <c r="S11" s="15">
        <v>185</v>
      </c>
      <c r="T11" s="25"/>
      <c r="U11" s="14">
        <v>182</v>
      </c>
      <c r="V11" s="8"/>
      <c r="W11" s="44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</row>
    <row r="12" spans="1:35" s="9" customFormat="1" ht="14.25" hidden="1" customHeight="1">
      <c r="A12" s="22" t="s">
        <v>32</v>
      </c>
      <c r="B12" s="23" t="s">
        <v>33</v>
      </c>
      <c r="C12" s="24" t="s">
        <v>25</v>
      </c>
      <c r="D12" s="14"/>
      <c r="E12" s="14"/>
      <c r="F12" s="18"/>
      <c r="G12" s="14"/>
      <c r="H12" s="14"/>
      <c r="I12" s="14"/>
      <c r="J12" s="18"/>
      <c r="K12" s="14">
        <v>0</v>
      </c>
      <c r="L12" s="14"/>
      <c r="M12" s="14"/>
      <c r="N12" s="14"/>
      <c r="O12" s="14">
        <f t="shared" si="1"/>
        <v>0</v>
      </c>
      <c r="P12" s="25"/>
      <c r="Q12" s="1" t="e">
        <f t="shared" si="2"/>
        <v>#DIV/0!</v>
      </c>
      <c r="R12" s="14"/>
      <c r="S12" s="15"/>
      <c r="T12" s="14"/>
      <c r="U12" s="14"/>
      <c r="V12" s="8"/>
      <c r="W12" s="44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</row>
    <row r="13" spans="1:35" s="9" customFormat="1" ht="14.25" customHeight="1">
      <c r="A13" s="22" t="s">
        <v>34</v>
      </c>
      <c r="B13" s="23" t="s">
        <v>35</v>
      </c>
      <c r="C13" s="24" t="s">
        <v>25</v>
      </c>
      <c r="D13" s="14"/>
      <c r="E13" s="14">
        <v>210577</v>
      </c>
      <c r="F13" s="18"/>
      <c r="G13" s="14">
        <v>1868132</v>
      </c>
      <c r="H13" s="14"/>
      <c r="I13" s="14">
        <v>182389</v>
      </c>
      <c r="J13" s="18"/>
      <c r="K13" s="14">
        <v>182389</v>
      </c>
      <c r="L13" s="14"/>
      <c r="M13" s="14">
        <v>150471</v>
      </c>
      <c r="N13" s="14"/>
      <c r="O13" s="14">
        <f t="shared" si="1"/>
        <v>332860</v>
      </c>
      <c r="P13" s="25"/>
      <c r="Q13" s="1">
        <f t="shared" si="2"/>
        <v>92.407463444833411</v>
      </c>
      <c r="R13" s="14"/>
      <c r="S13" s="15">
        <v>172431</v>
      </c>
      <c r="T13" s="14"/>
      <c r="U13" s="14">
        <v>360209</v>
      </c>
      <c r="V13" s="8"/>
      <c r="W13" s="44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</row>
    <row r="14" spans="1:35" s="9" customFormat="1" ht="14.25" customHeight="1">
      <c r="A14" s="22" t="s">
        <v>36</v>
      </c>
      <c r="B14" s="23" t="s">
        <v>37</v>
      </c>
      <c r="C14" s="24" t="s">
        <v>25</v>
      </c>
      <c r="D14" s="14"/>
      <c r="E14" s="14">
        <v>1098963</v>
      </c>
      <c r="F14" s="18"/>
      <c r="G14" s="14">
        <v>12433581</v>
      </c>
      <c r="H14" s="14"/>
      <c r="I14" s="14">
        <v>1003436</v>
      </c>
      <c r="J14" s="18"/>
      <c r="K14" s="14">
        <v>1003436</v>
      </c>
      <c r="L14" s="14"/>
      <c r="M14" s="14">
        <v>881875</v>
      </c>
      <c r="N14" s="14"/>
      <c r="O14" s="14">
        <f t="shared" si="1"/>
        <v>1885311</v>
      </c>
      <c r="P14" s="25"/>
      <c r="Q14" s="1">
        <f t="shared" si="2"/>
        <v>114.86427536558588</v>
      </c>
      <c r="R14" s="14"/>
      <c r="S14" s="15">
        <v>989170</v>
      </c>
      <c r="T14" s="14"/>
      <c r="U14" s="14">
        <v>1641338</v>
      </c>
      <c r="V14" s="8"/>
      <c r="W14" s="44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5" s="9" customFormat="1" ht="12.75">
      <c r="A15" s="21" t="s">
        <v>38</v>
      </c>
      <c r="B15" s="13" t="s">
        <v>27</v>
      </c>
      <c r="C15" s="16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</row>
    <row r="16" spans="1:35" s="9" customFormat="1" ht="12.75">
      <c r="A16" s="22" t="s">
        <v>39</v>
      </c>
      <c r="B16" s="23" t="s">
        <v>40</v>
      </c>
      <c r="C16" s="24" t="s">
        <v>41</v>
      </c>
      <c r="D16" s="14"/>
      <c r="E16" s="14">
        <v>13700</v>
      </c>
      <c r="F16" s="14"/>
      <c r="G16" s="14">
        <v>159421</v>
      </c>
      <c r="H16" s="14"/>
      <c r="I16" s="14">
        <v>12989</v>
      </c>
      <c r="J16" s="14"/>
      <c r="K16" s="14">
        <f>+I16</f>
        <v>12989</v>
      </c>
      <c r="L16" s="14"/>
      <c r="M16" s="14">
        <v>11326.408000000001</v>
      </c>
      <c r="N16" s="14"/>
      <c r="O16" s="14">
        <f>+K16+M16</f>
        <v>24315.408000000003</v>
      </c>
      <c r="P16" s="25"/>
      <c r="Q16" s="25">
        <f>+O16/U16*100</f>
        <v>99.283034584132963</v>
      </c>
      <c r="R16" s="14"/>
      <c r="S16" s="15">
        <v>16080</v>
      </c>
      <c r="T16" s="14"/>
      <c r="U16" s="14">
        <v>24491</v>
      </c>
      <c r="V16" s="26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</row>
    <row r="17" spans="1:35" s="9" customFormat="1" ht="12.75">
      <c r="A17" s="22" t="s">
        <v>42</v>
      </c>
      <c r="B17" s="23" t="s">
        <v>43</v>
      </c>
      <c r="C17" s="24" t="s">
        <v>41</v>
      </c>
      <c r="D17" s="14"/>
      <c r="E17" s="14">
        <v>4171</v>
      </c>
      <c r="F17" s="14"/>
      <c r="G17" s="14">
        <v>32250</v>
      </c>
      <c r="H17" s="14"/>
      <c r="I17" s="14">
        <v>3241</v>
      </c>
      <c r="J17" s="14"/>
      <c r="K17" s="14">
        <f t="shared" ref="K17:K18" si="3">+I17</f>
        <v>3241</v>
      </c>
      <c r="L17" s="14"/>
      <c r="M17" s="14">
        <v>2764.5729999999999</v>
      </c>
      <c r="N17" s="14"/>
      <c r="O17" s="14">
        <f t="shared" ref="O17:O18" si="4">+K17+M17</f>
        <v>6005.5730000000003</v>
      </c>
      <c r="P17" s="25"/>
      <c r="Q17" s="25">
        <f t="shared" ref="Q17:Q58" si="5">+O17/U17*100</f>
        <v>116.47736617532971</v>
      </c>
      <c r="R17" s="14"/>
      <c r="S17" s="15">
        <v>2198</v>
      </c>
      <c r="T17" s="14"/>
      <c r="U17" s="14">
        <v>5156</v>
      </c>
      <c r="V17" s="26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5" s="9" customFormat="1" ht="12.75">
      <c r="A18" s="22" t="s">
        <v>44</v>
      </c>
      <c r="B18" s="23" t="s">
        <v>45</v>
      </c>
      <c r="C18" s="24" t="s">
        <v>46</v>
      </c>
      <c r="D18" s="14">
        <v>3315</v>
      </c>
      <c r="E18" s="14">
        <v>24771</v>
      </c>
      <c r="F18" s="14">
        <v>39746</v>
      </c>
      <c r="G18" s="14">
        <v>285691</v>
      </c>
      <c r="H18" s="14">
        <v>2783</v>
      </c>
      <c r="I18" s="14">
        <v>20853</v>
      </c>
      <c r="J18" s="14">
        <f>+H18</f>
        <v>2783</v>
      </c>
      <c r="K18" s="14">
        <f t="shared" si="3"/>
        <v>20853</v>
      </c>
      <c r="L18" s="14">
        <v>2482.4360000000001</v>
      </c>
      <c r="M18" s="14">
        <v>18600.876</v>
      </c>
      <c r="N18" s="14">
        <f>+J18+L18</f>
        <v>5265.4359999999997</v>
      </c>
      <c r="O18" s="14">
        <f t="shared" si="4"/>
        <v>39453.876000000004</v>
      </c>
      <c r="P18" s="25">
        <f>+N18/T18*100</f>
        <v>97.616536892843897</v>
      </c>
      <c r="Q18" s="25">
        <f t="shared" si="5"/>
        <v>105.630039356376</v>
      </c>
      <c r="R18" s="14">
        <v>3362</v>
      </c>
      <c r="S18" s="15">
        <v>23313</v>
      </c>
      <c r="T18" s="14">
        <v>5394</v>
      </c>
      <c r="U18" s="14">
        <v>37351</v>
      </c>
      <c r="V18" s="26"/>
      <c r="W18" s="26"/>
      <c r="X18" s="20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</row>
    <row r="19" spans="1:35" s="9" customFormat="1" ht="12.75">
      <c r="A19" s="22" t="s">
        <v>47</v>
      </c>
      <c r="B19" s="23" t="s">
        <v>22</v>
      </c>
      <c r="C19" s="24" t="s">
        <v>46</v>
      </c>
      <c r="D19" s="14">
        <v>24479</v>
      </c>
      <c r="E19" s="14">
        <v>43713</v>
      </c>
      <c r="F19" s="14">
        <v>265059</v>
      </c>
      <c r="G19" s="14">
        <v>508292</v>
      </c>
      <c r="H19" s="14">
        <v>28905</v>
      </c>
      <c r="I19" s="14">
        <v>46978</v>
      </c>
      <c r="J19" s="14">
        <f t="shared" ref="J19:J49" si="6">+H19</f>
        <v>28905</v>
      </c>
      <c r="K19" s="14">
        <f t="shared" ref="K19:K58" si="7">+I19</f>
        <v>46978</v>
      </c>
      <c r="L19" s="14">
        <v>24887.205000000002</v>
      </c>
      <c r="M19" s="14">
        <v>40448.058000000005</v>
      </c>
      <c r="N19" s="14">
        <f t="shared" ref="N19:N49" si="8">+J19+L19</f>
        <v>53792.205000000002</v>
      </c>
      <c r="O19" s="14">
        <f t="shared" ref="O19:O58" si="9">+K19+M19</f>
        <v>87426.058000000005</v>
      </c>
      <c r="P19" s="25">
        <f t="shared" ref="P19:P60" si="10">+N19/T19*100</f>
        <v>162.30336722686539</v>
      </c>
      <c r="Q19" s="25">
        <f t="shared" si="5"/>
        <v>129.87604248681572</v>
      </c>
      <c r="R19" s="14">
        <v>16595</v>
      </c>
      <c r="S19" s="15">
        <v>33954</v>
      </c>
      <c r="T19" s="14">
        <v>33143</v>
      </c>
      <c r="U19" s="14">
        <v>67315</v>
      </c>
      <c r="V19" s="26"/>
      <c r="W19" s="26"/>
      <c r="X19" s="20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s="9" customFormat="1" ht="12.75" hidden="1">
      <c r="A20" s="22" t="s">
        <v>48</v>
      </c>
      <c r="B20" s="23" t="s">
        <v>49</v>
      </c>
      <c r="C20" s="24" t="s">
        <v>46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25"/>
      <c r="Q20" s="25" t="e">
        <f t="shared" si="5"/>
        <v>#DIV/0!</v>
      </c>
      <c r="R20" s="14"/>
      <c r="S20" s="15"/>
      <c r="T20" s="14"/>
      <c r="U20" s="14"/>
      <c r="V20" s="26"/>
      <c r="W20" s="26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s="9" customFormat="1" ht="12.75">
      <c r="A21" s="22" t="s">
        <v>50</v>
      </c>
      <c r="B21" s="23" t="s">
        <v>51</v>
      </c>
      <c r="C21" s="24" t="s">
        <v>46</v>
      </c>
      <c r="D21" s="14">
        <v>560</v>
      </c>
      <c r="E21" s="14">
        <v>5991</v>
      </c>
      <c r="F21" s="14">
        <v>6632</v>
      </c>
      <c r="G21" s="14">
        <v>69565</v>
      </c>
      <c r="H21" s="14">
        <v>689</v>
      </c>
      <c r="I21" s="14">
        <v>6783</v>
      </c>
      <c r="J21" s="14">
        <f t="shared" si="6"/>
        <v>689</v>
      </c>
      <c r="K21" s="14">
        <f t="shared" si="7"/>
        <v>6783</v>
      </c>
      <c r="L21" s="14">
        <v>616.65499999999997</v>
      </c>
      <c r="M21" s="14">
        <v>6070.7849999999999</v>
      </c>
      <c r="N21" s="14">
        <f t="shared" si="8"/>
        <v>1305.655</v>
      </c>
      <c r="O21" s="14">
        <f t="shared" si="9"/>
        <v>12853.785</v>
      </c>
      <c r="P21" s="25">
        <f t="shared" si="10"/>
        <v>110.83658743633276</v>
      </c>
      <c r="Q21" s="25">
        <f t="shared" si="5"/>
        <v>108.1604257825648</v>
      </c>
      <c r="R21" s="14">
        <v>605</v>
      </c>
      <c r="S21" s="15">
        <v>6294</v>
      </c>
      <c r="T21" s="14">
        <v>1178</v>
      </c>
      <c r="U21" s="14">
        <v>11884</v>
      </c>
      <c r="V21" s="26"/>
      <c r="W21" s="26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35" s="9" customFormat="1" ht="12.75" hidden="1">
      <c r="A22" s="22" t="s">
        <v>52</v>
      </c>
      <c r="B22" s="23" t="s">
        <v>53</v>
      </c>
      <c r="C22" s="24" t="s">
        <v>46</v>
      </c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25"/>
      <c r="Q22" s="25" t="e">
        <f t="shared" si="5"/>
        <v>#DIV/0!</v>
      </c>
      <c r="R22" s="14"/>
      <c r="S22" s="15"/>
      <c r="T22" s="14"/>
      <c r="U22" s="14"/>
      <c r="V22" s="26"/>
      <c r="W22" s="26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</row>
    <row r="23" spans="1:35" s="9" customFormat="1" ht="12.75">
      <c r="A23" s="22" t="s">
        <v>54</v>
      </c>
      <c r="B23" s="23" t="s">
        <v>55</v>
      </c>
      <c r="C23" s="24" t="s">
        <v>46</v>
      </c>
      <c r="D23" s="14">
        <v>429</v>
      </c>
      <c r="E23" s="14">
        <v>212</v>
      </c>
      <c r="F23" s="14">
        <v>62295</v>
      </c>
      <c r="G23" s="14">
        <v>16060</v>
      </c>
      <c r="H23" s="14">
        <v>2578</v>
      </c>
      <c r="I23" s="14">
        <v>598</v>
      </c>
      <c r="J23" s="14">
        <f t="shared" si="6"/>
        <v>2578</v>
      </c>
      <c r="K23" s="14">
        <f t="shared" si="7"/>
        <v>598</v>
      </c>
      <c r="L23" s="14">
        <v>2116.538</v>
      </c>
      <c r="M23" s="14">
        <v>490.95799999999997</v>
      </c>
      <c r="N23" s="14">
        <f t="shared" si="8"/>
        <v>4694.5380000000005</v>
      </c>
      <c r="O23" s="14">
        <f t="shared" si="9"/>
        <v>1088.9580000000001</v>
      </c>
      <c r="P23" s="25">
        <f t="shared" si="10"/>
        <v>91.690195312500009</v>
      </c>
      <c r="Q23" s="25">
        <f t="shared" si="5"/>
        <v>91.663131313131316</v>
      </c>
      <c r="R23" s="14">
        <v>19371</v>
      </c>
      <c r="S23" s="15">
        <v>4565</v>
      </c>
      <c r="T23" s="14">
        <v>5120</v>
      </c>
      <c r="U23" s="14">
        <v>1188</v>
      </c>
      <c r="V23" s="26"/>
      <c r="W23" s="26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</row>
    <row r="24" spans="1:35" s="9" customFormat="1" ht="25.5">
      <c r="A24" s="22" t="s">
        <v>56</v>
      </c>
      <c r="B24" s="23" t="s">
        <v>57</v>
      </c>
      <c r="C24" s="24" t="s">
        <v>41</v>
      </c>
      <c r="D24" s="14"/>
      <c r="E24" s="14">
        <v>614</v>
      </c>
      <c r="F24" s="14"/>
      <c r="G24" s="14">
        <v>6088</v>
      </c>
      <c r="H24" s="14"/>
      <c r="I24" s="14">
        <v>401</v>
      </c>
      <c r="J24" s="14"/>
      <c r="K24" s="14">
        <f t="shared" si="7"/>
        <v>401</v>
      </c>
      <c r="L24" s="14"/>
      <c r="M24" s="14">
        <v>381.75200000000007</v>
      </c>
      <c r="N24" s="14"/>
      <c r="O24" s="14">
        <f t="shared" si="9"/>
        <v>782.75200000000007</v>
      </c>
      <c r="P24" s="25"/>
      <c r="Q24" s="25">
        <f t="shared" si="5"/>
        <v>97.96645807259074</v>
      </c>
      <c r="R24" s="14"/>
      <c r="S24" s="15">
        <v>553</v>
      </c>
      <c r="T24" s="14"/>
      <c r="U24" s="14">
        <v>799</v>
      </c>
      <c r="V24" s="26"/>
      <c r="W24" s="20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</row>
    <row r="25" spans="1:35" s="9" customFormat="1" ht="12.75" hidden="1">
      <c r="A25" s="22" t="s">
        <v>58</v>
      </c>
      <c r="B25" s="23" t="s">
        <v>59</v>
      </c>
      <c r="C25" s="24" t="s">
        <v>46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>
        <f t="shared" si="9"/>
        <v>0</v>
      </c>
      <c r="P25" s="25"/>
      <c r="Q25" s="25" t="e">
        <f t="shared" si="5"/>
        <v>#DIV/0!</v>
      </c>
      <c r="R25" s="14"/>
      <c r="S25" s="15"/>
      <c r="T25" s="14"/>
      <c r="U25" s="14"/>
      <c r="V25" s="26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</row>
    <row r="26" spans="1:35" s="9" customFormat="1" ht="12.75" hidden="1">
      <c r="A26" s="22" t="s">
        <v>60</v>
      </c>
      <c r="B26" s="23" t="s">
        <v>61</v>
      </c>
      <c r="C26" s="24" t="s">
        <v>41</v>
      </c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>
        <f t="shared" si="9"/>
        <v>0</v>
      </c>
      <c r="P26" s="25"/>
      <c r="Q26" s="25" t="e">
        <f t="shared" si="5"/>
        <v>#DIV/0!</v>
      </c>
      <c r="R26" s="14"/>
      <c r="S26" s="15"/>
      <c r="T26" s="14"/>
      <c r="U26" s="14"/>
      <c r="V26" s="26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</row>
    <row r="27" spans="1:35" s="9" customFormat="1" ht="12.75" hidden="1">
      <c r="A27" s="22" t="s">
        <v>62</v>
      </c>
      <c r="B27" s="23" t="s">
        <v>63</v>
      </c>
      <c r="C27" s="24" t="s">
        <v>46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>
        <f t="shared" si="9"/>
        <v>0</v>
      </c>
      <c r="P27" s="25"/>
      <c r="Q27" s="25" t="e">
        <f t="shared" si="5"/>
        <v>#DIV/0!</v>
      </c>
      <c r="R27" s="14"/>
      <c r="S27" s="15"/>
      <c r="T27" s="14"/>
      <c r="U27" s="14"/>
      <c r="V27" s="26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</row>
    <row r="28" spans="1:35" s="9" customFormat="1" ht="12.75">
      <c r="A28" s="22" t="s">
        <v>64</v>
      </c>
      <c r="B28" s="23" t="s">
        <v>65</v>
      </c>
      <c r="C28" s="24" t="s">
        <v>41</v>
      </c>
      <c r="D28" s="14"/>
      <c r="E28" s="14">
        <v>503</v>
      </c>
      <c r="F28" s="14"/>
      <c r="G28" s="14">
        <v>4882</v>
      </c>
      <c r="H28" s="14"/>
      <c r="I28" s="14">
        <v>234</v>
      </c>
      <c r="J28" s="14"/>
      <c r="K28" s="14">
        <f t="shared" si="7"/>
        <v>234</v>
      </c>
      <c r="L28" s="14"/>
      <c r="M28" s="14">
        <v>227.44799999999998</v>
      </c>
      <c r="N28" s="14"/>
      <c r="O28" s="14">
        <f t="shared" si="9"/>
        <v>461.44799999999998</v>
      </c>
      <c r="P28" s="25"/>
      <c r="Q28" s="25">
        <f t="shared" si="5"/>
        <v>74.667961165048538</v>
      </c>
      <c r="R28" s="14"/>
      <c r="S28" s="15">
        <v>530</v>
      </c>
      <c r="T28" s="14"/>
      <c r="U28" s="14">
        <v>618</v>
      </c>
      <c r="V28" s="26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</row>
    <row r="29" spans="1:35" s="9" customFormat="1" ht="12.75">
      <c r="A29" s="22" t="s">
        <v>66</v>
      </c>
      <c r="B29" s="23" t="s">
        <v>67</v>
      </c>
      <c r="C29" s="24" t="s">
        <v>41</v>
      </c>
      <c r="D29" s="14"/>
      <c r="E29" s="14">
        <v>10333</v>
      </c>
      <c r="F29" s="14"/>
      <c r="G29" s="14">
        <v>171803</v>
      </c>
      <c r="H29" s="14"/>
      <c r="I29" s="14">
        <v>9933</v>
      </c>
      <c r="J29" s="14"/>
      <c r="K29" s="14">
        <f t="shared" si="7"/>
        <v>9933</v>
      </c>
      <c r="L29" s="14"/>
      <c r="M29" s="14">
        <v>8681.4420000000009</v>
      </c>
      <c r="N29" s="14"/>
      <c r="O29" s="14">
        <f t="shared" si="9"/>
        <v>18614.442000000003</v>
      </c>
      <c r="P29" s="25"/>
      <c r="Q29" s="25">
        <f t="shared" si="5"/>
        <v>124.59465863453818</v>
      </c>
      <c r="R29" s="14"/>
      <c r="S29" s="15">
        <v>7791</v>
      </c>
      <c r="T29" s="14"/>
      <c r="U29" s="14">
        <v>14940</v>
      </c>
      <c r="V29" s="26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</row>
    <row r="30" spans="1:35" s="9" customFormat="1" ht="12.75">
      <c r="A30" s="22" t="s">
        <v>68</v>
      </c>
      <c r="B30" s="23" t="s">
        <v>69</v>
      </c>
      <c r="C30" s="24" t="s">
        <v>41</v>
      </c>
      <c r="D30" s="14"/>
      <c r="E30" s="14">
        <v>11810</v>
      </c>
      <c r="F30" s="14"/>
      <c r="G30" s="14">
        <v>209348</v>
      </c>
      <c r="H30" s="14"/>
      <c r="I30" s="14">
        <v>9613</v>
      </c>
      <c r="J30" s="14"/>
      <c r="K30" s="14">
        <f t="shared" si="7"/>
        <v>9613</v>
      </c>
      <c r="L30" s="14"/>
      <c r="M30" s="14">
        <v>8507.5049999999992</v>
      </c>
      <c r="N30" s="14"/>
      <c r="O30" s="14">
        <f t="shared" si="9"/>
        <v>18120.504999999997</v>
      </c>
      <c r="P30" s="25"/>
      <c r="Q30" s="25">
        <f t="shared" si="5"/>
        <v>95.906134222504477</v>
      </c>
      <c r="R30" s="14"/>
      <c r="S30" s="15">
        <v>10546</v>
      </c>
      <c r="T30" s="14"/>
      <c r="U30" s="14">
        <v>18894</v>
      </c>
      <c r="V30" s="26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</row>
    <row r="31" spans="1:35" s="9" customFormat="1" ht="12.75">
      <c r="A31" s="22" t="s">
        <v>70</v>
      </c>
      <c r="B31" s="23" t="s">
        <v>71</v>
      </c>
      <c r="C31" s="24" t="s">
        <v>46</v>
      </c>
      <c r="D31" s="14">
        <v>14121</v>
      </c>
      <c r="E31" s="14">
        <v>966</v>
      </c>
      <c r="F31" s="14">
        <v>75901</v>
      </c>
      <c r="G31" s="14">
        <v>7936</v>
      </c>
      <c r="H31" s="14">
        <v>2378</v>
      </c>
      <c r="I31" s="14">
        <v>453</v>
      </c>
      <c r="J31" s="14">
        <f t="shared" si="6"/>
        <v>2378</v>
      </c>
      <c r="K31" s="14">
        <f t="shared" si="7"/>
        <v>453</v>
      </c>
      <c r="L31" s="14">
        <v>2266.2339999999999</v>
      </c>
      <c r="M31" s="14">
        <v>431.709</v>
      </c>
      <c r="N31" s="14">
        <f t="shared" si="8"/>
        <v>4644.2340000000004</v>
      </c>
      <c r="O31" s="14">
        <f t="shared" si="9"/>
        <v>884.70900000000006</v>
      </c>
      <c r="P31" s="25">
        <f t="shared" si="10"/>
        <v>67.700204081632648</v>
      </c>
      <c r="Q31" s="25">
        <f t="shared" si="5"/>
        <v>83.463113207547181</v>
      </c>
      <c r="R31" s="14">
        <v>2543</v>
      </c>
      <c r="S31" s="15">
        <v>631</v>
      </c>
      <c r="T31" s="14">
        <v>6860</v>
      </c>
      <c r="U31" s="14">
        <v>1060</v>
      </c>
      <c r="V31" s="26"/>
      <c r="W31" s="20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</row>
    <row r="32" spans="1:35" s="9" customFormat="1" ht="12.75">
      <c r="A32" s="22" t="s">
        <v>72</v>
      </c>
      <c r="B32" s="23" t="s">
        <v>73</v>
      </c>
      <c r="C32" s="24" t="s">
        <v>46</v>
      </c>
      <c r="D32" s="14">
        <v>5059</v>
      </c>
      <c r="E32" s="14">
        <v>8727</v>
      </c>
      <c r="F32" s="14">
        <v>80611</v>
      </c>
      <c r="G32" s="14">
        <v>138868</v>
      </c>
      <c r="H32" s="14">
        <v>3791</v>
      </c>
      <c r="I32" s="14">
        <v>7047</v>
      </c>
      <c r="J32" s="14">
        <f t="shared" si="6"/>
        <v>3791</v>
      </c>
      <c r="K32" s="14">
        <f t="shared" si="7"/>
        <v>7047</v>
      </c>
      <c r="L32" s="14">
        <v>3726.5529999999999</v>
      </c>
      <c r="M32" s="14">
        <v>6927.201</v>
      </c>
      <c r="N32" s="14">
        <f t="shared" si="8"/>
        <v>7517.5529999999999</v>
      </c>
      <c r="O32" s="14">
        <f t="shared" si="9"/>
        <v>13974.201000000001</v>
      </c>
      <c r="P32" s="25">
        <f t="shared" si="10"/>
        <v>81.40284786139685</v>
      </c>
      <c r="Q32" s="25">
        <f t="shared" si="5"/>
        <v>86.915045403657174</v>
      </c>
      <c r="R32" s="14">
        <v>6679</v>
      </c>
      <c r="S32" s="15">
        <v>11472</v>
      </c>
      <c r="T32" s="14">
        <v>9235</v>
      </c>
      <c r="U32" s="14">
        <v>16078</v>
      </c>
      <c r="V32" s="26"/>
      <c r="W32" s="20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</row>
    <row r="33" spans="1:35" s="9" customFormat="1" ht="12.75">
      <c r="A33" s="22" t="s">
        <v>74</v>
      </c>
      <c r="B33" s="23" t="s">
        <v>75</v>
      </c>
      <c r="C33" s="24" t="s">
        <v>41</v>
      </c>
      <c r="D33" s="14"/>
      <c r="E33" s="14">
        <v>24347</v>
      </c>
      <c r="F33" s="14"/>
      <c r="G33" s="14">
        <v>281397</v>
      </c>
      <c r="H33" s="14"/>
      <c r="I33" s="14">
        <v>36820</v>
      </c>
      <c r="J33" s="14"/>
      <c r="K33" s="14">
        <f t="shared" si="7"/>
        <v>36820</v>
      </c>
      <c r="L33" s="14"/>
      <c r="M33" s="14">
        <v>32107.040000000001</v>
      </c>
      <c r="N33" s="14"/>
      <c r="O33" s="14">
        <f t="shared" si="9"/>
        <v>68927.040000000008</v>
      </c>
      <c r="P33" s="25"/>
      <c r="Q33" s="25">
        <f t="shared" si="5"/>
        <v>199.81168831168833</v>
      </c>
      <c r="R33" s="14"/>
      <c r="S33" s="15">
        <v>20825</v>
      </c>
      <c r="T33" s="14"/>
      <c r="U33" s="14">
        <v>34496</v>
      </c>
      <c r="V33" s="26"/>
      <c r="W33" s="20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</row>
    <row r="34" spans="1:35" s="9" customFormat="1" ht="12.75">
      <c r="A34" s="22" t="s">
        <v>76</v>
      </c>
      <c r="B34" s="23" t="s">
        <v>77</v>
      </c>
      <c r="C34" s="24" t="s">
        <v>46</v>
      </c>
      <c r="D34" s="14">
        <v>3435</v>
      </c>
      <c r="E34" s="14">
        <v>4309</v>
      </c>
      <c r="F34" s="14">
        <v>26262</v>
      </c>
      <c r="G34" s="14">
        <v>38153</v>
      </c>
      <c r="H34" s="14">
        <v>1827</v>
      </c>
      <c r="I34" s="14">
        <v>2427</v>
      </c>
      <c r="J34" s="14">
        <f t="shared" si="6"/>
        <v>1827</v>
      </c>
      <c r="K34" s="14">
        <f t="shared" si="7"/>
        <v>2427</v>
      </c>
      <c r="L34" s="14">
        <v>1594.971</v>
      </c>
      <c r="M34" s="14">
        <v>2118.7710000000002</v>
      </c>
      <c r="N34" s="14">
        <f t="shared" si="8"/>
        <v>3421.971</v>
      </c>
      <c r="O34" s="14">
        <f t="shared" si="9"/>
        <v>4545.7710000000006</v>
      </c>
      <c r="P34" s="25">
        <f t="shared" si="10"/>
        <v>80.725902335456482</v>
      </c>
      <c r="Q34" s="25">
        <f t="shared" si="5"/>
        <v>68.367739509700726</v>
      </c>
      <c r="R34" s="14">
        <v>2785</v>
      </c>
      <c r="S34" s="15">
        <v>4519</v>
      </c>
      <c r="T34" s="14">
        <v>4239</v>
      </c>
      <c r="U34" s="14">
        <v>6649</v>
      </c>
      <c r="V34" s="26"/>
      <c r="W34" s="26"/>
      <c r="X34" s="20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</row>
    <row r="35" spans="1:35" s="9" customFormat="1" ht="25.5">
      <c r="A35" s="22" t="s">
        <v>78</v>
      </c>
      <c r="B35" s="23" t="s">
        <v>79</v>
      </c>
      <c r="C35" s="24" t="s">
        <v>41</v>
      </c>
      <c r="D35" s="25"/>
      <c r="E35" s="14">
        <v>4089</v>
      </c>
      <c r="F35" s="14"/>
      <c r="G35" s="14">
        <v>50113</v>
      </c>
      <c r="H35" s="25"/>
      <c r="I35" s="14">
        <v>4099</v>
      </c>
      <c r="J35" s="14"/>
      <c r="K35" s="14">
        <f t="shared" si="7"/>
        <v>4099</v>
      </c>
      <c r="L35" s="14"/>
      <c r="M35" s="14">
        <v>3676.8029999999999</v>
      </c>
      <c r="N35" s="14"/>
      <c r="O35" s="14">
        <f t="shared" si="9"/>
        <v>7775.8029999999999</v>
      </c>
      <c r="P35" s="25"/>
      <c r="Q35" s="25">
        <f t="shared" si="5"/>
        <v>108.02727146429562</v>
      </c>
      <c r="R35" s="14"/>
      <c r="S35" s="15">
        <v>4430</v>
      </c>
      <c r="T35" s="14"/>
      <c r="U35" s="14">
        <v>7198</v>
      </c>
      <c r="V35" s="26"/>
      <c r="W35" s="26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</row>
    <row r="36" spans="1:35" s="9" customFormat="1" ht="12.75">
      <c r="A36" s="22" t="s">
        <v>80</v>
      </c>
      <c r="B36" s="23" t="s">
        <v>81</v>
      </c>
      <c r="C36" s="24" t="s">
        <v>41</v>
      </c>
      <c r="D36" s="14"/>
      <c r="E36" s="14">
        <v>26030</v>
      </c>
      <c r="F36" s="14"/>
      <c r="G36" s="14">
        <v>257173</v>
      </c>
      <c r="H36" s="14"/>
      <c r="I36" s="14">
        <v>20160</v>
      </c>
      <c r="J36" s="14"/>
      <c r="K36" s="14">
        <f t="shared" si="7"/>
        <v>20160</v>
      </c>
      <c r="L36" s="14"/>
      <c r="M36" s="14">
        <v>17700.48</v>
      </c>
      <c r="N36" s="14"/>
      <c r="O36" s="14">
        <f t="shared" si="9"/>
        <v>37860.479999999996</v>
      </c>
      <c r="P36" s="25"/>
      <c r="Q36" s="25">
        <f t="shared" si="5"/>
        <v>92.428299399443375</v>
      </c>
      <c r="R36" s="25"/>
      <c r="S36" s="15">
        <v>21969</v>
      </c>
      <c r="T36" s="25"/>
      <c r="U36" s="14">
        <v>40962</v>
      </c>
      <c r="V36" s="26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</row>
    <row r="37" spans="1:35" s="9" customFormat="1" ht="12.75">
      <c r="A37" s="22" t="s">
        <v>82</v>
      </c>
      <c r="B37" s="23" t="s">
        <v>83</v>
      </c>
      <c r="C37" s="24" t="s">
        <v>41</v>
      </c>
      <c r="D37" s="25"/>
      <c r="E37" s="14">
        <v>2387</v>
      </c>
      <c r="F37" s="14"/>
      <c r="G37" s="14">
        <v>21713</v>
      </c>
      <c r="H37" s="25"/>
      <c r="I37" s="14">
        <v>4004</v>
      </c>
      <c r="J37" s="14"/>
      <c r="K37" s="14">
        <f t="shared" si="7"/>
        <v>4004</v>
      </c>
      <c r="L37" s="14"/>
      <c r="M37" s="14">
        <v>3439.4360000000001</v>
      </c>
      <c r="N37" s="14"/>
      <c r="O37" s="14">
        <f t="shared" si="9"/>
        <v>7443.4359999999997</v>
      </c>
      <c r="P37" s="25"/>
      <c r="Q37" s="25">
        <f t="shared" si="5"/>
        <v>121.9236036036036</v>
      </c>
      <c r="R37" s="25"/>
      <c r="S37" s="15">
        <v>3906</v>
      </c>
      <c r="T37" s="25"/>
      <c r="U37" s="14">
        <v>6105</v>
      </c>
      <c r="V37" s="26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</row>
    <row r="38" spans="1:35" s="9" customFormat="1" ht="12.75" hidden="1">
      <c r="A38" s="22" t="s">
        <v>84</v>
      </c>
      <c r="B38" s="23" t="s">
        <v>85</v>
      </c>
      <c r="C38" s="24" t="s">
        <v>41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25"/>
      <c r="Q38" s="25" t="e">
        <f t="shared" si="5"/>
        <v>#DIV/0!</v>
      </c>
      <c r="R38" s="14"/>
      <c r="S38" s="15"/>
      <c r="T38" s="14"/>
      <c r="U38" s="14"/>
      <c r="V38" s="26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</row>
    <row r="39" spans="1:35" s="9" customFormat="1" ht="12.75">
      <c r="A39" s="22" t="s">
        <v>86</v>
      </c>
      <c r="B39" s="23" t="s">
        <v>87</v>
      </c>
      <c r="C39" s="24" t="s">
        <v>41</v>
      </c>
      <c r="D39" s="14"/>
      <c r="E39" s="14">
        <v>125566</v>
      </c>
      <c r="F39" s="14"/>
      <c r="G39" s="14">
        <v>1243603</v>
      </c>
      <c r="H39" s="14"/>
      <c r="I39" s="14">
        <v>107250</v>
      </c>
      <c r="J39" s="14"/>
      <c r="K39" s="14">
        <f t="shared" si="7"/>
        <v>107250</v>
      </c>
      <c r="L39" s="14"/>
      <c r="M39" s="14">
        <v>98884.5</v>
      </c>
      <c r="N39" s="14"/>
      <c r="O39" s="14">
        <f t="shared" si="9"/>
        <v>206134.5</v>
      </c>
      <c r="P39" s="25"/>
      <c r="Q39" s="25">
        <f t="shared" si="5"/>
        <v>134.64482837453869</v>
      </c>
      <c r="R39" s="25"/>
      <c r="S39" s="15">
        <v>94992</v>
      </c>
      <c r="T39" s="25"/>
      <c r="U39" s="14">
        <v>153095</v>
      </c>
      <c r="V39" s="26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</row>
    <row r="40" spans="1:35" s="9" customFormat="1" ht="12.75">
      <c r="A40" s="22" t="s">
        <v>88</v>
      </c>
      <c r="B40" s="23" t="s">
        <v>89</v>
      </c>
      <c r="C40" s="24" t="s">
        <v>41</v>
      </c>
      <c r="D40" s="14"/>
      <c r="E40" s="14">
        <v>5400</v>
      </c>
      <c r="F40" s="14"/>
      <c r="G40" s="14">
        <v>59244</v>
      </c>
      <c r="H40" s="14"/>
      <c r="I40" s="14">
        <v>4786</v>
      </c>
      <c r="J40" s="14"/>
      <c r="K40" s="14">
        <f t="shared" si="7"/>
        <v>4786</v>
      </c>
      <c r="L40" s="14"/>
      <c r="M40" s="14">
        <v>4388.7619999999997</v>
      </c>
      <c r="N40" s="14"/>
      <c r="O40" s="14">
        <f t="shared" si="9"/>
        <v>9174.7619999999988</v>
      </c>
      <c r="P40" s="25"/>
      <c r="Q40" s="25">
        <f t="shared" si="5"/>
        <v>134.70506533548669</v>
      </c>
      <c r="R40" s="14"/>
      <c r="S40" s="15">
        <v>3639</v>
      </c>
      <c r="T40" s="14"/>
      <c r="U40" s="14">
        <v>6811</v>
      </c>
      <c r="V40" s="26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</row>
    <row r="41" spans="1:35" s="9" customFormat="1" ht="12.75">
      <c r="A41" s="22" t="s">
        <v>90</v>
      </c>
      <c r="B41" s="23" t="s">
        <v>91</v>
      </c>
      <c r="C41" s="24" t="s">
        <v>41</v>
      </c>
      <c r="D41" s="14"/>
      <c r="E41" s="14">
        <v>88779</v>
      </c>
      <c r="F41" s="14"/>
      <c r="G41" s="14">
        <v>1121519</v>
      </c>
      <c r="H41" s="14">
        <v>30049</v>
      </c>
      <c r="I41" s="14">
        <v>83036</v>
      </c>
      <c r="J41" s="14">
        <f t="shared" si="6"/>
        <v>30049</v>
      </c>
      <c r="K41" s="14">
        <f t="shared" si="7"/>
        <v>83036</v>
      </c>
      <c r="L41" s="14">
        <v>26833.756999999998</v>
      </c>
      <c r="M41" s="14">
        <v>74151.147999999986</v>
      </c>
      <c r="N41" s="14">
        <f t="shared" si="8"/>
        <v>56882.756999999998</v>
      </c>
      <c r="O41" s="14">
        <f t="shared" si="9"/>
        <v>157187.14799999999</v>
      </c>
      <c r="P41" s="25">
        <f t="shared" si="10"/>
        <v>104.31843639964788</v>
      </c>
      <c r="Q41" s="25">
        <f t="shared" si="5"/>
        <v>95.908981524418508</v>
      </c>
      <c r="R41" s="25"/>
      <c r="S41" s="15">
        <v>89947</v>
      </c>
      <c r="T41" s="25">
        <v>54528</v>
      </c>
      <c r="U41" s="14">
        <v>163892</v>
      </c>
      <c r="V41" s="26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</row>
    <row r="42" spans="1:35" s="9" customFormat="1" ht="12.75" hidden="1">
      <c r="A42" s="22" t="s">
        <v>92</v>
      </c>
      <c r="B42" s="23" t="s">
        <v>93</v>
      </c>
      <c r="C42" s="24" t="s">
        <v>41</v>
      </c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25"/>
      <c r="Q42" s="25" t="e">
        <f t="shared" si="5"/>
        <v>#DIV/0!</v>
      </c>
      <c r="R42" s="14"/>
      <c r="S42" s="15"/>
      <c r="T42" s="14"/>
      <c r="U42" s="14"/>
      <c r="V42" s="26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</row>
    <row r="43" spans="1:35" s="9" customFormat="1" ht="12.75">
      <c r="A43" s="22" t="s">
        <v>94</v>
      </c>
      <c r="B43" s="23" t="s">
        <v>95</v>
      </c>
      <c r="C43" s="24" t="s">
        <v>41</v>
      </c>
      <c r="D43" s="14"/>
      <c r="E43" s="14">
        <v>172584</v>
      </c>
      <c r="F43" s="14"/>
      <c r="G43" s="14">
        <v>1813426</v>
      </c>
      <c r="H43" s="14"/>
      <c r="I43" s="14">
        <v>148944</v>
      </c>
      <c r="J43" s="14"/>
      <c r="K43" s="14">
        <f t="shared" si="7"/>
        <v>148944</v>
      </c>
      <c r="L43" s="14"/>
      <c r="M43" s="14">
        <v>139262.64000000001</v>
      </c>
      <c r="N43" s="14"/>
      <c r="O43" s="14">
        <f t="shared" si="9"/>
        <v>288206.64</v>
      </c>
      <c r="P43" s="25"/>
      <c r="Q43" s="25">
        <f t="shared" si="5"/>
        <v>109.44902307035034</v>
      </c>
      <c r="R43" s="14"/>
      <c r="S43" s="15">
        <v>154756</v>
      </c>
      <c r="T43" s="14"/>
      <c r="U43" s="14">
        <v>263325</v>
      </c>
      <c r="V43" s="26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</row>
    <row r="44" spans="1:35" s="9" customFormat="1" ht="12.75">
      <c r="A44" s="22" t="s">
        <v>96</v>
      </c>
      <c r="B44" s="23" t="s">
        <v>97</v>
      </c>
      <c r="C44" s="24" t="s">
        <v>41</v>
      </c>
      <c r="D44" s="14"/>
      <c r="E44" s="14">
        <v>247228</v>
      </c>
      <c r="F44" s="14"/>
      <c r="G44" s="14">
        <v>2629231</v>
      </c>
      <c r="H44" s="14"/>
      <c r="I44" s="14">
        <v>251580</v>
      </c>
      <c r="J44" s="14"/>
      <c r="K44" s="14">
        <f t="shared" si="7"/>
        <v>251580</v>
      </c>
      <c r="L44" s="14"/>
      <c r="M44" s="14">
        <v>242271.54</v>
      </c>
      <c r="N44" s="14"/>
      <c r="O44" s="14">
        <f t="shared" si="9"/>
        <v>493851.54000000004</v>
      </c>
      <c r="P44" s="25"/>
      <c r="Q44" s="25">
        <f t="shared" si="5"/>
        <v>128.34813592359171</v>
      </c>
      <c r="R44" s="14"/>
      <c r="S44" s="15">
        <v>217423</v>
      </c>
      <c r="T44" s="14"/>
      <c r="U44" s="14">
        <v>384775</v>
      </c>
      <c r="V44" s="26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</row>
    <row r="45" spans="1:35" s="9" customFormat="1" ht="25.5">
      <c r="A45" s="22" t="s">
        <v>98</v>
      </c>
      <c r="B45" s="23" t="s">
        <v>99</v>
      </c>
      <c r="C45" s="24" t="s">
        <v>41</v>
      </c>
      <c r="D45" s="14"/>
      <c r="E45" s="14">
        <v>27351</v>
      </c>
      <c r="F45" s="14"/>
      <c r="G45" s="14">
        <v>361855</v>
      </c>
      <c r="H45" s="14"/>
      <c r="I45" s="14">
        <v>20928</v>
      </c>
      <c r="J45" s="14"/>
      <c r="K45" s="14">
        <f t="shared" si="7"/>
        <v>20928</v>
      </c>
      <c r="L45" s="14"/>
      <c r="M45" s="14">
        <v>19546.752</v>
      </c>
      <c r="N45" s="14"/>
      <c r="O45" s="14">
        <f t="shared" si="9"/>
        <v>40474.752</v>
      </c>
      <c r="P45" s="25"/>
      <c r="Q45" s="25">
        <f t="shared" si="5"/>
        <v>105.27962543893874</v>
      </c>
      <c r="R45" s="14"/>
      <c r="S45" s="15">
        <v>24480</v>
      </c>
      <c r="T45" s="14"/>
      <c r="U45" s="14">
        <v>38445</v>
      </c>
      <c r="V45" s="26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</row>
    <row r="46" spans="1:35" s="9" customFormat="1" ht="12.75">
      <c r="A46" s="22" t="s">
        <v>100</v>
      </c>
      <c r="B46" s="23" t="s">
        <v>101</v>
      </c>
      <c r="C46" s="24" t="s">
        <v>41</v>
      </c>
      <c r="D46" s="14"/>
      <c r="E46" s="14">
        <v>7489</v>
      </c>
      <c r="F46" s="14"/>
      <c r="G46" s="14">
        <v>120701</v>
      </c>
      <c r="H46" s="14"/>
      <c r="I46" s="14">
        <v>10369</v>
      </c>
      <c r="J46" s="14"/>
      <c r="K46" s="14">
        <f t="shared" si="7"/>
        <v>10369</v>
      </c>
      <c r="L46" s="14"/>
      <c r="M46" s="14">
        <v>9155.8269999999993</v>
      </c>
      <c r="N46" s="14"/>
      <c r="O46" s="14">
        <f t="shared" si="9"/>
        <v>19524.826999999997</v>
      </c>
      <c r="P46" s="25"/>
      <c r="Q46" s="25">
        <f t="shared" si="5"/>
        <v>103.77818114170296</v>
      </c>
      <c r="R46" s="14"/>
      <c r="S46" s="15">
        <v>12769</v>
      </c>
      <c r="T46" s="14"/>
      <c r="U46" s="14">
        <v>18814</v>
      </c>
      <c r="V46" s="26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</row>
    <row r="47" spans="1:35" s="9" customFormat="1" ht="25.5">
      <c r="A47" s="22" t="s">
        <v>102</v>
      </c>
      <c r="B47" s="23" t="s">
        <v>103</v>
      </c>
      <c r="C47" s="24" t="s">
        <v>41</v>
      </c>
      <c r="D47" s="14"/>
      <c r="E47" s="14">
        <v>1664</v>
      </c>
      <c r="F47" s="14"/>
      <c r="G47" s="14">
        <v>17763</v>
      </c>
      <c r="H47" s="14"/>
      <c r="I47" s="14">
        <v>1680</v>
      </c>
      <c r="J47" s="14"/>
      <c r="K47" s="14">
        <f t="shared" si="7"/>
        <v>1680</v>
      </c>
      <c r="L47" s="14"/>
      <c r="M47" s="14">
        <v>1443.12</v>
      </c>
      <c r="N47" s="14"/>
      <c r="O47" s="14">
        <f t="shared" si="9"/>
        <v>3123.12</v>
      </c>
      <c r="P47" s="25"/>
      <c r="Q47" s="25">
        <f t="shared" si="5"/>
        <v>133.9245283018868</v>
      </c>
      <c r="R47" s="14"/>
      <c r="S47" s="15">
        <v>1345</v>
      </c>
      <c r="T47" s="14"/>
      <c r="U47" s="14">
        <v>2332</v>
      </c>
      <c r="V47" s="26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</row>
    <row r="48" spans="1:35" s="9" customFormat="1" ht="12.75">
      <c r="A48" s="22" t="s">
        <v>104</v>
      </c>
      <c r="B48" s="23" t="s">
        <v>105</v>
      </c>
      <c r="C48" s="24" t="s">
        <v>41</v>
      </c>
      <c r="D48" s="14"/>
      <c r="E48" s="14">
        <v>1663</v>
      </c>
      <c r="F48" s="14"/>
      <c r="G48" s="14">
        <v>20006</v>
      </c>
      <c r="H48" s="14"/>
      <c r="I48" s="14">
        <v>1260</v>
      </c>
      <c r="J48" s="14"/>
      <c r="K48" s="14">
        <f t="shared" si="7"/>
        <v>1260</v>
      </c>
      <c r="L48" s="14"/>
      <c r="M48" s="14">
        <v>1092.42</v>
      </c>
      <c r="N48" s="14"/>
      <c r="O48" s="14">
        <f t="shared" si="9"/>
        <v>2352.42</v>
      </c>
      <c r="P48" s="25"/>
      <c r="Q48" s="25">
        <f t="shared" si="5"/>
        <v>151.57345360824743</v>
      </c>
      <c r="R48" s="14"/>
      <c r="S48" s="15">
        <v>1461</v>
      </c>
      <c r="T48" s="14"/>
      <c r="U48" s="14">
        <v>1552</v>
      </c>
      <c r="V48" s="26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</row>
    <row r="49" spans="1:35" s="9" customFormat="1" ht="12.75">
      <c r="A49" s="22" t="s">
        <v>106</v>
      </c>
      <c r="B49" s="23" t="s">
        <v>107</v>
      </c>
      <c r="C49" s="24" t="s">
        <v>46</v>
      </c>
      <c r="D49" s="14">
        <v>17015</v>
      </c>
      <c r="E49" s="14">
        <v>20737</v>
      </c>
      <c r="F49" s="14">
        <v>161283</v>
      </c>
      <c r="G49" s="14">
        <v>230071</v>
      </c>
      <c r="H49" s="14">
        <v>13768</v>
      </c>
      <c r="I49" s="14">
        <v>17109</v>
      </c>
      <c r="J49" s="14">
        <f t="shared" si="6"/>
        <v>13768</v>
      </c>
      <c r="K49" s="14">
        <f t="shared" si="7"/>
        <v>17109</v>
      </c>
      <c r="L49" s="14">
        <v>12129.607999999998</v>
      </c>
      <c r="M49" s="14">
        <v>15073.028999999999</v>
      </c>
      <c r="N49" s="14">
        <f t="shared" si="8"/>
        <v>25897.608</v>
      </c>
      <c r="O49" s="14">
        <f t="shared" si="9"/>
        <v>32182.028999999999</v>
      </c>
      <c r="P49" s="25">
        <f t="shared" si="10"/>
        <v>127.6876442165467</v>
      </c>
      <c r="Q49" s="25">
        <f t="shared" si="5"/>
        <v>104.60937784423352</v>
      </c>
      <c r="R49" s="14">
        <v>10378</v>
      </c>
      <c r="S49" s="15">
        <v>16849</v>
      </c>
      <c r="T49" s="14">
        <v>20282</v>
      </c>
      <c r="U49" s="14">
        <v>30764</v>
      </c>
      <c r="V49" s="26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</row>
    <row r="50" spans="1:35" s="9" customFormat="1" ht="12.75">
      <c r="A50" s="22" t="s">
        <v>108</v>
      </c>
      <c r="B50" s="23" t="s">
        <v>109</v>
      </c>
      <c r="C50" s="24" t="s">
        <v>41</v>
      </c>
      <c r="D50" s="14"/>
      <c r="E50" s="14">
        <v>43617</v>
      </c>
      <c r="F50" s="14"/>
      <c r="G50" s="14">
        <v>529241</v>
      </c>
      <c r="H50" s="14"/>
      <c r="I50" s="14">
        <v>43046</v>
      </c>
      <c r="J50" s="14"/>
      <c r="K50" s="14">
        <f t="shared" si="7"/>
        <v>43046</v>
      </c>
      <c r="L50" s="14"/>
      <c r="M50" s="14">
        <v>37536.112000000001</v>
      </c>
      <c r="N50" s="14"/>
      <c r="O50" s="14">
        <f t="shared" si="9"/>
        <v>80582.111999999994</v>
      </c>
      <c r="P50" s="25"/>
      <c r="Q50" s="25">
        <f t="shared" si="5"/>
        <v>103.38727771932975</v>
      </c>
      <c r="R50" s="14"/>
      <c r="S50" s="15">
        <v>42042</v>
      </c>
      <c r="T50" s="14"/>
      <c r="U50" s="14">
        <v>77942</v>
      </c>
      <c r="V50" s="26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</row>
    <row r="51" spans="1:35" s="9" customFormat="1" ht="25.5">
      <c r="A51" s="22" t="s">
        <v>110</v>
      </c>
      <c r="B51" s="23" t="s">
        <v>111</v>
      </c>
      <c r="C51" s="24" t="s">
        <v>41</v>
      </c>
      <c r="D51" s="14"/>
      <c r="E51" s="14">
        <v>15693</v>
      </c>
      <c r="F51" s="14"/>
      <c r="G51" s="14">
        <v>173899</v>
      </c>
      <c r="H51" s="14"/>
      <c r="I51" s="14">
        <v>14053</v>
      </c>
      <c r="J51" s="14"/>
      <c r="K51" s="14">
        <f t="shared" si="7"/>
        <v>14053</v>
      </c>
      <c r="L51" s="14"/>
      <c r="M51" s="14">
        <v>12113.686000000002</v>
      </c>
      <c r="N51" s="14"/>
      <c r="O51" s="14">
        <f t="shared" si="9"/>
        <v>26166.686000000002</v>
      </c>
      <c r="P51" s="25"/>
      <c r="Q51" s="25">
        <f t="shared" si="5"/>
        <v>137.53842838370568</v>
      </c>
      <c r="R51" s="14"/>
      <c r="S51" s="15">
        <v>10696</v>
      </c>
      <c r="T51" s="14"/>
      <c r="U51" s="14">
        <v>19025</v>
      </c>
      <c r="V51" s="26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</row>
    <row r="52" spans="1:35" s="9" customFormat="1" ht="25.5">
      <c r="A52" s="22" t="s">
        <v>112</v>
      </c>
      <c r="B52" s="23" t="s">
        <v>113</v>
      </c>
      <c r="C52" s="24" t="s">
        <v>41</v>
      </c>
      <c r="D52" s="14"/>
      <c r="E52" s="14">
        <v>29953</v>
      </c>
      <c r="F52" s="14"/>
      <c r="G52" s="14">
        <v>388345</v>
      </c>
      <c r="H52" s="14"/>
      <c r="I52" s="14">
        <v>31015</v>
      </c>
      <c r="J52" s="14"/>
      <c r="K52" s="14">
        <f t="shared" si="7"/>
        <v>31015</v>
      </c>
      <c r="L52" s="14"/>
      <c r="M52" s="14">
        <v>28781.919999999998</v>
      </c>
      <c r="N52" s="14"/>
      <c r="O52" s="14">
        <f t="shared" si="9"/>
        <v>59796.92</v>
      </c>
      <c r="P52" s="25"/>
      <c r="Q52" s="25">
        <f t="shared" si="5"/>
        <v>97.739326577312852</v>
      </c>
      <c r="R52" s="14"/>
      <c r="S52" s="15">
        <v>33969</v>
      </c>
      <c r="T52" s="14"/>
      <c r="U52" s="14">
        <v>61180</v>
      </c>
      <c r="V52" s="26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</row>
    <row r="53" spans="1:35" s="9" customFormat="1" ht="12.75">
      <c r="A53" s="22" t="s">
        <v>114</v>
      </c>
      <c r="B53" s="23" t="s">
        <v>115</v>
      </c>
      <c r="C53" s="24" t="s">
        <v>41</v>
      </c>
      <c r="D53" s="14"/>
      <c r="E53" s="14">
        <v>116</v>
      </c>
      <c r="F53" s="14"/>
      <c r="G53" s="14">
        <v>2998</v>
      </c>
      <c r="H53" s="14"/>
      <c r="I53" s="14">
        <v>93</v>
      </c>
      <c r="J53" s="14"/>
      <c r="K53" s="14">
        <f t="shared" si="7"/>
        <v>93</v>
      </c>
      <c r="L53" s="14"/>
      <c r="M53" s="14">
        <v>81.002999999999986</v>
      </c>
      <c r="N53" s="14"/>
      <c r="O53" s="14">
        <f t="shared" si="9"/>
        <v>174.00299999999999</v>
      </c>
      <c r="P53" s="25"/>
      <c r="Q53" s="25">
        <f t="shared" si="5"/>
        <v>72.804602510460242</v>
      </c>
      <c r="R53" s="14"/>
      <c r="S53" s="15">
        <v>133</v>
      </c>
      <c r="T53" s="14"/>
      <c r="U53" s="14">
        <v>239</v>
      </c>
      <c r="V53" s="26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</row>
    <row r="54" spans="1:35" s="9" customFormat="1" ht="25.5">
      <c r="A54" s="22" t="s">
        <v>116</v>
      </c>
      <c r="B54" s="23" t="s">
        <v>117</v>
      </c>
      <c r="C54" s="24" t="s">
        <v>41</v>
      </c>
      <c r="D54" s="14"/>
      <c r="E54" s="14">
        <v>11358</v>
      </c>
      <c r="F54" s="14"/>
      <c r="G54" s="14">
        <v>103614</v>
      </c>
      <c r="H54" s="14"/>
      <c r="I54" s="14">
        <v>9883</v>
      </c>
      <c r="J54" s="14"/>
      <c r="K54" s="14">
        <f t="shared" si="7"/>
        <v>9883</v>
      </c>
      <c r="L54" s="14"/>
      <c r="M54" s="14">
        <v>8519.1460000000006</v>
      </c>
      <c r="N54" s="14"/>
      <c r="O54" s="14">
        <f t="shared" si="9"/>
        <v>18402.146000000001</v>
      </c>
      <c r="P54" s="25"/>
      <c r="Q54" s="25">
        <f t="shared" si="5"/>
        <v>80.764301075268818</v>
      </c>
      <c r="R54" s="14"/>
      <c r="S54" s="15">
        <v>12053</v>
      </c>
      <c r="T54" s="14"/>
      <c r="U54" s="14">
        <v>22785</v>
      </c>
      <c r="V54" s="26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</row>
    <row r="55" spans="1:35" s="9" customFormat="1" ht="25.5">
      <c r="A55" s="22" t="s">
        <v>118</v>
      </c>
      <c r="B55" s="23" t="s">
        <v>119</v>
      </c>
      <c r="C55" s="24" t="s">
        <v>41</v>
      </c>
      <c r="D55" s="14"/>
      <c r="E55" s="14">
        <v>78943</v>
      </c>
      <c r="F55" s="14"/>
      <c r="G55" s="14">
        <v>923377</v>
      </c>
      <c r="H55" s="14"/>
      <c r="I55" s="14">
        <v>73892</v>
      </c>
      <c r="J55" s="14"/>
      <c r="K55" s="14">
        <f t="shared" si="7"/>
        <v>73892</v>
      </c>
      <c r="L55" s="14"/>
      <c r="M55" s="14">
        <v>64359.931999999993</v>
      </c>
      <c r="N55" s="14"/>
      <c r="O55" s="14">
        <f t="shared" si="9"/>
        <v>138251.932</v>
      </c>
      <c r="P55" s="25"/>
      <c r="Q55" s="25">
        <f t="shared" si="5"/>
        <v>99.756785892098222</v>
      </c>
      <c r="R55" s="14"/>
      <c r="S55" s="15">
        <v>80944</v>
      </c>
      <c r="T55" s="14"/>
      <c r="U55" s="14">
        <v>138589</v>
      </c>
      <c r="V55" s="26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</row>
    <row r="56" spans="1:35" s="9" customFormat="1" ht="12.75">
      <c r="A56" s="22" t="s">
        <v>120</v>
      </c>
      <c r="B56" s="23" t="s">
        <v>121</v>
      </c>
      <c r="C56" s="24" t="s">
        <v>41</v>
      </c>
      <c r="D56" s="14"/>
      <c r="E56" s="14">
        <v>7053</v>
      </c>
      <c r="F56" s="14"/>
      <c r="G56" s="14">
        <v>89376</v>
      </c>
      <c r="H56" s="14"/>
      <c r="I56" s="14">
        <v>8646</v>
      </c>
      <c r="J56" s="14"/>
      <c r="K56" s="14">
        <f t="shared" si="7"/>
        <v>8646</v>
      </c>
      <c r="L56" s="14"/>
      <c r="M56" s="14">
        <v>7444.2060000000001</v>
      </c>
      <c r="N56" s="14"/>
      <c r="O56" s="14">
        <f t="shared" si="9"/>
        <v>16090.206</v>
      </c>
      <c r="P56" s="25"/>
      <c r="Q56" s="25">
        <f t="shared" si="5"/>
        <v>107.73489119517912</v>
      </c>
      <c r="R56" s="14"/>
      <c r="S56" s="15">
        <v>8967</v>
      </c>
      <c r="T56" s="14"/>
      <c r="U56" s="14">
        <v>14935</v>
      </c>
      <c r="V56" s="26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</row>
    <row r="57" spans="1:35" s="9" customFormat="1" ht="12.75">
      <c r="A57" s="22" t="s">
        <v>122</v>
      </c>
      <c r="B57" s="23" t="s">
        <v>123</v>
      </c>
      <c r="C57" s="24" t="s">
        <v>41</v>
      </c>
      <c r="D57" s="14"/>
      <c r="E57" s="14">
        <v>63679</v>
      </c>
      <c r="F57" s="14"/>
      <c r="G57" s="14">
        <v>729436</v>
      </c>
      <c r="H57" s="14"/>
      <c r="I57" s="14">
        <v>51614</v>
      </c>
      <c r="J57" s="14"/>
      <c r="K57" s="14">
        <f t="shared" si="7"/>
        <v>51614</v>
      </c>
      <c r="L57" s="14"/>
      <c r="M57" s="14">
        <v>47588.108</v>
      </c>
      <c r="N57" s="14"/>
      <c r="O57" s="14">
        <f t="shared" si="9"/>
        <v>99202.108000000007</v>
      </c>
      <c r="P57" s="25"/>
      <c r="Q57" s="25">
        <f t="shared" si="5"/>
        <v>91.866562948557672</v>
      </c>
      <c r="R57" s="14"/>
      <c r="S57" s="15">
        <v>66251</v>
      </c>
      <c r="T57" s="14"/>
      <c r="U57" s="14">
        <v>107985</v>
      </c>
      <c r="V57" s="26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</row>
    <row r="58" spans="1:35" s="9" customFormat="1" ht="12.75">
      <c r="A58" s="22" t="s">
        <v>124</v>
      </c>
      <c r="B58" s="23" t="s">
        <v>125</v>
      </c>
      <c r="C58" s="24" t="s">
        <v>41</v>
      </c>
      <c r="D58" s="14"/>
      <c r="E58" s="14">
        <v>194340</v>
      </c>
      <c r="F58" s="14"/>
      <c r="G58" s="14">
        <v>1717641</v>
      </c>
      <c r="H58" s="14"/>
      <c r="I58" s="14">
        <v>146556</v>
      </c>
      <c r="J58" s="14"/>
      <c r="K58" s="14">
        <f t="shared" si="7"/>
        <v>146556</v>
      </c>
      <c r="L58" s="14"/>
      <c r="M58" s="14">
        <v>76745</v>
      </c>
      <c r="N58" s="14"/>
      <c r="O58" s="14">
        <f t="shared" si="9"/>
        <v>223301</v>
      </c>
      <c r="P58" s="25"/>
      <c r="Q58" s="25">
        <f t="shared" si="5"/>
        <v>91.720543173771247</v>
      </c>
      <c r="R58" s="14"/>
      <c r="S58" s="15">
        <v>134697</v>
      </c>
      <c r="T58" s="14"/>
      <c r="U58" s="14">
        <v>243458</v>
      </c>
      <c r="V58" s="26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</row>
    <row r="59" spans="1:35" hidden="1">
      <c r="A59" s="27" t="s">
        <v>126</v>
      </c>
      <c r="B59" s="28" t="s">
        <v>127</v>
      </c>
      <c r="C59" s="29" t="s">
        <v>46</v>
      </c>
      <c r="D59" s="30"/>
      <c r="E59" s="30"/>
      <c r="F59" s="30"/>
      <c r="G59" s="30"/>
      <c r="H59" s="30"/>
      <c r="I59" s="30"/>
      <c r="J59" s="30"/>
      <c r="K59" s="30"/>
      <c r="L59" s="30"/>
      <c r="M59" s="14">
        <f t="shared" ref="M59:M60" si="11">+K59*87.2/100</f>
        <v>0</v>
      </c>
      <c r="N59" s="30"/>
      <c r="O59" s="14">
        <f t="shared" ref="O59:O60" si="12">+M59</f>
        <v>0</v>
      </c>
      <c r="P59" s="25" t="e">
        <f t="shared" si="10"/>
        <v>#DIV/0!</v>
      </c>
      <c r="Q59" s="25" t="e">
        <f t="shared" ref="Q59:Q60" si="13">+O59/S59*100</f>
        <v>#DIV/0!</v>
      </c>
      <c r="R59" s="30"/>
      <c r="S59" s="31"/>
      <c r="T59" s="30"/>
      <c r="U59" s="31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</row>
    <row r="60" spans="1:35" hidden="1">
      <c r="A60" s="27" t="s">
        <v>128</v>
      </c>
      <c r="B60" s="28" t="s">
        <v>129</v>
      </c>
      <c r="C60" s="29" t="s">
        <v>41</v>
      </c>
      <c r="D60" s="30"/>
      <c r="E60" s="30"/>
      <c r="F60" s="30"/>
      <c r="G60" s="30"/>
      <c r="H60" s="30"/>
      <c r="I60" s="30"/>
      <c r="J60" s="30"/>
      <c r="K60" s="30"/>
      <c r="L60" s="30"/>
      <c r="M60" s="14">
        <f t="shared" si="11"/>
        <v>0</v>
      </c>
      <c r="N60" s="30"/>
      <c r="O60" s="14">
        <f t="shared" si="12"/>
        <v>0</v>
      </c>
      <c r="P60" s="25" t="e">
        <f t="shared" si="10"/>
        <v>#DIV/0!</v>
      </c>
      <c r="Q60" s="25" t="e">
        <f t="shared" si="13"/>
        <v>#DIV/0!</v>
      </c>
      <c r="R60" s="30"/>
      <c r="S60" s="31"/>
      <c r="T60" s="30"/>
      <c r="U60" s="31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</row>
    <row r="61" spans="1:35">
      <c r="A61" s="6"/>
      <c r="B61" s="32" t="s">
        <v>136</v>
      </c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5"/>
      <c r="Q61" s="5"/>
      <c r="R61" s="4"/>
      <c r="S61" s="4"/>
      <c r="T61" s="4"/>
      <c r="U61" s="4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</row>
    <row r="62" spans="1:35" ht="18.75" customHeight="1">
      <c r="A62" s="6"/>
      <c r="B62" s="32"/>
      <c r="C62" s="3"/>
      <c r="D62" s="4"/>
      <c r="E62" s="4"/>
      <c r="F62" s="4"/>
      <c r="G62" s="4"/>
      <c r="H62" s="4"/>
      <c r="I62" s="4"/>
      <c r="J62" s="4"/>
      <c r="K62" s="4"/>
      <c r="L62" s="4"/>
      <c r="M62" s="50" t="s">
        <v>148</v>
      </c>
      <c r="N62" s="50"/>
      <c r="O62" s="50"/>
      <c r="P62" s="50"/>
      <c r="Q62" s="50"/>
      <c r="R62" s="4"/>
      <c r="S62" s="4"/>
      <c r="T62" s="4"/>
      <c r="U62" s="4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</row>
    <row r="63" spans="1:35" s="38" customFormat="1" ht="15" customHeight="1">
      <c r="A63" s="33" t="s">
        <v>130</v>
      </c>
      <c r="B63" s="33"/>
      <c r="C63" s="34"/>
      <c r="D63" s="35"/>
      <c r="E63" s="48" t="s">
        <v>137</v>
      </c>
      <c r="F63" s="48"/>
      <c r="G63" s="48"/>
      <c r="H63" s="35"/>
      <c r="I63" s="48" t="s">
        <v>137</v>
      </c>
      <c r="J63" s="48"/>
      <c r="K63" s="48"/>
      <c r="L63" s="36"/>
      <c r="M63" s="36"/>
      <c r="N63" s="48" t="s">
        <v>133</v>
      </c>
      <c r="O63" s="48"/>
      <c r="P63" s="48"/>
      <c r="Q63" s="48"/>
      <c r="R63" s="36"/>
      <c r="S63" s="36"/>
      <c r="T63" s="36"/>
      <c r="U63" s="36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</row>
    <row r="64" spans="1:35" s="38" customFormat="1" ht="24" customHeight="1">
      <c r="A64" s="37"/>
      <c r="B64" s="33"/>
      <c r="C64" s="34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8" t="s">
        <v>134</v>
      </c>
      <c r="O64" s="48"/>
      <c r="P64" s="48"/>
      <c r="Q64" s="48"/>
      <c r="R64" s="36"/>
      <c r="S64" s="36"/>
      <c r="T64" s="36"/>
      <c r="U64" s="36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</row>
    <row r="65" spans="1:35" s="38" customFormat="1" ht="15">
      <c r="A65" s="37"/>
      <c r="B65" s="33"/>
      <c r="C65" s="34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9"/>
      <c r="Q65" s="39"/>
      <c r="R65" s="36"/>
      <c r="S65" s="36"/>
      <c r="T65" s="36"/>
      <c r="U65" s="36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</row>
    <row r="66" spans="1:35" s="38" customFormat="1" ht="15">
      <c r="A66" s="37"/>
      <c r="B66" s="33"/>
      <c r="C66" s="34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49" t="s">
        <v>149</v>
      </c>
      <c r="P66" s="49"/>
      <c r="Q66" s="39"/>
      <c r="R66" s="36"/>
      <c r="S66" s="36"/>
      <c r="T66" s="36"/>
      <c r="U66" s="36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</row>
    <row r="67" spans="1:35" s="38" customFormat="1" ht="15">
      <c r="A67" s="37"/>
      <c r="B67" s="33"/>
      <c r="C67" s="34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9"/>
      <c r="Q67" s="39"/>
      <c r="R67" s="36"/>
      <c r="S67" s="36"/>
      <c r="T67" s="36"/>
      <c r="U67" s="36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</row>
    <row r="68" spans="1:35" s="38" customFormat="1" ht="15">
      <c r="A68" s="37"/>
      <c r="B68" s="33"/>
      <c r="C68" s="34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9"/>
      <c r="Q68" s="39"/>
      <c r="R68" s="36"/>
      <c r="S68" s="36"/>
      <c r="T68" s="36"/>
      <c r="U68" s="36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</row>
    <row r="69" spans="1:35" s="38" customFormat="1" ht="15" customHeight="1">
      <c r="A69" s="33" t="s">
        <v>131</v>
      </c>
      <c r="B69" s="33"/>
      <c r="C69" s="34"/>
      <c r="D69" s="35"/>
      <c r="E69" s="48" t="s">
        <v>132</v>
      </c>
      <c r="F69" s="48"/>
      <c r="G69" s="48"/>
      <c r="H69" s="35"/>
      <c r="I69" s="48" t="s">
        <v>132</v>
      </c>
      <c r="J69" s="48"/>
      <c r="K69" s="48"/>
      <c r="L69" s="36"/>
      <c r="M69" s="36"/>
      <c r="N69" s="48" t="s">
        <v>135</v>
      </c>
      <c r="O69" s="48"/>
      <c r="P69" s="48"/>
      <c r="Q69" s="48"/>
      <c r="R69" s="36"/>
      <c r="S69" s="36"/>
      <c r="T69" s="36"/>
      <c r="U69" s="36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</row>
    <row r="70" spans="1:35">
      <c r="A70" s="6"/>
      <c r="B70" s="32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5"/>
      <c r="Q70" s="5"/>
      <c r="R70" s="4"/>
      <c r="S70" s="4"/>
      <c r="T70" s="4"/>
      <c r="U70" s="4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>
      <c r="A71" s="6"/>
      <c r="B71" s="32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5"/>
      <c r="Q71" s="5"/>
      <c r="R71" s="4"/>
      <c r="S71" s="4"/>
      <c r="T71" s="4"/>
      <c r="U71" s="4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>
      <c r="A72" s="6"/>
      <c r="B72" s="32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5"/>
      <c r="Q72" s="5"/>
      <c r="R72" s="4"/>
      <c r="S72" s="4"/>
      <c r="T72" s="4"/>
      <c r="U72" s="4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>
      <c r="A73" s="6"/>
      <c r="B73" s="32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5"/>
      <c r="Q73" s="5"/>
      <c r="R73" s="4"/>
      <c r="S73" s="4"/>
      <c r="T73" s="4"/>
      <c r="U73" s="4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>
      <c r="A74" s="6"/>
      <c r="B74" s="32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5"/>
      <c r="Q74" s="5"/>
      <c r="R74" s="4"/>
      <c r="S74" s="4"/>
      <c r="T74" s="4"/>
      <c r="U74" s="4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>
      <c r="A75" s="6"/>
      <c r="B75" s="32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5"/>
      <c r="Q75" s="5"/>
      <c r="R75" s="4"/>
      <c r="S75" s="4"/>
      <c r="T75" s="4"/>
      <c r="U75" s="4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>
      <c r="A76" s="6"/>
      <c r="B76" s="32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5"/>
      <c r="Q76" s="5"/>
      <c r="R76" s="4"/>
      <c r="S76" s="4"/>
      <c r="T76" s="4"/>
      <c r="U76" s="4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>
      <c r="A77" s="6"/>
      <c r="B77" s="32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5"/>
      <c r="Q77" s="5"/>
      <c r="R77" s="4"/>
      <c r="S77" s="4"/>
      <c r="T77" s="4"/>
      <c r="U77" s="4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>
      <c r="A78" s="6"/>
      <c r="B78" s="32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5"/>
      <c r="Q78" s="5"/>
      <c r="R78" s="4"/>
      <c r="S78" s="4"/>
      <c r="T78" s="4"/>
      <c r="U78" s="4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>
      <c r="A79" s="6"/>
      <c r="B79" s="32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5"/>
      <c r="Q79" s="5"/>
      <c r="R79" s="4"/>
      <c r="S79" s="4"/>
      <c r="T79" s="4"/>
      <c r="U79" s="4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>
      <c r="A80" s="6"/>
      <c r="B80" s="32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5"/>
      <c r="Q80" s="5"/>
      <c r="R80" s="4"/>
      <c r="S80" s="4"/>
      <c r="T80" s="4"/>
      <c r="U80" s="4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>
      <c r="A81" s="6"/>
      <c r="B81" s="32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5"/>
      <c r="Q81" s="5"/>
      <c r="R81" s="4"/>
      <c r="S81" s="4"/>
      <c r="T81" s="4"/>
      <c r="U81" s="4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>
      <c r="A82" s="6"/>
      <c r="B82" s="32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5"/>
      <c r="Q82" s="5"/>
      <c r="R82" s="4"/>
      <c r="S82" s="4"/>
      <c r="T82" s="4"/>
      <c r="U82" s="4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>
      <c r="A83" s="6"/>
      <c r="B83" s="32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5"/>
      <c r="Q83" s="5"/>
      <c r="R83" s="4"/>
      <c r="S83" s="4"/>
      <c r="T83" s="4"/>
      <c r="U83" s="4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>
      <c r="A84" s="6"/>
      <c r="B84" s="32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5"/>
      <c r="Q84" s="5"/>
      <c r="R84" s="4"/>
      <c r="S84" s="4"/>
      <c r="T84" s="4"/>
      <c r="U84" s="4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>
      <c r="A85" s="6"/>
      <c r="B85" s="32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5"/>
      <c r="Q85" s="5"/>
      <c r="R85" s="4"/>
      <c r="S85" s="4"/>
      <c r="T85" s="4"/>
      <c r="U85" s="4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>
      <c r="A86" s="6"/>
      <c r="B86" s="32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5"/>
      <c r="Q86" s="5"/>
      <c r="R86" s="4"/>
      <c r="S86" s="4"/>
      <c r="T86" s="4"/>
      <c r="U86" s="4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>
      <c r="A87" s="6"/>
      <c r="B87" s="32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5"/>
      <c r="Q87" s="5"/>
      <c r="R87" s="4"/>
      <c r="S87" s="4"/>
      <c r="T87" s="4"/>
      <c r="U87" s="4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>
      <c r="A88" s="6"/>
      <c r="B88" s="32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5"/>
      <c r="Q88" s="5"/>
      <c r="R88" s="4"/>
      <c r="S88" s="4"/>
      <c r="T88" s="4"/>
      <c r="U88" s="4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>
      <c r="A89" s="6"/>
      <c r="B89" s="32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5"/>
      <c r="Q89" s="5"/>
      <c r="R89" s="4"/>
      <c r="S89" s="4"/>
      <c r="T89" s="4"/>
      <c r="U89" s="4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>
      <c r="A90" s="6"/>
      <c r="B90" s="32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5"/>
      <c r="Q90" s="5"/>
      <c r="R90" s="4"/>
      <c r="S90" s="4"/>
      <c r="T90" s="4"/>
      <c r="U90" s="4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>
      <c r="A91" s="6"/>
      <c r="B91" s="32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5"/>
      <c r="Q91" s="5"/>
      <c r="R91" s="4"/>
      <c r="S91" s="4"/>
      <c r="T91" s="4"/>
      <c r="U91" s="4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>
      <c r="A92" s="6"/>
      <c r="B92" s="32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5"/>
      <c r="Q92" s="5"/>
      <c r="R92" s="4"/>
      <c r="S92" s="4"/>
      <c r="T92" s="4"/>
      <c r="U92" s="4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>
      <c r="A93" s="6"/>
      <c r="B93" s="32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5"/>
      <c r="Q93" s="5"/>
      <c r="R93" s="4"/>
      <c r="S93" s="4"/>
      <c r="T93" s="4"/>
      <c r="U93" s="4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>
      <c r="A94" s="6"/>
      <c r="B94" s="32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5"/>
      <c r="Q94" s="5"/>
      <c r="R94" s="4"/>
      <c r="S94" s="4"/>
      <c r="T94" s="4"/>
      <c r="U94" s="4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>
      <c r="A95" s="6"/>
      <c r="B95" s="32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5"/>
      <c r="Q95" s="5"/>
      <c r="R95" s="4"/>
      <c r="S95" s="4"/>
      <c r="T95" s="4"/>
      <c r="U95" s="4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>
      <c r="A96" s="6"/>
      <c r="B96" s="32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5"/>
      <c r="Q96" s="5"/>
      <c r="R96" s="4"/>
      <c r="S96" s="4"/>
      <c r="T96" s="4"/>
      <c r="U96" s="4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>
      <c r="A97" s="6"/>
      <c r="B97" s="32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5"/>
      <c r="Q97" s="5"/>
      <c r="R97" s="4"/>
      <c r="S97" s="4"/>
      <c r="T97" s="4"/>
      <c r="U97" s="4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>
      <c r="A98" s="6"/>
      <c r="B98" s="32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5"/>
      <c r="Q98" s="5"/>
      <c r="R98" s="4"/>
      <c r="S98" s="4"/>
      <c r="T98" s="4"/>
      <c r="U98" s="4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>
      <c r="A99" s="6"/>
      <c r="B99" s="32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5"/>
      <c r="Q99" s="5"/>
      <c r="R99" s="4"/>
      <c r="S99" s="4"/>
      <c r="T99" s="4"/>
      <c r="U99" s="4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>
      <c r="A100" s="6"/>
      <c r="B100" s="32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5"/>
      <c r="Q100" s="5"/>
      <c r="R100" s="4"/>
      <c r="S100" s="4"/>
      <c r="T100" s="4"/>
      <c r="U100" s="4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>
      <c r="A101" s="6"/>
      <c r="B101" s="32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5"/>
      <c r="Q101" s="5"/>
      <c r="R101" s="4"/>
      <c r="S101" s="4"/>
      <c r="T101" s="4"/>
      <c r="U101" s="4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>
      <c r="A102" s="6"/>
      <c r="B102" s="32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5"/>
      <c r="Q102" s="5"/>
      <c r="R102" s="4"/>
      <c r="S102" s="4"/>
      <c r="T102" s="4"/>
      <c r="U102" s="4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>
      <c r="A103" s="6"/>
      <c r="B103" s="32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5"/>
      <c r="Q103" s="5"/>
      <c r="R103" s="4"/>
      <c r="S103" s="4"/>
      <c r="T103" s="4"/>
      <c r="U103" s="4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>
      <c r="A104" s="6"/>
      <c r="B104" s="32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5"/>
      <c r="Q104" s="5"/>
      <c r="R104" s="4"/>
      <c r="S104" s="4"/>
      <c r="T104" s="4"/>
      <c r="U104" s="4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>
      <c r="A105" s="6"/>
      <c r="B105" s="32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5"/>
      <c r="Q105" s="5"/>
      <c r="R105" s="4"/>
      <c r="S105" s="4"/>
      <c r="T105" s="4"/>
      <c r="U105" s="4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  <row r="106" spans="1:35">
      <c r="A106" s="6"/>
      <c r="B106" s="32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5"/>
      <c r="Q106" s="5"/>
      <c r="R106" s="4"/>
      <c r="S106" s="4"/>
      <c r="T106" s="4"/>
      <c r="U106" s="4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</row>
    <row r="107" spans="1:35">
      <c r="A107" s="6"/>
      <c r="B107" s="32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5"/>
      <c r="Q107" s="5"/>
      <c r="R107" s="4"/>
      <c r="S107" s="4"/>
      <c r="T107" s="4"/>
      <c r="U107" s="4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</row>
    <row r="108" spans="1:35">
      <c r="A108" s="6"/>
      <c r="B108" s="32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5"/>
      <c r="Q108" s="5"/>
      <c r="R108" s="4"/>
      <c r="S108" s="4"/>
      <c r="T108" s="4"/>
      <c r="U108" s="4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</row>
    <row r="109" spans="1:35">
      <c r="A109" s="6"/>
      <c r="B109" s="32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5"/>
      <c r="Q109" s="5"/>
      <c r="R109" s="4"/>
      <c r="S109" s="4"/>
      <c r="T109" s="4"/>
      <c r="U109" s="4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</row>
    <row r="110" spans="1:35">
      <c r="A110" s="6"/>
      <c r="B110" s="32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5"/>
      <c r="Q110" s="5"/>
      <c r="R110" s="4"/>
      <c r="S110" s="4"/>
      <c r="T110" s="4"/>
      <c r="U110" s="4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</row>
    <row r="111" spans="1:35">
      <c r="A111" s="6"/>
      <c r="B111" s="32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5"/>
      <c r="Q111" s="5"/>
      <c r="R111" s="4"/>
      <c r="S111" s="4"/>
      <c r="T111" s="4"/>
      <c r="U111" s="4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</row>
    <row r="112" spans="1:35">
      <c r="A112" s="6"/>
      <c r="B112" s="32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5"/>
      <c r="Q112" s="5"/>
      <c r="R112" s="4"/>
      <c r="S112" s="4"/>
      <c r="T112" s="4"/>
      <c r="U112" s="4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</row>
    <row r="113" spans="1:35">
      <c r="A113" s="6"/>
      <c r="B113" s="32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5"/>
      <c r="Q113" s="5"/>
      <c r="R113" s="4"/>
      <c r="S113" s="4"/>
      <c r="T113" s="4"/>
      <c r="U113" s="4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</row>
    <row r="114" spans="1:35">
      <c r="A114" s="6"/>
      <c r="B114" s="32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5"/>
      <c r="Q114" s="5"/>
      <c r="R114" s="4"/>
      <c r="S114" s="4"/>
      <c r="T114" s="4"/>
      <c r="U114" s="4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</row>
    <row r="115" spans="1:35">
      <c r="A115" s="6"/>
      <c r="B115" s="32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5"/>
      <c r="Q115" s="5"/>
      <c r="R115" s="4"/>
      <c r="S115" s="4"/>
      <c r="T115" s="4"/>
      <c r="U115" s="4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</row>
    <row r="116" spans="1:35">
      <c r="A116" s="6"/>
      <c r="B116" s="32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5"/>
      <c r="Q116" s="5"/>
      <c r="R116" s="4"/>
      <c r="S116" s="4"/>
      <c r="T116" s="4"/>
      <c r="U116" s="4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</row>
    <row r="117" spans="1:35">
      <c r="A117" s="6"/>
      <c r="B117" s="32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5"/>
      <c r="Q117" s="5"/>
      <c r="R117" s="4"/>
      <c r="S117" s="4"/>
      <c r="T117" s="4"/>
      <c r="U117" s="4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</row>
    <row r="118" spans="1:35">
      <c r="A118" s="6"/>
      <c r="B118" s="32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5"/>
      <c r="Q118" s="5"/>
      <c r="R118" s="4"/>
      <c r="S118" s="4"/>
      <c r="T118" s="4"/>
      <c r="U118" s="4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</row>
    <row r="119" spans="1:35">
      <c r="A119" s="6"/>
      <c r="B119" s="32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5"/>
      <c r="Q119" s="5"/>
      <c r="R119" s="4"/>
      <c r="S119" s="4"/>
      <c r="T119" s="4"/>
      <c r="U119" s="4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</row>
    <row r="120" spans="1:35">
      <c r="A120" s="6"/>
      <c r="B120" s="32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5"/>
      <c r="Q120" s="5"/>
      <c r="R120" s="4"/>
      <c r="S120" s="4"/>
      <c r="T120" s="4"/>
      <c r="U120" s="4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</row>
    <row r="121" spans="1:35">
      <c r="A121" s="6"/>
      <c r="B121" s="32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5"/>
      <c r="Q121" s="5"/>
      <c r="R121" s="4"/>
      <c r="S121" s="4"/>
      <c r="T121" s="4"/>
      <c r="U121" s="4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</row>
    <row r="122" spans="1:35">
      <c r="A122" s="6"/>
      <c r="B122" s="32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5"/>
      <c r="Q122" s="5"/>
      <c r="R122" s="4"/>
      <c r="S122" s="4"/>
      <c r="T122" s="4"/>
      <c r="U122" s="4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</row>
    <row r="123" spans="1:35">
      <c r="A123" s="6"/>
      <c r="B123" s="32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5"/>
      <c r="Q123" s="5"/>
      <c r="R123" s="4"/>
      <c r="S123" s="4"/>
      <c r="T123" s="4"/>
      <c r="U123" s="4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</row>
    <row r="124" spans="1:35">
      <c r="A124" s="6"/>
      <c r="B124" s="32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5"/>
      <c r="Q124" s="5"/>
      <c r="R124" s="4"/>
      <c r="S124" s="4"/>
      <c r="T124" s="4"/>
      <c r="U124" s="4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</row>
    <row r="125" spans="1:35">
      <c r="A125" s="6"/>
      <c r="B125" s="32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5"/>
      <c r="Q125" s="5"/>
      <c r="R125" s="4"/>
      <c r="S125" s="4"/>
      <c r="T125" s="4"/>
      <c r="U125" s="4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</row>
    <row r="126" spans="1:35">
      <c r="A126" s="6"/>
      <c r="B126" s="32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5"/>
      <c r="Q126" s="5"/>
      <c r="R126" s="4"/>
      <c r="S126" s="4"/>
      <c r="T126" s="4"/>
      <c r="U126" s="4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</row>
    <row r="127" spans="1:35">
      <c r="A127" s="6"/>
      <c r="B127" s="32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5"/>
      <c r="Q127" s="5"/>
      <c r="R127" s="4"/>
      <c r="S127" s="4"/>
      <c r="T127" s="4"/>
      <c r="U127" s="4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</row>
    <row r="128" spans="1:35">
      <c r="A128" s="6"/>
      <c r="B128" s="32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5"/>
      <c r="Q128" s="5"/>
      <c r="R128" s="4"/>
      <c r="S128" s="4"/>
      <c r="T128" s="4"/>
      <c r="U128" s="4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</row>
    <row r="129" spans="1:35">
      <c r="A129" s="6"/>
      <c r="B129" s="32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5"/>
      <c r="Q129" s="5"/>
      <c r="R129" s="4"/>
      <c r="S129" s="4"/>
      <c r="T129" s="4"/>
      <c r="U129" s="4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</row>
    <row r="130" spans="1:35">
      <c r="A130" s="6"/>
      <c r="B130" s="32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5"/>
      <c r="Q130" s="5"/>
      <c r="R130" s="4"/>
      <c r="S130" s="4"/>
      <c r="T130" s="4"/>
      <c r="U130" s="4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</row>
    <row r="131" spans="1:35">
      <c r="A131" s="6"/>
      <c r="B131" s="32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5"/>
      <c r="Q131" s="5"/>
      <c r="R131" s="4"/>
      <c r="S131" s="4"/>
      <c r="T131" s="4"/>
      <c r="U131" s="4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</row>
    <row r="132" spans="1:35">
      <c r="A132" s="6"/>
      <c r="B132" s="32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5"/>
      <c r="Q132" s="5"/>
      <c r="R132" s="4"/>
      <c r="S132" s="4"/>
      <c r="T132" s="4"/>
      <c r="U132" s="4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</row>
    <row r="133" spans="1:35">
      <c r="A133" s="6"/>
      <c r="B133" s="32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5"/>
      <c r="Q133" s="5"/>
      <c r="R133" s="4"/>
      <c r="S133" s="4"/>
      <c r="T133" s="4"/>
      <c r="U133" s="4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</row>
    <row r="134" spans="1:35">
      <c r="A134" s="6"/>
      <c r="B134" s="32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5"/>
      <c r="Q134" s="5"/>
      <c r="R134" s="4"/>
      <c r="S134" s="4"/>
      <c r="T134" s="4"/>
      <c r="U134" s="4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</row>
    <row r="135" spans="1:35">
      <c r="A135" s="6"/>
      <c r="B135" s="32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5"/>
      <c r="Q135" s="5"/>
      <c r="R135" s="4"/>
      <c r="S135" s="4"/>
      <c r="T135" s="4"/>
      <c r="U135" s="4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</row>
    <row r="136" spans="1:35">
      <c r="A136" s="6"/>
      <c r="B136" s="32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5"/>
      <c r="Q136" s="5"/>
      <c r="R136" s="4"/>
      <c r="S136" s="4"/>
      <c r="T136" s="4"/>
      <c r="U136" s="4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</row>
    <row r="137" spans="1:35">
      <c r="A137" s="6"/>
      <c r="B137" s="32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5"/>
      <c r="Q137" s="5"/>
      <c r="R137" s="4"/>
      <c r="S137" s="4"/>
      <c r="T137" s="4"/>
      <c r="U137" s="4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</row>
    <row r="138" spans="1:35">
      <c r="A138" s="6"/>
      <c r="B138" s="32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5"/>
      <c r="Q138" s="5"/>
      <c r="R138" s="4"/>
      <c r="S138" s="4"/>
      <c r="T138" s="4"/>
      <c r="U138" s="4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</row>
    <row r="139" spans="1:35">
      <c r="A139" s="6"/>
      <c r="B139" s="32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5"/>
      <c r="Q139" s="5"/>
      <c r="R139" s="4"/>
      <c r="S139" s="4"/>
      <c r="T139" s="4"/>
      <c r="U139" s="4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</row>
    <row r="140" spans="1:35">
      <c r="A140" s="6"/>
      <c r="B140" s="32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5"/>
      <c r="Q140" s="5"/>
      <c r="R140" s="4"/>
      <c r="S140" s="4"/>
      <c r="T140" s="4"/>
      <c r="U140" s="4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</row>
    <row r="141" spans="1:35">
      <c r="A141" s="6"/>
      <c r="B141" s="32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5"/>
      <c r="Q141" s="5"/>
      <c r="R141" s="4"/>
      <c r="S141" s="4"/>
      <c r="T141" s="4"/>
      <c r="U141" s="4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</row>
    <row r="142" spans="1:35">
      <c r="A142" s="6"/>
      <c r="B142" s="32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5"/>
      <c r="Q142" s="5"/>
      <c r="R142" s="4"/>
      <c r="S142" s="4"/>
      <c r="T142" s="4"/>
      <c r="U142" s="4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</row>
    <row r="143" spans="1:35">
      <c r="A143" s="6"/>
      <c r="B143" s="32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5"/>
      <c r="Q143" s="5"/>
      <c r="R143" s="4"/>
      <c r="S143" s="4"/>
      <c r="T143" s="4"/>
      <c r="U143" s="4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</row>
    <row r="144" spans="1:35">
      <c r="A144" s="6"/>
      <c r="B144" s="32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5"/>
      <c r="Q144" s="5"/>
      <c r="R144" s="4"/>
      <c r="S144" s="4"/>
      <c r="T144" s="4"/>
      <c r="U144" s="4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</row>
    <row r="145" spans="1:35">
      <c r="A145" s="6"/>
      <c r="B145" s="32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5"/>
      <c r="Q145" s="5"/>
      <c r="R145" s="4"/>
      <c r="S145" s="4"/>
      <c r="T145" s="4"/>
      <c r="U145" s="4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</row>
    <row r="146" spans="1:35">
      <c r="A146" s="6"/>
      <c r="B146" s="32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5"/>
      <c r="Q146" s="5"/>
      <c r="R146" s="4"/>
      <c r="S146" s="4"/>
      <c r="T146" s="4"/>
      <c r="U146" s="4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</row>
    <row r="147" spans="1:35">
      <c r="A147" s="6"/>
      <c r="B147" s="32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5"/>
      <c r="Q147" s="5"/>
      <c r="R147" s="4"/>
      <c r="S147" s="4"/>
      <c r="T147" s="4"/>
      <c r="U147" s="4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</row>
    <row r="148" spans="1:35">
      <c r="A148" s="6"/>
      <c r="B148" s="32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5"/>
      <c r="Q148" s="5"/>
      <c r="R148" s="4"/>
      <c r="S148" s="4"/>
      <c r="T148" s="4"/>
      <c r="U148" s="4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</row>
    <row r="149" spans="1:35">
      <c r="A149" s="6"/>
      <c r="B149" s="32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5"/>
      <c r="Q149" s="5"/>
      <c r="R149" s="4"/>
      <c r="S149" s="4"/>
      <c r="T149" s="4"/>
      <c r="U149" s="4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</row>
    <row r="150" spans="1:35">
      <c r="A150" s="6"/>
      <c r="B150" s="32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5"/>
      <c r="Q150" s="5"/>
      <c r="R150" s="4"/>
      <c r="S150" s="4"/>
      <c r="T150" s="4"/>
      <c r="U150" s="4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</row>
    <row r="151" spans="1:35">
      <c r="A151" s="6"/>
      <c r="B151" s="32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5"/>
      <c r="Q151" s="5"/>
      <c r="R151" s="4"/>
      <c r="S151" s="4"/>
      <c r="T151" s="4"/>
      <c r="U151" s="4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</row>
    <row r="152" spans="1:35">
      <c r="A152" s="6"/>
      <c r="B152" s="32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5"/>
      <c r="Q152" s="5"/>
      <c r="R152" s="4"/>
      <c r="S152" s="4"/>
      <c r="T152" s="4"/>
      <c r="U152" s="4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</row>
    <row r="153" spans="1:35">
      <c r="A153" s="6"/>
      <c r="B153" s="32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5"/>
      <c r="Q153" s="5"/>
      <c r="R153" s="4"/>
      <c r="S153" s="4"/>
      <c r="T153" s="4"/>
      <c r="U153" s="4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</row>
    <row r="154" spans="1:35">
      <c r="A154" s="6"/>
      <c r="B154" s="32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5"/>
      <c r="Q154" s="5"/>
      <c r="R154" s="4"/>
      <c r="S154" s="4"/>
      <c r="T154" s="4"/>
      <c r="U154" s="4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</row>
    <row r="155" spans="1:35">
      <c r="A155" s="6"/>
      <c r="B155" s="32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5"/>
      <c r="Q155" s="5"/>
      <c r="R155" s="4"/>
      <c r="S155" s="4"/>
      <c r="T155" s="4"/>
      <c r="U155" s="4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</row>
    <row r="156" spans="1:35">
      <c r="A156" s="6"/>
      <c r="B156" s="32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5"/>
      <c r="Q156" s="5"/>
      <c r="R156" s="4"/>
      <c r="S156" s="4"/>
      <c r="T156" s="4"/>
      <c r="U156" s="4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</row>
    <row r="157" spans="1:35">
      <c r="A157" s="6"/>
      <c r="B157" s="32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5"/>
      <c r="Q157" s="5"/>
      <c r="R157" s="4"/>
      <c r="S157" s="4"/>
      <c r="T157" s="4"/>
      <c r="U157" s="4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</row>
    <row r="158" spans="1:35">
      <c r="A158" s="6"/>
      <c r="B158" s="32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5"/>
      <c r="Q158" s="5"/>
      <c r="R158" s="4"/>
      <c r="S158" s="4"/>
      <c r="T158" s="4"/>
      <c r="U158" s="4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</row>
    <row r="159" spans="1:35">
      <c r="A159" s="6"/>
      <c r="B159" s="32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5"/>
      <c r="Q159" s="5"/>
      <c r="R159" s="4"/>
      <c r="S159" s="4"/>
      <c r="T159" s="4"/>
      <c r="U159" s="4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</row>
    <row r="160" spans="1:35">
      <c r="A160" s="6"/>
      <c r="B160" s="32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5"/>
      <c r="Q160" s="5"/>
      <c r="R160" s="4"/>
      <c r="S160" s="4"/>
      <c r="T160" s="4"/>
      <c r="U160" s="4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</row>
    <row r="161" spans="1:35">
      <c r="A161" s="6"/>
      <c r="B161" s="32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5"/>
      <c r="Q161" s="5"/>
      <c r="R161" s="4"/>
      <c r="S161" s="4"/>
      <c r="T161" s="4"/>
      <c r="U161" s="4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</row>
    <row r="162" spans="1:35">
      <c r="A162" s="6"/>
      <c r="B162" s="32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5"/>
      <c r="Q162" s="5"/>
      <c r="R162" s="4"/>
      <c r="S162" s="4"/>
      <c r="T162" s="4"/>
      <c r="U162" s="4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</row>
    <row r="163" spans="1:35">
      <c r="A163" s="6"/>
      <c r="B163" s="32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5"/>
      <c r="Q163" s="5"/>
      <c r="R163" s="4"/>
      <c r="S163" s="4"/>
      <c r="T163" s="4"/>
      <c r="U163" s="4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</row>
    <row r="164" spans="1:35">
      <c r="A164" s="6"/>
      <c r="B164" s="32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5"/>
      <c r="Q164" s="5"/>
      <c r="R164" s="4"/>
      <c r="S164" s="4"/>
      <c r="T164" s="4"/>
      <c r="U164" s="4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</row>
    <row r="165" spans="1:35">
      <c r="A165" s="6"/>
      <c r="B165" s="32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5"/>
      <c r="Q165" s="5"/>
      <c r="R165" s="4"/>
      <c r="S165" s="4"/>
      <c r="T165" s="4"/>
      <c r="U165" s="4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</row>
    <row r="166" spans="1:35">
      <c r="A166" s="6"/>
      <c r="B166" s="32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5"/>
      <c r="Q166" s="5"/>
      <c r="R166" s="4"/>
      <c r="S166" s="4"/>
      <c r="T166" s="4"/>
      <c r="U166" s="4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</row>
    <row r="167" spans="1:35">
      <c r="A167" s="6"/>
      <c r="B167" s="32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5"/>
      <c r="Q167" s="5"/>
      <c r="R167" s="4"/>
      <c r="S167" s="4"/>
      <c r="T167" s="4"/>
      <c r="U167" s="4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</row>
    <row r="168" spans="1:35">
      <c r="A168" s="6"/>
      <c r="B168" s="32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5"/>
      <c r="Q168" s="5"/>
      <c r="R168" s="4"/>
      <c r="S168" s="4"/>
      <c r="T168" s="4"/>
      <c r="U168" s="4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spans="1:35">
      <c r="A169" s="6"/>
      <c r="B169" s="32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5"/>
      <c r="Q169" s="5"/>
      <c r="R169" s="4"/>
      <c r="S169" s="4"/>
      <c r="T169" s="4"/>
      <c r="U169" s="4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</row>
    <row r="170" spans="1:35">
      <c r="A170" s="6"/>
      <c r="B170" s="32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5"/>
      <c r="Q170" s="5"/>
      <c r="R170" s="4"/>
      <c r="S170" s="4"/>
      <c r="T170" s="4"/>
      <c r="U170" s="4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spans="1:35">
      <c r="A171" s="6"/>
      <c r="B171" s="32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5"/>
      <c r="Q171" s="5"/>
      <c r="R171" s="4"/>
      <c r="S171" s="4"/>
      <c r="T171" s="4"/>
      <c r="U171" s="4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</row>
    <row r="172" spans="1:35">
      <c r="A172" s="6"/>
      <c r="B172" s="32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5"/>
      <c r="Q172" s="5"/>
      <c r="R172" s="4"/>
      <c r="S172" s="4"/>
      <c r="T172" s="4"/>
      <c r="U172" s="4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spans="1:35">
      <c r="A173" s="6"/>
      <c r="B173" s="32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5"/>
      <c r="Q173" s="5"/>
      <c r="R173" s="4"/>
      <c r="S173" s="4"/>
      <c r="T173" s="4"/>
      <c r="U173" s="4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</row>
    <row r="174" spans="1:35">
      <c r="A174" s="6"/>
      <c r="B174" s="32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5"/>
      <c r="Q174" s="5"/>
      <c r="R174" s="4"/>
      <c r="S174" s="4"/>
      <c r="T174" s="4"/>
      <c r="U174" s="4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</row>
    <row r="175" spans="1:35">
      <c r="A175" s="6"/>
      <c r="B175" s="32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5"/>
      <c r="Q175" s="5"/>
      <c r="R175" s="4"/>
      <c r="S175" s="4"/>
      <c r="T175" s="4"/>
      <c r="U175" s="4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</row>
    <row r="176" spans="1:35">
      <c r="A176" s="6"/>
      <c r="B176" s="32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5"/>
      <c r="Q176" s="5"/>
      <c r="R176" s="4"/>
      <c r="S176" s="4"/>
      <c r="T176" s="4"/>
      <c r="U176" s="4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</row>
    <row r="177" spans="1:35">
      <c r="A177" s="6"/>
      <c r="B177" s="32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5"/>
      <c r="Q177" s="5"/>
      <c r="R177" s="4"/>
      <c r="S177" s="4"/>
      <c r="T177" s="4"/>
      <c r="U177" s="4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</row>
    <row r="178" spans="1:35">
      <c r="A178" s="6"/>
      <c r="B178" s="32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5"/>
      <c r="Q178" s="5"/>
      <c r="R178" s="4"/>
      <c r="S178" s="4"/>
      <c r="T178" s="4"/>
      <c r="U178" s="4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</row>
    <row r="179" spans="1:35">
      <c r="A179" s="6"/>
      <c r="B179" s="32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5"/>
      <c r="Q179" s="5"/>
      <c r="R179" s="4"/>
      <c r="S179" s="4"/>
      <c r="T179" s="4"/>
      <c r="U179" s="4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</row>
    <row r="180" spans="1:35">
      <c r="A180" s="6"/>
      <c r="B180" s="32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5"/>
      <c r="Q180" s="5"/>
      <c r="R180" s="4"/>
      <c r="S180" s="4"/>
      <c r="T180" s="4"/>
      <c r="U180" s="4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</row>
    <row r="181" spans="1:35">
      <c r="A181" s="6"/>
      <c r="B181" s="32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5"/>
      <c r="Q181" s="5"/>
      <c r="R181" s="4"/>
      <c r="S181" s="4"/>
      <c r="T181" s="4"/>
      <c r="U181" s="4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</row>
    <row r="182" spans="1:35">
      <c r="A182" s="6"/>
      <c r="B182" s="32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5"/>
      <c r="Q182" s="5"/>
      <c r="R182" s="4"/>
      <c r="S182" s="4"/>
      <c r="T182" s="4"/>
      <c r="U182" s="4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spans="1:35">
      <c r="A183" s="6"/>
      <c r="B183" s="32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5"/>
      <c r="Q183" s="5"/>
      <c r="R183" s="4"/>
      <c r="S183" s="4"/>
      <c r="T183" s="4"/>
      <c r="U183" s="4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</row>
    <row r="184" spans="1:35">
      <c r="A184" s="6"/>
      <c r="B184" s="32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5"/>
      <c r="Q184" s="5"/>
      <c r="R184" s="4"/>
      <c r="S184" s="4"/>
      <c r="T184" s="4"/>
      <c r="U184" s="4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</row>
    <row r="185" spans="1:35">
      <c r="A185" s="6"/>
      <c r="B185" s="32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5"/>
      <c r="Q185" s="5"/>
      <c r="R185" s="4"/>
      <c r="S185" s="4"/>
      <c r="T185" s="4"/>
      <c r="U185" s="4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</row>
    <row r="186" spans="1:35">
      <c r="A186" s="6"/>
      <c r="B186" s="32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5"/>
      <c r="Q186" s="5"/>
      <c r="R186" s="4"/>
      <c r="S186" s="4"/>
      <c r="T186" s="4"/>
      <c r="U186" s="4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</row>
    <row r="187" spans="1:35">
      <c r="A187" s="6"/>
      <c r="B187" s="32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5"/>
      <c r="Q187" s="5"/>
      <c r="R187" s="4"/>
      <c r="S187" s="4"/>
      <c r="T187" s="4"/>
      <c r="U187" s="4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spans="1:35">
      <c r="A188" s="6"/>
      <c r="B188" s="32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5"/>
      <c r="Q188" s="5"/>
      <c r="R188" s="4"/>
      <c r="S188" s="4"/>
      <c r="T188" s="4"/>
      <c r="U188" s="4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spans="1:35">
      <c r="A189" s="6"/>
      <c r="B189" s="32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5"/>
      <c r="Q189" s="5"/>
      <c r="R189" s="4"/>
      <c r="S189" s="4"/>
      <c r="T189" s="4"/>
      <c r="U189" s="4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spans="1:35">
      <c r="A190" s="6"/>
      <c r="B190" s="32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5"/>
      <c r="Q190" s="5"/>
      <c r="R190" s="4"/>
      <c r="S190" s="4"/>
      <c r="T190" s="4"/>
      <c r="U190" s="4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spans="1:35">
      <c r="A191" s="6"/>
      <c r="B191" s="32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5"/>
      <c r="Q191" s="5"/>
      <c r="R191" s="4"/>
      <c r="S191" s="4"/>
      <c r="T191" s="4"/>
      <c r="U191" s="4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spans="1:35">
      <c r="A192" s="6"/>
      <c r="B192" s="32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5"/>
      <c r="Q192" s="5"/>
      <c r="R192" s="4"/>
      <c r="S192" s="4"/>
      <c r="T192" s="4"/>
      <c r="U192" s="4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spans="1:35">
      <c r="A193" s="6"/>
      <c r="B193" s="32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5"/>
      <c r="Q193" s="5"/>
      <c r="R193" s="4"/>
      <c r="S193" s="4"/>
      <c r="T193" s="4"/>
      <c r="U193" s="4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spans="1:35">
      <c r="A194" s="6"/>
      <c r="B194" s="32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5"/>
      <c r="Q194" s="5"/>
      <c r="R194" s="4"/>
      <c r="S194" s="4"/>
      <c r="T194" s="4"/>
      <c r="U194" s="4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spans="1:35">
      <c r="A195" s="6"/>
      <c r="B195" s="32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5"/>
      <c r="Q195" s="5"/>
      <c r="R195" s="4"/>
      <c r="S195" s="4"/>
      <c r="T195" s="4"/>
      <c r="U195" s="4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spans="1:35">
      <c r="A196" s="6"/>
      <c r="B196" s="32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5"/>
      <c r="Q196" s="5"/>
      <c r="R196" s="4"/>
      <c r="S196" s="4"/>
      <c r="T196" s="4"/>
      <c r="U196" s="4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spans="1:35">
      <c r="A197" s="6"/>
      <c r="B197" s="32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5"/>
      <c r="Q197" s="5"/>
      <c r="R197" s="4"/>
      <c r="S197" s="4"/>
      <c r="T197" s="4"/>
      <c r="U197" s="4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spans="1:35">
      <c r="A198" s="6"/>
      <c r="B198" s="32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5"/>
      <c r="Q198" s="5"/>
      <c r="R198" s="4"/>
      <c r="S198" s="4"/>
      <c r="T198" s="4"/>
      <c r="U198" s="4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spans="1:35">
      <c r="A199" s="6"/>
      <c r="B199" s="32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5"/>
      <c r="Q199" s="5"/>
      <c r="R199" s="4"/>
      <c r="S199" s="4"/>
      <c r="T199" s="4"/>
      <c r="U199" s="4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spans="1:35">
      <c r="A200" s="6"/>
      <c r="B200" s="32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5"/>
      <c r="Q200" s="5"/>
      <c r="R200" s="4"/>
      <c r="S200" s="4"/>
      <c r="T200" s="4"/>
      <c r="U200" s="4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spans="1:35">
      <c r="A201" s="6"/>
      <c r="B201" s="32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5"/>
      <c r="Q201" s="5"/>
      <c r="R201" s="4"/>
      <c r="S201" s="4"/>
      <c r="T201" s="4"/>
      <c r="U201" s="4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spans="1:35">
      <c r="A202" s="6"/>
      <c r="B202" s="32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5"/>
      <c r="Q202" s="5"/>
      <c r="R202" s="4"/>
      <c r="S202" s="4"/>
      <c r="T202" s="4"/>
      <c r="U202" s="4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spans="1:35">
      <c r="A203" s="6"/>
      <c r="B203" s="32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5"/>
      <c r="Q203" s="5"/>
      <c r="R203" s="4"/>
      <c r="S203" s="4"/>
      <c r="T203" s="4"/>
      <c r="U203" s="4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spans="1:35">
      <c r="A204" s="6"/>
      <c r="B204" s="32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5"/>
      <c r="Q204" s="5"/>
      <c r="R204" s="4"/>
      <c r="S204" s="4"/>
      <c r="T204" s="4"/>
      <c r="U204" s="4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spans="1:35">
      <c r="A205" s="6"/>
      <c r="B205" s="32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5"/>
      <c r="Q205" s="5"/>
      <c r="R205" s="4"/>
      <c r="S205" s="4"/>
      <c r="T205" s="4"/>
      <c r="U205" s="4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spans="1:35">
      <c r="A206" s="6"/>
      <c r="B206" s="32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5"/>
      <c r="Q206" s="5"/>
      <c r="R206" s="4"/>
      <c r="S206" s="4"/>
      <c r="T206" s="4"/>
      <c r="U206" s="4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spans="1:35">
      <c r="A207" s="6"/>
      <c r="B207" s="32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5"/>
      <c r="Q207" s="5"/>
      <c r="R207" s="4"/>
      <c r="S207" s="4"/>
      <c r="T207" s="4"/>
      <c r="U207" s="4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spans="1:35">
      <c r="A208" s="6"/>
      <c r="B208" s="32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5"/>
      <c r="Q208" s="5"/>
      <c r="R208" s="4"/>
      <c r="S208" s="4"/>
      <c r="T208" s="4"/>
      <c r="U208" s="4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spans="1:35">
      <c r="A209" s="6"/>
      <c r="B209" s="32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5"/>
      <c r="Q209" s="5"/>
      <c r="R209" s="4"/>
      <c r="S209" s="4"/>
      <c r="T209" s="4"/>
      <c r="U209" s="4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spans="1:35">
      <c r="A210" s="6"/>
      <c r="B210" s="32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5"/>
      <c r="Q210" s="5"/>
      <c r="R210" s="4"/>
      <c r="S210" s="4"/>
      <c r="T210" s="4"/>
      <c r="U210" s="4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spans="1:35">
      <c r="A211" s="6"/>
      <c r="B211" s="32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5"/>
      <c r="Q211" s="5"/>
      <c r="R211" s="4"/>
      <c r="S211" s="4"/>
      <c r="T211" s="4"/>
      <c r="U211" s="4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spans="1:35">
      <c r="A212" s="6"/>
      <c r="B212" s="32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5"/>
      <c r="Q212" s="5"/>
      <c r="R212" s="4"/>
      <c r="S212" s="4"/>
      <c r="T212" s="4"/>
      <c r="U212" s="4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spans="1:35">
      <c r="A213" s="6"/>
      <c r="B213" s="32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5"/>
      <c r="Q213" s="5"/>
      <c r="R213" s="4"/>
      <c r="S213" s="4"/>
      <c r="T213" s="4"/>
      <c r="U213" s="4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spans="1:35">
      <c r="A214" s="6"/>
      <c r="B214" s="32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5"/>
      <c r="Q214" s="5"/>
      <c r="R214" s="4"/>
      <c r="S214" s="4"/>
      <c r="T214" s="4"/>
      <c r="U214" s="4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spans="1:35">
      <c r="A215" s="6"/>
      <c r="B215" s="32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5"/>
      <c r="Q215" s="5"/>
      <c r="R215" s="4"/>
      <c r="S215" s="4"/>
      <c r="T215" s="4"/>
      <c r="U215" s="4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spans="1:35">
      <c r="A216" s="6"/>
      <c r="B216" s="32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5"/>
      <c r="Q216" s="5"/>
      <c r="R216" s="4"/>
      <c r="S216" s="4"/>
      <c r="T216" s="4"/>
      <c r="U216" s="4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spans="1:35">
      <c r="A217" s="6"/>
      <c r="B217" s="32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5"/>
      <c r="Q217" s="5"/>
      <c r="R217" s="4"/>
      <c r="S217" s="4"/>
      <c r="T217" s="4"/>
      <c r="U217" s="4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spans="1:35">
      <c r="A218" s="6"/>
      <c r="B218" s="32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5"/>
      <c r="Q218" s="5"/>
      <c r="R218" s="4"/>
      <c r="S218" s="4"/>
      <c r="T218" s="4"/>
      <c r="U218" s="4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spans="1:35">
      <c r="A219" s="6"/>
      <c r="B219" s="32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5"/>
      <c r="Q219" s="5"/>
      <c r="R219" s="4"/>
      <c r="S219" s="4"/>
      <c r="T219" s="4"/>
      <c r="U219" s="4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spans="1:35">
      <c r="A220" s="6"/>
      <c r="B220" s="32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5"/>
      <c r="Q220" s="5"/>
      <c r="R220" s="4"/>
      <c r="S220" s="4"/>
      <c r="T220" s="4"/>
      <c r="U220" s="4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spans="1:35">
      <c r="A221" s="6"/>
      <c r="B221" s="32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5"/>
      <c r="Q221" s="5"/>
      <c r="R221" s="4"/>
      <c r="S221" s="4"/>
      <c r="T221" s="4"/>
      <c r="U221" s="4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spans="1:35">
      <c r="A222" s="6"/>
      <c r="B222" s="32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5"/>
      <c r="Q222" s="5"/>
      <c r="R222" s="4"/>
      <c r="S222" s="4"/>
      <c r="T222" s="4"/>
      <c r="U222" s="4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spans="1:35">
      <c r="A223" s="6"/>
      <c r="B223" s="32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5"/>
      <c r="Q223" s="5"/>
      <c r="R223" s="4"/>
      <c r="S223" s="4"/>
      <c r="T223" s="4"/>
      <c r="U223" s="4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spans="1:35">
      <c r="A224" s="6"/>
      <c r="B224" s="32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5"/>
      <c r="Q224" s="5"/>
      <c r="R224" s="4"/>
      <c r="S224" s="4"/>
      <c r="T224" s="4"/>
      <c r="U224" s="4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spans="1:35">
      <c r="A225" s="6"/>
      <c r="B225" s="32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5"/>
      <c r="Q225" s="5"/>
      <c r="R225" s="4"/>
      <c r="S225" s="4"/>
      <c r="T225" s="4"/>
      <c r="U225" s="4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spans="1:35">
      <c r="A226" s="6"/>
      <c r="B226" s="32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5"/>
      <c r="Q226" s="5"/>
      <c r="R226" s="4"/>
      <c r="S226" s="4"/>
      <c r="T226" s="4"/>
      <c r="U226" s="4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spans="1:35">
      <c r="A227" s="6"/>
      <c r="B227" s="32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5"/>
      <c r="Q227" s="5"/>
      <c r="R227" s="4"/>
      <c r="S227" s="4"/>
      <c r="T227" s="4"/>
      <c r="U227" s="4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spans="1:35">
      <c r="A228" s="6"/>
      <c r="B228" s="32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5"/>
      <c r="Q228" s="5"/>
      <c r="R228" s="4"/>
      <c r="S228" s="4"/>
      <c r="T228" s="4"/>
      <c r="U228" s="4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spans="1:35">
      <c r="A229" s="6"/>
      <c r="B229" s="32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5"/>
      <c r="Q229" s="5"/>
      <c r="R229" s="4"/>
      <c r="S229" s="4"/>
      <c r="T229" s="4"/>
      <c r="U229" s="4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spans="1:35">
      <c r="A230" s="6"/>
      <c r="B230" s="32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5"/>
      <c r="Q230" s="5"/>
      <c r="R230" s="4"/>
      <c r="S230" s="4"/>
      <c r="T230" s="4"/>
      <c r="U230" s="4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spans="1:35">
      <c r="A231" s="6"/>
      <c r="B231" s="32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5"/>
      <c r="Q231" s="5"/>
      <c r="R231" s="4"/>
      <c r="S231" s="4"/>
      <c r="T231" s="4"/>
      <c r="U231" s="4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spans="1:35">
      <c r="A232" s="6"/>
      <c r="B232" s="32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5"/>
      <c r="Q232" s="5"/>
      <c r="R232" s="4"/>
      <c r="S232" s="4"/>
      <c r="T232" s="4"/>
      <c r="U232" s="4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spans="1:35">
      <c r="A233" s="6"/>
      <c r="B233" s="32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5"/>
      <c r="Q233" s="5"/>
      <c r="R233" s="4"/>
      <c r="S233" s="4"/>
      <c r="T233" s="4"/>
      <c r="U233" s="4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spans="1:35">
      <c r="A234" s="6"/>
      <c r="B234" s="32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5"/>
      <c r="Q234" s="5"/>
      <c r="R234" s="4"/>
      <c r="S234" s="4"/>
      <c r="T234" s="4"/>
      <c r="U234" s="4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spans="1:35">
      <c r="A235" s="6"/>
      <c r="B235" s="32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5"/>
      <c r="Q235" s="5"/>
      <c r="R235" s="4"/>
      <c r="S235" s="4"/>
      <c r="T235" s="4"/>
      <c r="U235" s="4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spans="1:35">
      <c r="A236" s="6"/>
      <c r="B236" s="32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5"/>
      <c r="Q236" s="5"/>
      <c r="R236" s="4"/>
      <c r="S236" s="4"/>
      <c r="T236" s="4"/>
      <c r="U236" s="4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spans="1:35">
      <c r="A237" s="6"/>
      <c r="B237" s="32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5"/>
      <c r="Q237" s="5"/>
      <c r="R237" s="4"/>
      <c r="S237" s="4"/>
      <c r="T237" s="4"/>
      <c r="U237" s="4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spans="1:35">
      <c r="A238" s="6"/>
      <c r="B238" s="32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5"/>
      <c r="Q238" s="5"/>
      <c r="R238" s="4"/>
      <c r="S238" s="4"/>
      <c r="T238" s="4"/>
      <c r="U238" s="4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spans="1:35">
      <c r="A239" s="6"/>
      <c r="B239" s="32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5"/>
      <c r="Q239" s="5"/>
      <c r="R239" s="4"/>
      <c r="S239" s="4"/>
      <c r="T239" s="4"/>
      <c r="U239" s="4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spans="1:35">
      <c r="A240" s="6"/>
      <c r="B240" s="32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5"/>
      <c r="Q240" s="5"/>
      <c r="R240" s="4"/>
      <c r="S240" s="4"/>
      <c r="T240" s="4"/>
      <c r="U240" s="4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spans="1:35">
      <c r="A241" s="6"/>
      <c r="B241" s="32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5"/>
      <c r="Q241" s="5"/>
      <c r="R241" s="4"/>
      <c r="S241" s="4"/>
      <c r="T241" s="4"/>
      <c r="U241" s="4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spans="1:35">
      <c r="A242" s="6"/>
      <c r="B242" s="32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5"/>
      <c r="Q242" s="5"/>
      <c r="R242" s="4"/>
      <c r="S242" s="4"/>
      <c r="T242" s="4"/>
      <c r="U242" s="4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spans="1:35">
      <c r="A243" s="6"/>
      <c r="B243" s="32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5"/>
      <c r="Q243" s="5"/>
      <c r="R243" s="4"/>
      <c r="S243" s="4"/>
      <c r="T243" s="4"/>
      <c r="U243" s="4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spans="1:35">
      <c r="A244" s="6"/>
      <c r="B244" s="32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5"/>
      <c r="Q244" s="5"/>
      <c r="R244" s="4"/>
      <c r="S244" s="4"/>
      <c r="T244" s="4"/>
      <c r="U244" s="4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spans="1:35">
      <c r="A245" s="6"/>
      <c r="B245" s="32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5"/>
      <c r="Q245" s="5"/>
      <c r="R245" s="4"/>
      <c r="S245" s="4"/>
      <c r="T245" s="4"/>
      <c r="U245" s="4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spans="1:35">
      <c r="A246" s="6"/>
      <c r="B246" s="32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5"/>
      <c r="Q246" s="5"/>
      <c r="R246" s="4"/>
      <c r="S246" s="4"/>
      <c r="T246" s="4"/>
      <c r="U246" s="4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spans="1:35">
      <c r="A247" s="6"/>
      <c r="B247" s="32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5"/>
      <c r="Q247" s="5"/>
      <c r="R247" s="4"/>
      <c r="S247" s="4"/>
      <c r="T247" s="4"/>
      <c r="U247" s="4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spans="1:35">
      <c r="A248" s="6"/>
      <c r="B248" s="32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5"/>
      <c r="Q248" s="5"/>
      <c r="R248" s="4"/>
      <c r="S248" s="4"/>
      <c r="T248" s="4"/>
      <c r="U248" s="4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spans="1:35">
      <c r="A249" s="6"/>
      <c r="B249" s="32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5"/>
      <c r="Q249" s="5"/>
      <c r="R249" s="4"/>
      <c r="S249" s="4"/>
      <c r="T249" s="4"/>
      <c r="U249" s="4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spans="1:35">
      <c r="A250" s="6"/>
      <c r="B250" s="32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5"/>
      <c r="Q250" s="5"/>
      <c r="R250" s="4"/>
      <c r="S250" s="4"/>
      <c r="T250" s="4"/>
      <c r="U250" s="4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spans="1:35">
      <c r="A251" s="6"/>
      <c r="B251" s="32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5"/>
      <c r="Q251" s="5"/>
      <c r="R251" s="4"/>
      <c r="S251" s="4"/>
      <c r="T251" s="4"/>
      <c r="U251" s="4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spans="1:35">
      <c r="A252" s="6"/>
      <c r="B252" s="32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5"/>
      <c r="Q252" s="5"/>
      <c r="R252" s="4"/>
      <c r="S252" s="4"/>
      <c r="T252" s="4"/>
      <c r="U252" s="4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spans="1:35">
      <c r="A253" s="6"/>
      <c r="B253" s="32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5"/>
      <c r="Q253" s="5"/>
      <c r="R253" s="4"/>
      <c r="S253" s="4"/>
      <c r="T253" s="4"/>
      <c r="U253" s="4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spans="1:35">
      <c r="A254" s="6"/>
      <c r="B254" s="32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5"/>
      <c r="Q254" s="5"/>
      <c r="R254" s="4"/>
      <c r="S254" s="4"/>
      <c r="T254" s="4"/>
      <c r="U254" s="4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spans="1:35">
      <c r="A255" s="6"/>
      <c r="B255" s="32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5"/>
      <c r="Q255" s="5"/>
      <c r="R255" s="4"/>
      <c r="S255" s="4"/>
      <c r="T255" s="4"/>
      <c r="U255" s="4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spans="1:35">
      <c r="A256" s="6"/>
      <c r="B256" s="32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5"/>
      <c r="Q256" s="5"/>
      <c r="R256" s="4"/>
      <c r="S256" s="4"/>
      <c r="T256" s="4"/>
      <c r="U256" s="4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spans="1:35">
      <c r="A257" s="6"/>
      <c r="B257" s="32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5"/>
      <c r="Q257" s="5"/>
      <c r="R257" s="4"/>
      <c r="S257" s="4"/>
      <c r="T257" s="4"/>
      <c r="U257" s="4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spans="1:35">
      <c r="A258" s="6"/>
      <c r="B258" s="32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5"/>
      <c r="Q258" s="5"/>
      <c r="R258" s="4"/>
      <c r="S258" s="4"/>
      <c r="T258" s="4"/>
      <c r="U258" s="4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spans="1:35">
      <c r="A259" s="6"/>
      <c r="B259" s="32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5"/>
      <c r="Q259" s="5"/>
      <c r="R259" s="4"/>
      <c r="S259" s="4"/>
      <c r="T259" s="4"/>
      <c r="U259" s="4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spans="1:35">
      <c r="A260" s="6"/>
      <c r="B260" s="32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5"/>
      <c r="Q260" s="5"/>
      <c r="R260" s="4"/>
      <c r="S260" s="4"/>
      <c r="T260" s="4"/>
      <c r="U260" s="4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spans="1:35">
      <c r="A261" s="6"/>
      <c r="B261" s="32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5"/>
      <c r="Q261" s="5"/>
      <c r="R261" s="4"/>
      <c r="S261" s="4"/>
      <c r="T261" s="4"/>
      <c r="U261" s="4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spans="1:35">
      <c r="A262" s="6"/>
      <c r="B262" s="32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5"/>
      <c r="Q262" s="5"/>
      <c r="R262" s="4"/>
      <c r="S262" s="4"/>
      <c r="T262" s="4"/>
      <c r="U262" s="4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spans="1:35">
      <c r="A263" s="6"/>
      <c r="B263" s="32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5"/>
      <c r="Q263" s="5"/>
      <c r="R263" s="4"/>
      <c r="S263" s="4"/>
      <c r="T263" s="4"/>
      <c r="U263" s="4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spans="1:35">
      <c r="A264" s="6"/>
      <c r="B264" s="32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5"/>
      <c r="Q264" s="5"/>
      <c r="R264" s="4"/>
      <c r="S264" s="4"/>
      <c r="T264" s="4"/>
      <c r="U264" s="4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spans="1:35">
      <c r="A265" s="6"/>
      <c r="B265" s="32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5"/>
      <c r="Q265" s="5"/>
      <c r="R265" s="4"/>
      <c r="S265" s="4"/>
      <c r="T265" s="4"/>
      <c r="U265" s="4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spans="1:35">
      <c r="A266" s="6"/>
      <c r="B266" s="32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5"/>
      <c r="Q266" s="5"/>
      <c r="R266" s="4"/>
      <c r="S266" s="4"/>
      <c r="T266" s="4"/>
      <c r="U266" s="4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spans="1:35">
      <c r="A267" s="6"/>
      <c r="B267" s="32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5"/>
      <c r="Q267" s="5"/>
      <c r="R267" s="4"/>
      <c r="S267" s="4"/>
      <c r="T267" s="4"/>
      <c r="U267" s="4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spans="1:35">
      <c r="A268" s="6"/>
      <c r="B268" s="32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5"/>
      <c r="Q268" s="5"/>
      <c r="R268" s="4"/>
      <c r="S268" s="4"/>
      <c r="T268" s="4"/>
      <c r="U268" s="4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spans="1:35">
      <c r="A269" s="6"/>
      <c r="B269" s="32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5"/>
      <c r="Q269" s="5"/>
      <c r="R269" s="4"/>
      <c r="S269" s="4"/>
      <c r="T269" s="4"/>
      <c r="U269" s="4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spans="1:35">
      <c r="A270" s="6"/>
      <c r="B270" s="32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5"/>
      <c r="Q270" s="5"/>
      <c r="R270" s="4"/>
      <c r="S270" s="4"/>
      <c r="T270" s="4"/>
      <c r="U270" s="4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spans="1:35">
      <c r="A271" s="6"/>
      <c r="B271" s="32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5"/>
      <c r="Q271" s="5"/>
      <c r="R271" s="4"/>
      <c r="S271" s="4"/>
      <c r="T271" s="4"/>
      <c r="U271" s="4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spans="1:35">
      <c r="A272" s="6"/>
      <c r="B272" s="32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5"/>
      <c r="Q272" s="5"/>
      <c r="R272" s="4"/>
      <c r="S272" s="4"/>
      <c r="T272" s="4"/>
      <c r="U272" s="4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spans="1:35">
      <c r="A273" s="6"/>
      <c r="B273" s="32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5"/>
      <c r="Q273" s="5"/>
      <c r="R273" s="4"/>
      <c r="S273" s="4"/>
      <c r="T273" s="4"/>
      <c r="U273" s="4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spans="1:35">
      <c r="A274" s="6"/>
      <c r="B274" s="32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5"/>
      <c r="Q274" s="5"/>
      <c r="R274" s="4"/>
      <c r="S274" s="4"/>
      <c r="T274" s="4"/>
      <c r="U274" s="4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spans="1:35">
      <c r="A275" s="6"/>
      <c r="B275" s="32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5"/>
      <c r="Q275" s="5"/>
      <c r="R275" s="4"/>
      <c r="S275" s="4"/>
      <c r="T275" s="4"/>
      <c r="U275" s="4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spans="1:35">
      <c r="A276" s="6"/>
      <c r="B276" s="32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5"/>
      <c r="Q276" s="5"/>
      <c r="R276" s="4"/>
      <c r="S276" s="4"/>
      <c r="T276" s="4"/>
      <c r="U276" s="4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spans="1:35">
      <c r="A277" s="6"/>
      <c r="B277" s="32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5"/>
      <c r="Q277" s="5"/>
      <c r="R277" s="4"/>
      <c r="S277" s="4"/>
      <c r="T277" s="4"/>
      <c r="U277" s="4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spans="1:35">
      <c r="A278" s="6"/>
      <c r="B278" s="32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5"/>
      <c r="Q278" s="5"/>
      <c r="R278" s="4"/>
      <c r="S278" s="4"/>
      <c r="T278" s="4"/>
      <c r="U278" s="4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spans="1:35">
      <c r="A279" s="6"/>
      <c r="B279" s="32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5"/>
      <c r="Q279" s="5"/>
      <c r="R279" s="4"/>
      <c r="S279" s="4"/>
      <c r="T279" s="4"/>
      <c r="U279" s="4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spans="1:35">
      <c r="A280" s="6"/>
      <c r="B280" s="32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5"/>
      <c r="Q280" s="5"/>
      <c r="R280" s="4"/>
      <c r="S280" s="4"/>
      <c r="T280" s="4"/>
      <c r="U280" s="4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spans="1:35">
      <c r="A281" s="6"/>
      <c r="B281" s="32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5"/>
      <c r="Q281" s="5"/>
      <c r="R281" s="4"/>
      <c r="S281" s="4"/>
      <c r="T281" s="4"/>
      <c r="U281" s="4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spans="1:35">
      <c r="A282" s="6"/>
      <c r="B282" s="32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5"/>
      <c r="Q282" s="5"/>
      <c r="R282" s="4"/>
      <c r="S282" s="4"/>
      <c r="T282" s="4"/>
      <c r="U282" s="4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spans="1:35">
      <c r="A283" s="6"/>
      <c r="B283" s="32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5"/>
      <c r="Q283" s="5"/>
      <c r="R283" s="4"/>
      <c r="S283" s="4"/>
      <c r="T283" s="4"/>
      <c r="U283" s="4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spans="1:35">
      <c r="A284" s="6"/>
      <c r="B284" s="32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5"/>
      <c r="Q284" s="5"/>
      <c r="R284" s="4"/>
      <c r="S284" s="4"/>
      <c r="T284" s="4"/>
      <c r="U284" s="4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spans="1:35">
      <c r="A285" s="6"/>
      <c r="B285" s="32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5"/>
      <c r="Q285" s="5"/>
      <c r="R285" s="4"/>
      <c r="S285" s="4"/>
      <c r="T285" s="4"/>
      <c r="U285" s="4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spans="1:35">
      <c r="A286" s="6"/>
      <c r="B286" s="32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5"/>
      <c r="Q286" s="5"/>
      <c r="R286" s="4"/>
      <c r="S286" s="4"/>
      <c r="T286" s="4"/>
      <c r="U286" s="4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spans="1:35">
      <c r="A287" s="6"/>
      <c r="B287" s="32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5"/>
      <c r="Q287" s="5"/>
      <c r="R287" s="4"/>
      <c r="S287" s="4"/>
      <c r="T287" s="4"/>
      <c r="U287" s="4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spans="1:35">
      <c r="A288" s="6"/>
      <c r="B288" s="32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5"/>
      <c r="Q288" s="5"/>
      <c r="R288" s="4"/>
      <c r="S288" s="4"/>
      <c r="T288" s="4"/>
      <c r="U288" s="4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spans="1:35">
      <c r="A289" s="6"/>
      <c r="B289" s="32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5"/>
      <c r="Q289" s="5"/>
      <c r="R289" s="4"/>
      <c r="S289" s="4"/>
      <c r="T289" s="4"/>
      <c r="U289" s="4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spans="1:35">
      <c r="A290" s="6"/>
      <c r="B290" s="32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5"/>
      <c r="Q290" s="5"/>
      <c r="R290" s="4"/>
      <c r="S290" s="4"/>
      <c r="T290" s="4"/>
      <c r="U290" s="4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spans="1:35">
      <c r="A291" s="6"/>
      <c r="B291" s="32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5"/>
      <c r="Q291" s="5"/>
      <c r="R291" s="4"/>
      <c r="S291" s="4"/>
      <c r="T291" s="4"/>
      <c r="U291" s="4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spans="1:35">
      <c r="A292" s="6"/>
      <c r="B292" s="32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5"/>
      <c r="Q292" s="5"/>
      <c r="R292" s="4"/>
      <c r="S292" s="4"/>
      <c r="T292" s="4"/>
      <c r="U292" s="4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spans="1:35">
      <c r="A293" s="6"/>
      <c r="B293" s="32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5"/>
      <c r="Q293" s="5"/>
      <c r="R293" s="4"/>
      <c r="S293" s="4"/>
      <c r="T293" s="4"/>
      <c r="U293" s="4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spans="1:35">
      <c r="A294" s="6"/>
      <c r="B294" s="32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5"/>
      <c r="Q294" s="5"/>
      <c r="R294" s="4"/>
      <c r="S294" s="4"/>
      <c r="T294" s="4"/>
      <c r="U294" s="4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spans="1:35">
      <c r="A295" s="6"/>
      <c r="B295" s="32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5"/>
      <c r="Q295" s="5"/>
      <c r="R295" s="4"/>
      <c r="S295" s="4"/>
      <c r="T295" s="4"/>
      <c r="U295" s="4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spans="1:35">
      <c r="A296" s="6"/>
      <c r="B296" s="32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5"/>
      <c r="Q296" s="5"/>
      <c r="R296" s="4"/>
      <c r="S296" s="4"/>
      <c r="T296" s="4"/>
      <c r="U296" s="4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spans="1:35">
      <c r="A297" s="6"/>
      <c r="B297" s="32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5"/>
      <c r="Q297" s="5"/>
      <c r="R297" s="4"/>
      <c r="S297" s="4"/>
      <c r="T297" s="4"/>
      <c r="U297" s="4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spans="1:35">
      <c r="A298" s="6"/>
      <c r="B298" s="32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5"/>
      <c r="Q298" s="5"/>
      <c r="R298" s="4"/>
      <c r="S298" s="4"/>
      <c r="T298" s="4"/>
      <c r="U298" s="4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spans="1:35">
      <c r="A299" s="6"/>
      <c r="B299" s="32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5"/>
      <c r="Q299" s="5"/>
      <c r="R299" s="4"/>
      <c r="S299" s="4"/>
      <c r="T299" s="4"/>
      <c r="U299" s="4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</row>
    <row r="300" spans="1:35">
      <c r="A300" s="6"/>
      <c r="B300" s="32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5"/>
      <c r="Q300" s="5"/>
      <c r="R300" s="4"/>
      <c r="S300" s="4"/>
      <c r="T300" s="4"/>
      <c r="U300" s="4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</row>
    <row r="301" spans="1:35">
      <c r="A301" s="6"/>
      <c r="B301" s="32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5"/>
      <c r="Q301" s="5"/>
      <c r="R301" s="4"/>
      <c r="S301" s="4"/>
      <c r="T301" s="4"/>
      <c r="U301" s="4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</row>
    <row r="302" spans="1:35">
      <c r="A302" s="6"/>
      <c r="B302" s="32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5"/>
      <c r="Q302" s="5"/>
      <c r="R302" s="4"/>
      <c r="S302" s="4"/>
      <c r="T302" s="4"/>
      <c r="U302" s="4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</row>
    <row r="303" spans="1:35">
      <c r="A303" s="6"/>
      <c r="B303" s="32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5"/>
      <c r="Q303" s="5"/>
      <c r="R303" s="4"/>
      <c r="S303" s="4"/>
      <c r="T303" s="4"/>
      <c r="U303" s="4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</row>
    <row r="304" spans="1:35">
      <c r="A304" s="6"/>
      <c r="B304" s="32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5"/>
      <c r="Q304" s="5"/>
      <c r="R304" s="4"/>
      <c r="S304" s="4"/>
      <c r="T304" s="4"/>
      <c r="U304" s="4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</row>
    <row r="305" spans="1:35">
      <c r="A305" s="6"/>
      <c r="B305" s="32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5"/>
      <c r="Q305" s="5"/>
      <c r="R305" s="4"/>
      <c r="S305" s="4"/>
      <c r="T305" s="4"/>
      <c r="U305" s="4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</row>
    <row r="306" spans="1:35">
      <c r="A306" s="6"/>
      <c r="B306" s="32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5"/>
      <c r="Q306" s="5"/>
      <c r="R306" s="4"/>
      <c r="S306" s="4"/>
      <c r="T306" s="4"/>
      <c r="U306" s="4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</row>
    <row r="307" spans="1:35">
      <c r="A307" s="6"/>
      <c r="B307" s="32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5"/>
      <c r="Q307" s="5"/>
      <c r="R307" s="4"/>
      <c r="S307" s="4"/>
      <c r="T307" s="4"/>
      <c r="U307" s="4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</row>
    <row r="308" spans="1:35">
      <c r="A308" s="6"/>
      <c r="B308" s="32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5"/>
      <c r="Q308" s="5"/>
      <c r="R308" s="4"/>
      <c r="S308" s="4"/>
      <c r="T308" s="4"/>
      <c r="U308" s="4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</row>
    <row r="309" spans="1:35">
      <c r="A309" s="6"/>
      <c r="B309" s="32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5"/>
      <c r="Q309" s="5"/>
      <c r="R309" s="4"/>
      <c r="S309" s="4"/>
      <c r="T309" s="4"/>
      <c r="U309" s="4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</row>
    <row r="310" spans="1:35">
      <c r="A310" s="6"/>
      <c r="B310" s="32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5"/>
      <c r="Q310" s="5"/>
      <c r="R310" s="4"/>
      <c r="S310" s="4"/>
      <c r="T310" s="4"/>
      <c r="U310" s="4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</row>
    <row r="311" spans="1:35">
      <c r="A311" s="6"/>
      <c r="B311" s="32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5"/>
      <c r="Q311" s="5"/>
      <c r="R311" s="4"/>
      <c r="S311" s="4"/>
      <c r="T311" s="4"/>
      <c r="U311" s="4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</row>
    <row r="312" spans="1:35">
      <c r="A312" s="6"/>
      <c r="B312" s="32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5"/>
      <c r="Q312" s="5"/>
      <c r="R312" s="4"/>
      <c r="S312" s="4"/>
      <c r="T312" s="4"/>
      <c r="U312" s="4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</row>
    <row r="313" spans="1:35">
      <c r="A313" s="6"/>
      <c r="B313" s="32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5"/>
      <c r="Q313" s="5"/>
      <c r="R313" s="4"/>
      <c r="S313" s="4"/>
      <c r="T313" s="4"/>
      <c r="U313" s="4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</row>
    <row r="314" spans="1:35">
      <c r="A314" s="6"/>
      <c r="B314" s="32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5"/>
      <c r="Q314" s="5"/>
      <c r="R314" s="4"/>
      <c r="S314" s="4"/>
      <c r="T314" s="4"/>
      <c r="U314" s="4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</row>
    <row r="315" spans="1:35">
      <c r="A315" s="6"/>
      <c r="B315" s="32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5"/>
      <c r="Q315" s="5"/>
      <c r="R315" s="4"/>
      <c r="S315" s="4"/>
      <c r="T315" s="4"/>
      <c r="U315" s="4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</row>
    <row r="316" spans="1:35">
      <c r="A316" s="6"/>
      <c r="B316" s="32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5"/>
      <c r="Q316" s="5"/>
      <c r="R316" s="4"/>
      <c r="S316" s="4"/>
      <c r="T316" s="4"/>
      <c r="U316" s="4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</row>
    <row r="317" spans="1:35">
      <c r="A317" s="6"/>
      <c r="B317" s="32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5"/>
      <c r="Q317" s="5"/>
      <c r="R317" s="4"/>
      <c r="S317" s="4"/>
      <c r="T317" s="4"/>
      <c r="U317" s="4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</row>
    <row r="318" spans="1:35">
      <c r="A318" s="6"/>
      <c r="B318" s="32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5"/>
      <c r="Q318" s="5"/>
      <c r="R318" s="4"/>
      <c r="S318" s="4"/>
      <c r="T318" s="4"/>
      <c r="U318" s="4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</row>
    <row r="319" spans="1:35">
      <c r="A319" s="6"/>
      <c r="B319" s="32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5"/>
      <c r="Q319" s="5"/>
      <c r="R319" s="4"/>
      <c r="S319" s="4"/>
      <c r="T319" s="4"/>
      <c r="U319" s="4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</row>
    <row r="320" spans="1:35">
      <c r="A320" s="6"/>
      <c r="B320" s="32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5"/>
      <c r="Q320" s="5"/>
      <c r="R320" s="4"/>
      <c r="S320" s="4"/>
      <c r="T320" s="4"/>
      <c r="U320" s="4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</row>
    <row r="321" spans="1:35">
      <c r="A321" s="6"/>
      <c r="B321" s="32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5"/>
      <c r="Q321" s="5"/>
      <c r="R321" s="4"/>
      <c r="S321" s="4"/>
      <c r="T321" s="4"/>
      <c r="U321" s="4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</row>
    <row r="322" spans="1:35">
      <c r="A322" s="6"/>
      <c r="B322" s="32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5"/>
      <c r="Q322" s="5"/>
      <c r="R322" s="4"/>
      <c r="S322" s="4"/>
      <c r="T322" s="4"/>
      <c r="U322" s="4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</row>
    <row r="323" spans="1:35">
      <c r="A323" s="6"/>
      <c r="B323" s="32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5"/>
      <c r="Q323" s="5"/>
      <c r="R323" s="4"/>
      <c r="S323" s="4"/>
      <c r="T323" s="4"/>
      <c r="U323" s="4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</row>
    <row r="324" spans="1:35">
      <c r="A324" s="6"/>
      <c r="B324" s="32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5"/>
      <c r="Q324" s="5"/>
      <c r="R324" s="4"/>
      <c r="S324" s="4"/>
      <c r="T324" s="4"/>
      <c r="U324" s="4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</row>
    <row r="325" spans="1:35">
      <c r="A325" s="6"/>
      <c r="B325" s="32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5"/>
      <c r="Q325" s="5"/>
      <c r="R325" s="4"/>
      <c r="S325" s="4"/>
      <c r="T325" s="4"/>
      <c r="U325" s="4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</row>
    <row r="326" spans="1:35">
      <c r="A326" s="6"/>
      <c r="B326" s="32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5"/>
      <c r="Q326" s="5"/>
      <c r="R326" s="4"/>
      <c r="S326" s="4"/>
      <c r="T326" s="4"/>
      <c r="U326" s="4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</row>
    <row r="327" spans="1:35">
      <c r="A327" s="6"/>
      <c r="B327" s="32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5"/>
      <c r="Q327" s="5"/>
      <c r="R327" s="4"/>
      <c r="S327" s="4"/>
      <c r="T327" s="4"/>
      <c r="U327" s="4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</row>
    <row r="328" spans="1:35">
      <c r="A328" s="6"/>
      <c r="B328" s="32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5"/>
      <c r="Q328" s="5"/>
      <c r="R328" s="4"/>
      <c r="S328" s="4"/>
      <c r="T328" s="4"/>
      <c r="U328" s="4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</row>
    <row r="329" spans="1:35">
      <c r="A329" s="6"/>
      <c r="B329" s="32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5"/>
      <c r="Q329" s="5"/>
      <c r="R329" s="4"/>
      <c r="S329" s="4"/>
      <c r="T329" s="4"/>
      <c r="U329" s="4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</row>
    <row r="330" spans="1:35">
      <c r="A330" s="6"/>
      <c r="B330" s="32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5"/>
      <c r="Q330" s="5"/>
      <c r="R330" s="4"/>
      <c r="S330" s="4"/>
      <c r="T330" s="4"/>
      <c r="U330" s="4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</row>
    <row r="331" spans="1:35">
      <c r="A331" s="6"/>
      <c r="B331" s="32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5"/>
      <c r="Q331" s="5"/>
      <c r="R331" s="4"/>
      <c r="S331" s="4"/>
      <c r="T331" s="4"/>
      <c r="U331" s="4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</row>
    <row r="332" spans="1:35">
      <c r="A332" s="6"/>
      <c r="B332" s="32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5"/>
      <c r="Q332" s="5"/>
      <c r="R332" s="4"/>
      <c r="S332" s="4"/>
      <c r="T332" s="4"/>
      <c r="U332" s="4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</row>
    <row r="333" spans="1:35">
      <c r="A333" s="6"/>
      <c r="B333" s="32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5"/>
      <c r="Q333" s="5"/>
      <c r="R333" s="4"/>
      <c r="S333" s="4"/>
      <c r="T333" s="4"/>
      <c r="U333" s="4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</row>
    <row r="334" spans="1:35">
      <c r="A334" s="6"/>
      <c r="B334" s="32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5"/>
      <c r="Q334" s="5"/>
      <c r="R334" s="4"/>
      <c r="S334" s="4"/>
      <c r="T334" s="4"/>
      <c r="U334" s="4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</row>
    <row r="335" spans="1:35">
      <c r="A335" s="6"/>
      <c r="B335" s="32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5"/>
      <c r="Q335" s="5"/>
      <c r="R335" s="4"/>
      <c r="S335" s="4"/>
      <c r="T335" s="4"/>
      <c r="U335" s="4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</row>
    <row r="336" spans="1:35">
      <c r="A336" s="6"/>
      <c r="B336" s="32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5"/>
      <c r="Q336" s="5"/>
      <c r="R336" s="4"/>
      <c r="S336" s="4"/>
      <c r="T336" s="4"/>
      <c r="U336" s="4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</row>
    <row r="337" spans="1:35">
      <c r="A337" s="6"/>
      <c r="B337" s="32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5"/>
      <c r="Q337" s="5"/>
      <c r="R337" s="4"/>
      <c r="S337" s="4"/>
      <c r="T337" s="4"/>
      <c r="U337" s="4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</row>
    <row r="338" spans="1:35">
      <c r="A338" s="6"/>
      <c r="B338" s="32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5"/>
      <c r="Q338" s="5"/>
      <c r="R338" s="4"/>
      <c r="S338" s="4"/>
      <c r="T338" s="4"/>
      <c r="U338" s="4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</row>
    <row r="339" spans="1:35">
      <c r="A339" s="6"/>
      <c r="B339" s="32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5"/>
      <c r="Q339" s="5"/>
      <c r="R339" s="4"/>
      <c r="S339" s="4"/>
      <c r="T339" s="4"/>
      <c r="U339" s="4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</row>
    <row r="340" spans="1:35">
      <c r="A340" s="6"/>
      <c r="B340" s="32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5"/>
      <c r="Q340" s="5"/>
      <c r="R340" s="4"/>
      <c r="S340" s="4"/>
      <c r="T340" s="4"/>
      <c r="U340" s="4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</row>
    <row r="341" spans="1:35">
      <c r="A341" s="6"/>
      <c r="B341" s="32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5"/>
      <c r="Q341" s="5"/>
      <c r="R341" s="4"/>
      <c r="S341" s="4"/>
      <c r="T341" s="4"/>
      <c r="U341" s="4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</row>
    <row r="342" spans="1:35">
      <c r="A342" s="6"/>
      <c r="B342" s="32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5"/>
      <c r="Q342" s="5"/>
      <c r="R342" s="4"/>
      <c r="S342" s="4"/>
      <c r="T342" s="4"/>
      <c r="U342" s="4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</row>
    <row r="343" spans="1:35">
      <c r="A343" s="6"/>
      <c r="B343" s="32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5"/>
      <c r="Q343" s="5"/>
      <c r="R343" s="4"/>
      <c r="S343" s="4"/>
      <c r="T343" s="4"/>
      <c r="U343" s="4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</row>
    <row r="344" spans="1:35">
      <c r="A344" s="6"/>
      <c r="B344" s="32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5"/>
      <c r="Q344" s="5"/>
      <c r="R344" s="4"/>
      <c r="S344" s="4"/>
      <c r="T344" s="4"/>
      <c r="U344" s="4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</row>
    <row r="345" spans="1:35">
      <c r="A345" s="6"/>
      <c r="B345" s="32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5"/>
      <c r="Q345" s="5"/>
      <c r="R345" s="4"/>
      <c r="S345" s="4"/>
      <c r="T345" s="4"/>
      <c r="U345" s="4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</row>
    <row r="346" spans="1:35">
      <c r="A346" s="6"/>
      <c r="B346" s="32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5"/>
      <c r="Q346" s="5"/>
      <c r="R346" s="4"/>
      <c r="S346" s="4"/>
      <c r="T346" s="4"/>
      <c r="U346" s="4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</row>
    <row r="347" spans="1:35">
      <c r="A347" s="6"/>
      <c r="B347" s="32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5"/>
      <c r="Q347" s="5"/>
      <c r="R347" s="4"/>
      <c r="S347" s="4"/>
      <c r="T347" s="4"/>
      <c r="U347" s="4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</row>
    <row r="348" spans="1:35">
      <c r="A348" s="6"/>
      <c r="B348" s="32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5"/>
      <c r="Q348" s="5"/>
      <c r="R348" s="4"/>
      <c r="S348" s="4"/>
      <c r="T348" s="4"/>
      <c r="U348" s="4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</row>
    <row r="349" spans="1:35">
      <c r="A349" s="6"/>
      <c r="B349" s="32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5"/>
      <c r="Q349" s="5"/>
      <c r="R349" s="4"/>
      <c r="S349" s="4"/>
      <c r="T349" s="4"/>
      <c r="U349" s="4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</row>
    <row r="350" spans="1:35">
      <c r="A350" s="6"/>
      <c r="B350" s="32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5"/>
      <c r="Q350" s="5"/>
      <c r="R350" s="4"/>
      <c r="S350" s="4"/>
      <c r="T350" s="4"/>
      <c r="U350" s="4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</row>
    <row r="351" spans="1:35">
      <c r="A351" s="6"/>
      <c r="B351" s="32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5"/>
      <c r="Q351" s="5"/>
      <c r="R351" s="4"/>
      <c r="S351" s="4"/>
      <c r="T351" s="4"/>
      <c r="U351" s="4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</row>
    <row r="352" spans="1:35">
      <c r="A352" s="6"/>
      <c r="B352" s="32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5"/>
      <c r="Q352" s="5"/>
      <c r="R352" s="4"/>
      <c r="S352" s="4"/>
      <c r="T352" s="4"/>
      <c r="U352" s="4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</row>
    <row r="353" spans="1:35">
      <c r="A353" s="6"/>
      <c r="B353" s="32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5"/>
      <c r="Q353" s="5"/>
      <c r="R353" s="4"/>
      <c r="S353" s="4"/>
      <c r="T353" s="4"/>
      <c r="U353" s="4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</row>
    <row r="354" spans="1:35">
      <c r="A354" s="6"/>
      <c r="B354" s="32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5"/>
      <c r="Q354" s="5"/>
      <c r="R354" s="4"/>
      <c r="S354" s="4"/>
      <c r="T354" s="4"/>
      <c r="U354" s="4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</row>
    <row r="355" spans="1:35">
      <c r="A355" s="6"/>
      <c r="B355" s="32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5"/>
      <c r="Q355" s="5"/>
      <c r="R355" s="4"/>
      <c r="S355" s="4"/>
      <c r="T355" s="4"/>
      <c r="U355" s="4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</row>
    <row r="356" spans="1:35">
      <c r="A356" s="6"/>
      <c r="B356" s="32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5"/>
      <c r="Q356" s="5"/>
      <c r="R356" s="4"/>
      <c r="S356" s="4"/>
      <c r="T356" s="4"/>
      <c r="U356" s="4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</row>
    <row r="357" spans="1:35">
      <c r="A357" s="6"/>
      <c r="B357" s="32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5"/>
      <c r="Q357" s="5"/>
      <c r="R357" s="4"/>
      <c r="S357" s="4"/>
      <c r="T357" s="4"/>
      <c r="U357" s="4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</row>
    <row r="358" spans="1:35">
      <c r="A358" s="6"/>
      <c r="B358" s="32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5"/>
      <c r="Q358" s="5"/>
      <c r="R358" s="4"/>
      <c r="S358" s="4"/>
      <c r="T358" s="4"/>
      <c r="U358" s="4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</row>
    <row r="359" spans="1:35">
      <c r="A359" s="6"/>
      <c r="B359" s="32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5"/>
      <c r="Q359" s="5"/>
      <c r="R359" s="4"/>
      <c r="S359" s="4"/>
      <c r="T359" s="4"/>
      <c r="U359" s="4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</row>
    <row r="360" spans="1:35">
      <c r="A360" s="6"/>
      <c r="B360" s="32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5"/>
      <c r="Q360" s="5"/>
      <c r="R360" s="4"/>
      <c r="S360" s="4"/>
      <c r="T360" s="4"/>
      <c r="U360" s="4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</row>
    <row r="361" spans="1:35">
      <c r="A361" s="6"/>
      <c r="B361" s="32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5"/>
      <c r="Q361" s="5"/>
      <c r="R361" s="4"/>
      <c r="S361" s="4"/>
      <c r="T361" s="4"/>
      <c r="U361" s="4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</row>
    <row r="362" spans="1:35">
      <c r="A362" s="6"/>
      <c r="B362" s="32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5"/>
      <c r="Q362" s="5"/>
      <c r="R362" s="4"/>
      <c r="S362" s="4"/>
      <c r="T362" s="4"/>
      <c r="U362" s="4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</row>
    <row r="363" spans="1:35">
      <c r="A363" s="6"/>
      <c r="B363" s="32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5"/>
      <c r="Q363" s="5"/>
      <c r="R363" s="4"/>
      <c r="S363" s="4"/>
      <c r="T363" s="4"/>
      <c r="U363" s="4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</row>
    <row r="364" spans="1:35">
      <c r="A364" s="6"/>
      <c r="B364" s="32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5"/>
      <c r="Q364" s="5"/>
      <c r="R364" s="4"/>
      <c r="S364" s="4"/>
      <c r="T364" s="4"/>
      <c r="U364" s="4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</row>
    <row r="365" spans="1:35">
      <c r="A365" s="6"/>
      <c r="B365" s="32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5"/>
      <c r="Q365" s="5"/>
      <c r="R365" s="4"/>
      <c r="S365" s="4"/>
      <c r="T365" s="4"/>
      <c r="U365" s="4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</row>
    <row r="366" spans="1:35">
      <c r="A366" s="6"/>
      <c r="B366" s="32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5"/>
      <c r="Q366" s="5"/>
      <c r="R366" s="4"/>
      <c r="S366" s="4"/>
      <c r="T366" s="4"/>
      <c r="U366" s="4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</row>
    <row r="367" spans="1:35">
      <c r="A367" s="6"/>
      <c r="B367" s="32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5"/>
      <c r="Q367" s="5"/>
      <c r="R367" s="4"/>
      <c r="S367" s="4"/>
      <c r="T367" s="4"/>
      <c r="U367" s="4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</row>
    <row r="368" spans="1:35">
      <c r="A368" s="6"/>
      <c r="B368" s="32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5"/>
      <c r="Q368" s="5"/>
      <c r="R368" s="4"/>
      <c r="S368" s="4"/>
      <c r="T368" s="4"/>
      <c r="U368" s="4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</row>
    <row r="369" spans="1:35">
      <c r="A369" s="6"/>
      <c r="B369" s="32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5"/>
      <c r="Q369" s="5"/>
      <c r="R369" s="4"/>
      <c r="S369" s="4"/>
      <c r="T369" s="4"/>
      <c r="U369" s="4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</row>
    <row r="370" spans="1:35">
      <c r="A370" s="6"/>
      <c r="B370" s="32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5"/>
      <c r="Q370" s="5"/>
      <c r="R370" s="4"/>
      <c r="S370" s="4"/>
      <c r="T370" s="4"/>
      <c r="U370" s="4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</row>
    <row r="371" spans="1:35">
      <c r="A371" s="6"/>
      <c r="B371" s="32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5"/>
      <c r="Q371" s="5"/>
      <c r="R371" s="4"/>
      <c r="S371" s="4"/>
      <c r="T371" s="4"/>
      <c r="U371" s="4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</row>
    <row r="372" spans="1:35">
      <c r="A372" s="6"/>
      <c r="B372" s="32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5"/>
      <c r="Q372" s="5"/>
      <c r="R372" s="4"/>
      <c r="S372" s="4"/>
      <c r="T372" s="4"/>
      <c r="U372" s="4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</row>
    <row r="373" spans="1:35">
      <c r="A373" s="6"/>
      <c r="B373" s="32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5"/>
      <c r="Q373" s="5"/>
      <c r="R373" s="4"/>
      <c r="S373" s="4"/>
      <c r="T373" s="4"/>
      <c r="U373" s="4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</row>
    <row r="374" spans="1:35">
      <c r="A374" s="6"/>
      <c r="B374" s="32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5"/>
      <c r="Q374" s="5"/>
      <c r="R374" s="4"/>
      <c r="S374" s="4"/>
      <c r="T374" s="4"/>
      <c r="U374" s="4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</row>
    <row r="375" spans="1:35">
      <c r="A375" s="6"/>
      <c r="B375" s="32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5"/>
      <c r="Q375" s="5"/>
      <c r="R375" s="4"/>
      <c r="S375" s="4"/>
      <c r="T375" s="4"/>
      <c r="U375" s="4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</row>
    <row r="376" spans="1:35">
      <c r="A376" s="6"/>
      <c r="B376" s="32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5"/>
      <c r="Q376" s="5"/>
      <c r="R376" s="4"/>
      <c r="S376" s="4"/>
      <c r="T376" s="4"/>
      <c r="U376" s="4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</row>
    <row r="377" spans="1:35">
      <c r="A377" s="6"/>
      <c r="B377" s="32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5"/>
      <c r="Q377" s="5"/>
      <c r="R377" s="4"/>
      <c r="S377" s="4"/>
      <c r="T377" s="4"/>
      <c r="U377" s="4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</row>
    <row r="378" spans="1:35">
      <c r="A378" s="6"/>
      <c r="B378" s="32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5"/>
      <c r="Q378" s="5"/>
      <c r="R378" s="4"/>
      <c r="S378" s="4"/>
      <c r="T378" s="4"/>
      <c r="U378" s="4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</row>
    <row r="379" spans="1:35">
      <c r="A379" s="6"/>
      <c r="B379" s="32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5"/>
      <c r="Q379" s="5"/>
      <c r="R379" s="4"/>
      <c r="S379" s="4"/>
      <c r="T379" s="4"/>
      <c r="U379" s="4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</row>
    <row r="380" spans="1:35">
      <c r="A380" s="6"/>
      <c r="B380" s="32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5"/>
      <c r="Q380" s="5"/>
      <c r="R380" s="4"/>
      <c r="S380" s="4"/>
      <c r="T380" s="4"/>
      <c r="U380" s="4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</row>
    <row r="381" spans="1:35">
      <c r="A381" s="6"/>
      <c r="B381" s="32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5"/>
      <c r="Q381" s="5"/>
      <c r="R381" s="4"/>
      <c r="S381" s="4"/>
      <c r="T381" s="4"/>
      <c r="U381" s="4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</row>
    <row r="382" spans="1:35">
      <c r="A382" s="6"/>
      <c r="B382" s="32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5"/>
      <c r="Q382" s="5"/>
      <c r="R382" s="4"/>
      <c r="S382" s="4"/>
      <c r="T382" s="4"/>
      <c r="U382" s="4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</row>
    <row r="383" spans="1:35">
      <c r="A383" s="6"/>
      <c r="B383" s="32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5"/>
      <c r="Q383" s="5"/>
      <c r="R383" s="4"/>
      <c r="S383" s="4"/>
      <c r="T383" s="4"/>
      <c r="U383" s="4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</row>
    <row r="384" spans="1:35">
      <c r="A384" s="6"/>
      <c r="B384" s="32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5"/>
      <c r="Q384" s="5"/>
      <c r="R384" s="4"/>
      <c r="S384" s="4"/>
      <c r="T384" s="4"/>
      <c r="U384" s="4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</row>
    <row r="385" spans="1:35">
      <c r="A385" s="6"/>
      <c r="B385" s="32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5"/>
      <c r="Q385" s="5"/>
      <c r="R385" s="4"/>
      <c r="S385" s="4"/>
      <c r="T385" s="4"/>
      <c r="U385" s="4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</row>
    <row r="386" spans="1:35">
      <c r="A386" s="6"/>
      <c r="B386" s="32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5"/>
      <c r="Q386" s="5"/>
      <c r="R386" s="4"/>
      <c r="S386" s="4"/>
      <c r="T386" s="4"/>
      <c r="U386" s="4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</row>
    <row r="387" spans="1:35">
      <c r="A387" s="6"/>
      <c r="B387" s="32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5"/>
      <c r="Q387" s="5"/>
      <c r="R387" s="4"/>
      <c r="S387" s="4"/>
      <c r="T387" s="4"/>
      <c r="U387" s="4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</row>
    <row r="388" spans="1:35">
      <c r="A388" s="6"/>
      <c r="B388" s="32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5"/>
      <c r="Q388" s="5"/>
      <c r="R388" s="4"/>
      <c r="S388" s="4"/>
      <c r="T388" s="4"/>
      <c r="U388" s="4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</row>
    <row r="389" spans="1:35">
      <c r="A389" s="6"/>
      <c r="B389" s="32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5"/>
      <c r="Q389" s="5"/>
      <c r="R389" s="4"/>
      <c r="S389" s="4"/>
      <c r="T389" s="4"/>
      <c r="U389" s="4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</row>
    <row r="390" spans="1:35">
      <c r="A390" s="6"/>
      <c r="B390" s="32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5"/>
      <c r="Q390" s="5"/>
      <c r="R390" s="4"/>
      <c r="S390" s="4"/>
      <c r="T390" s="4"/>
      <c r="U390" s="4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</row>
    <row r="391" spans="1:35">
      <c r="A391" s="6"/>
      <c r="B391" s="32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5"/>
      <c r="Q391" s="5"/>
      <c r="R391" s="4"/>
      <c r="S391" s="4"/>
      <c r="T391" s="4"/>
      <c r="U391" s="4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</row>
    <row r="392" spans="1:35">
      <c r="A392" s="6"/>
      <c r="B392" s="32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5"/>
      <c r="Q392" s="5"/>
      <c r="R392" s="4"/>
      <c r="S392" s="4"/>
      <c r="T392" s="4"/>
      <c r="U392" s="4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</row>
    <row r="393" spans="1:35">
      <c r="A393" s="6"/>
      <c r="B393" s="32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5"/>
      <c r="Q393" s="5"/>
      <c r="R393" s="4"/>
      <c r="S393" s="4"/>
      <c r="T393" s="4"/>
      <c r="U393" s="4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</row>
    <row r="394" spans="1:35">
      <c r="A394" s="6"/>
      <c r="B394" s="32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5"/>
      <c r="Q394" s="5"/>
      <c r="R394" s="4"/>
      <c r="S394" s="4"/>
      <c r="T394" s="4"/>
      <c r="U394" s="4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</row>
    <row r="395" spans="1:35">
      <c r="A395" s="6"/>
      <c r="B395" s="32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5"/>
      <c r="Q395" s="5"/>
      <c r="R395" s="4"/>
      <c r="S395" s="4"/>
      <c r="T395" s="4"/>
      <c r="U395" s="4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</row>
    <row r="396" spans="1:35">
      <c r="A396" s="6"/>
      <c r="B396" s="32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5"/>
      <c r="Q396" s="5"/>
      <c r="R396" s="4"/>
      <c r="S396" s="4"/>
      <c r="T396" s="4"/>
      <c r="U396" s="4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</row>
    <row r="397" spans="1:35">
      <c r="A397" s="6"/>
      <c r="B397" s="32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5"/>
      <c r="Q397" s="5"/>
      <c r="R397" s="4"/>
      <c r="S397" s="4"/>
      <c r="T397" s="4"/>
      <c r="U397" s="4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</row>
    <row r="398" spans="1:35">
      <c r="A398" s="6"/>
      <c r="B398" s="32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5"/>
      <c r="Q398" s="5"/>
      <c r="R398" s="4"/>
      <c r="S398" s="4"/>
      <c r="T398" s="4"/>
      <c r="U398" s="4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</row>
    <row r="399" spans="1:35">
      <c r="A399" s="6"/>
      <c r="B399" s="32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5"/>
      <c r="Q399" s="5"/>
      <c r="R399" s="4"/>
      <c r="S399" s="4"/>
      <c r="T399" s="4"/>
      <c r="U399" s="4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</row>
    <row r="400" spans="1:35">
      <c r="A400" s="6"/>
      <c r="B400" s="32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5"/>
      <c r="Q400" s="5"/>
      <c r="R400" s="4"/>
      <c r="S400" s="4"/>
      <c r="T400" s="4"/>
      <c r="U400" s="4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</row>
    <row r="401" spans="1:35">
      <c r="A401" s="6"/>
      <c r="B401" s="32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5"/>
      <c r="Q401" s="5"/>
      <c r="R401" s="4"/>
      <c r="S401" s="4"/>
      <c r="T401" s="4"/>
      <c r="U401" s="4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</row>
    <row r="402" spans="1:35">
      <c r="A402" s="6"/>
      <c r="B402" s="32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5"/>
      <c r="Q402" s="5"/>
      <c r="R402" s="4"/>
      <c r="S402" s="4"/>
      <c r="T402" s="4"/>
      <c r="U402" s="4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</row>
    <row r="403" spans="1:35">
      <c r="A403" s="6"/>
      <c r="B403" s="32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5"/>
      <c r="Q403" s="5"/>
      <c r="R403" s="4"/>
      <c r="S403" s="4"/>
      <c r="T403" s="4"/>
      <c r="U403" s="4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</row>
    <row r="404" spans="1:35">
      <c r="A404" s="6"/>
      <c r="B404" s="32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5"/>
      <c r="Q404" s="5"/>
      <c r="R404" s="4"/>
      <c r="S404" s="4"/>
      <c r="T404" s="4"/>
      <c r="U404" s="4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</row>
    <row r="405" spans="1:35">
      <c r="A405" s="6"/>
      <c r="B405" s="32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5"/>
      <c r="Q405" s="5"/>
      <c r="R405" s="4"/>
      <c r="S405" s="4"/>
      <c r="T405" s="4"/>
      <c r="U405" s="4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</row>
    <row r="406" spans="1:35">
      <c r="A406" s="6"/>
      <c r="B406" s="32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5"/>
      <c r="Q406" s="5"/>
      <c r="R406" s="4"/>
      <c r="S406" s="4"/>
      <c r="T406" s="4"/>
      <c r="U406" s="4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</row>
    <row r="407" spans="1:35">
      <c r="A407" s="6"/>
      <c r="B407" s="32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5"/>
      <c r="Q407" s="5"/>
      <c r="R407" s="4"/>
      <c r="S407" s="4"/>
      <c r="T407" s="4"/>
      <c r="U407" s="4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</row>
    <row r="408" spans="1:35">
      <c r="A408" s="6"/>
      <c r="B408" s="32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5"/>
      <c r="Q408" s="5"/>
      <c r="R408" s="4"/>
      <c r="S408" s="4"/>
      <c r="T408" s="4"/>
      <c r="U408" s="4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</row>
    <row r="409" spans="1:35">
      <c r="A409" s="6"/>
      <c r="B409" s="32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5"/>
      <c r="Q409" s="5"/>
      <c r="R409" s="4"/>
      <c r="S409" s="4"/>
      <c r="T409" s="4"/>
      <c r="U409" s="4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</row>
    <row r="410" spans="1:35">
      <c r="A410" s="6"/>
      <c r="B410" s="32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5"/>
      <c r="Q410" s="5"/>
      <c r="R410" s="4"/>
      <c r="S410" s="4"/>
      <c r="T410" s="4"/>
      <c r="U410" s="4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</row>
    <row r="411" spans="1:35">
      <c r="A411" s="6"/>
      <c r="B411" s="32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5"/>
      <c r="Q411" s="5"/>
      <c r="R411" s="4"/>
      <c r="S411" s="4"/>
      <c r="T411" s="4"/>
      <c r="U411" s="4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</row>
    <row r="412" spans="1:35">
      <c r="A412" s="6"/>
      <c r="B412" s="32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5"/>
      <c r="Q412" s="5"/>
      <c r="R412" s="4"/>
      <c r="S412" s="4"/>
      <c r="T412" s="4"/>
      <c r="U412" s="4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</row>
    <row r="413" spans="1:35">
      <c r="A413" s="6"/>
      <c r="B413" s="32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5"/>
      <c r="Q413" s="5"/>
      <c r="R413" s="4"/>
      <c r="S413" s="4"/>
      <c r="T413" s="4"/>
      <c r="U413" s="4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</row>
    <row r="414" spans="1:35">
      <c r="A414" s="6"/>
      <c r="B414" s="32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5"/>
      <c r="Q414" s="5"/>
      <c r="R414" s="4"/>
      <c r="S414" s="4"/>
      <c r="T414" s="4"/>
      <c r="U414" s="4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</row>
    <row r="415" spans="1:35">
      <c r="A415" s="6"/>
      <c r="B415" s="32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5"/>
      <c r="Q415" s="5"/>
      <c r="R415" s="4"/>
      <c r="S415" s="4"/>
      <c r="T415" s="4"/>
      <c r="U415" s="4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</row>
    <row r="416" spans="1:35">
      <c r="A416" s="6"/>
      <c r="B416" s="32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5"/>
      <c r="Q416" s="5"/>
      <c r="R416" s="4"/>
      <c r="S416" s="4"/>
      <c r="T416" s="4"/>
      <c r="U416" s="4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</row>
    <row r="417" spans="1:35">
      <c r="A417" s="6"/>
      <c r="B417" s="32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5"/>
      <c r="Q417" s="5"/>
      <c r="R417" s="4"/>
      <c r="S417" s="4"/>
      <c r="T417" s="4"/>
      <c r="U417" s="4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</row>
    <row r="418" spans="1:35">
      <c r="A418" s="6"/>
      <c r="B418" s="32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5"/>
      <c r="Q418" s="5"/>
      <c r="R418" s="4"/>
      <c r="S418" s="4"/>
      <c r="T418" s="4"/>
      <c r="U418" s="4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</row>
    <row r="419" spans="1:35">
      <c r="A419" s="6"/>
      <c r="B419" s="32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5"/>
      <c r="Q419" s="5"/>
      <c r="R419" s="4"/>
      <c r="S419" s="4"/>
      <c r="T419" s="4"/>
      <c r="U419" s="4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</row>
    <row r="420" spans="1:35">
      <c r="A420" s="6"/>
      <c r="B420" s="32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5"/>
      <c r="Q420" s="5"/>
      <c r="R420" s="4"/>
      <c r="S420" s="4"/>
      <c r="T420" s="4"/>
      <c r="U420" s="4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</row>
    <row r="421" spans="1:35">
      <c r="A421" s="6"/>
      <c r="B421" s="32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5"/>
      <c r="Q421" s="5"/>
      <c r="R421" s="4"/>
      <c r="S421" s="4"/>
      <c r="T421" s="4"/>
      <c r="U421" s="4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</row>
    <row r="422" spans="1:35">
      <c r="A422" s="6"/>
      <c r="B422" s="32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5"/>
      <c r="Q422" s="5"/>
      <c r="R422" s="4"/>
      <c r="S422" s="4"/>
      <c r="T422" s="4"/>
      <c r="U422" s="4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</row>
    <row r="423" spans="1:35">
      <c r="A423" s="6"/>
      <c r="B423" s="32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5"/>
      <c r="Q423" s="5"/>
      <c r="R423" s="4"/>
      <c r="S423" s="4"/>
      <c r="T423" s="4"/>
      <c r="U423" s="4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</row>
    <row r="424" spans="1:35">
      <c r="A424" s="6"/>
      <c r="B424" s="32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5"/>
      <c r="Q424" s="5"/>
      <c r="R424" s="4"/>
      <c r="S424" s="4"/>
      <c r="T424" s="4"/>
      <c r="U424" s="4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</row>
    <row r="425" spans="1:35">
      <c r="A425" s="6"/>
      <c r="B425" s="32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5"/>
      <c r="Q425" s="5"/>
      <c r="R425" s="4"/>
      <c r="S425" s="4"/>
      <c r="T425" s="4"/>
      <c r="U425" s="4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</row>
    <row r="426" spans="1:35">
      <c r="A426" s="6"/>
      <c r="B426" s="32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5"/>
      <c r="Q426" s="5"/>
      <c r="R426" s="4"/>
      <c r="S426" s="4"/>
      <c r="T426" s="4"/>
      <c r="U426" s="4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</row>
    <row r="427" spans="1:35">
      <c r="A427" s="6"/>
      <c r="B427" s="32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5"/>
      <c r="Q427" s="5"/>
      <c r="R427" s="4"/>
      <c r="S427" s="4"/>
      <c r="T427" s="4"/>
      <c r="U427" s="4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</row>
    <row r="428" spans="1:35">
      <c r="A428" s="6"/>
      <c r="B428" s="32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5"/>
      <c r="Q428" s="5"/>
      <c r="R428" s="4"/>
      <c r="S428" s="4"/>
      <c r="T428" s="4"/>
      <c r="U428" s="4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</row>
    <row r="429" spans="1:35">
      <c r="A429" s="6"/>
      <c r="B429" s="32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5"/>
      <c r="Q429" s="5"/>
      <c r="R429" s="4"/>
      <c r="S429" s="4"/>
      <c r="T429" s="4"/>
      <c r="U429" s="4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</row>
    <row r="430" spans="1:35">
      <c r="A430" s="6"/>
      <c r="B430" s="32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5"/>
      <c r="Q430" s="5"/>
      <c r="R430" s="4"/>
      <c r="S430" s="4"/>
      <c r="T430" s="4"/>
      <c r="U430" s="4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</row>
    <row r="431" spans="1:35">
      <c r="A431" s="6"/>
      <c r="B431" s="32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5"/>
      <c r="Q431" s="5"/>
      <c r="R431" s="4"/>
      <c r="S431" s="4"/>
      <c r="T431" s="4"/>
      <c r="U431" s="4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</row>
    <row r="432" spans="1:35">
      <c r="A432" s="6"/>
      <c r="B432" s="32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5"/>
      <c r="Q432" s="5"/>
      <c r="R432" s="4"/>
      <c r="S432" s="4"/>
      <c r="T432" s="4"/>
      <c r="U432" s="4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</row>
    <row r="433" spans="1:35">
      <c r="A433" s="6"/>
      <c r="B433" s="32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5"/>
      <c r="Q433" s="5"/>
      <c r="R433" s="4"/>
      <c r="S433" s="4"/>
      <c r="T433" s="4"/>
      <c r="U433" s="4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</row>
    <row r="434" spans="1:35">
      <c r="A434" s="6"/>
      <c r="B434" s="32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5"/>
      <c r="Q434" s="5"/>
      <c r="R434" s="4"/>
      <c r="S434" s="4"/>
      <c r="T434" s="4"/>
      <c r="U434" s="4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</row>
    <row r="435" spans="1:35">
      <c r="A435" s="6"/>
      <c r="B435" s="32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5"/>
      <c r="Q435" s="5"/>
      <c r="R435" s="4"/>
      <c r="S435" s="4"/>
      <c r="T435" s="4"/>
      <c r="U435" s="4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</row>
    <row r="436" spans="1:35">
      <c r="A436" s="6"/>
      <c r="B436" s="32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5"/>
      <c r="Q436" s="5"/>
      <c r="R436" s="4"/>
      <c r="S436" s="4"/>
      <c r="T436" s="4"/>
      <c r="U436" s="4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</row>
    <row r="437" spans="1:35">
      <c r="A437" s="6"/>
      <c r="B437" s="32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5"/>
      <c r="Q437" s="5"/>
      <c r="R437" s="4"/>
      <c r="S437" s="4"/>
      <c r="T437" s="4"/>
      <c r="U437" s="4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</row>
    <row r="438" spans="1:35">
      <c r="A438" s="6"/>
      <c r="B438" s="32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5"/>
      <c r="Q438" s="5"/>
      <c r="R438" s="4"/>
      <c r="S438" s="4"/>
      <c r="T438" s="4"/>
      <c r="U438" s="4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</row>
    <row r="439" spans="1:35">
      <c r="A439" s="6"/>
      <c r="B439" s="32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5"/>
      <c r="Q439" s="5"/>
      <c r="R439" s="4"/>
      <c r="S439" s="4"/>
      <c r="T439" s="4"/>
      <c r="U439" s="4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</row>
    <row r="440" spans="1:35">
      <c r="A440" s="6"/>
      <c r="B440" s="32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5"/>
      <c r="Q440" s="5"/>
      <c r="R440" s="4"/>
      <c r="S440" s="4"/>
      <c r="T440" s="4"/>
      <c r="U440" s="4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</row>
    <row r="441" spans="1:35">
      <c r="A441" s="6"/>
      <c r="B441" s="32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5"/>
      <c r="Q441" s="5"/>
      <c r="R441" s="4"/>
      <c r="S441" s="4"/>
      <c r="T441" s="4"/>
      <c r="U441" s="4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</row>
    <row r="442" spans="1:35">
      <c r="A442" s="6"/>
      <c r="B442" s="32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5"/>
      <c r="Q442" s="5"/>
      <c r="R442" s="4"/>
      <c r="S442" s="4"/>
      <c r="T442" s="4"/>
      <c r="U442" s="4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</row>
    <row r="443" spans="1:35">
      <c r="A443" s="6"/>
      <c r="B443" s="32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5"/>
      <c r="Q443" s="5"/>
      <c r="R443" s="4"/>
      <c r="S443" s="4"/>
      <c r="T443" s="4"/>
      <c r="U443" s="4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</row>
    <row r="444" spans="1:35">
      <c r="A444" s="6"/>
      <c r="B444" s="32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5"/>
      <c r="Q444" s="5"/>
      <c r="R444" s="4"/>
      <c r="S444" s="4"/>
      <c r="T444" s="4"/>
      <c r="U444" s="4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</row>
    <row r="445" spans="1:35">
      <c r="A445" s="6"/>
      <c r="B445" s="32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5"/>
      <c r="Q445" s="5"/>
      <c r="R445" s="4"/>
      <c r="S445" s="4"/>
      <c r="T445" s="4"/>
      <c r="U445" s="4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</row>
    <row r="446" spans="1:35">
      <c r="A446" s="6"/>
      <c r="B446" s="32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5"/>
      <c r="Q446" s="5"/>
      <c r="R446" s="4"/>
      <c r="S446" s="4"/>
      <c r="T446" s="4"/>
      <c r="U446" s="4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</row>
    <row r="447" spans="1:35">
      <c r="A447" s="6"/>
      <c r="B447" s="32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5"/>
      <c r="Q447" s="5"/>
      <c r="R447" s="4"/>
      <c r="S447" s="4"/>
      <c r="T447" s="4"/>
      <c r="U447" s="4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</row>
    <row r="448" spans="1:35">
      <c r="A448" s="6"/>
      <c r="B448" s="32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5"/>
      <c r="Q448" s="5"/>
      <c r="R448" s="4"/>
      <c r="S448" s="4"/>
      <c r="T448" s="4"/>
      <c r="U448" s="4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</row>
    <row r="449" spans="1:35">
      <c r="A449" s="6"/>
      <c r="B449" s="32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5"/>
      <c r="Q449" s="5"/>
      <c r="R449" s="4"/>
      <c r="S449" s="4"/>
      <c r="T449" s="4"/>
      <c r="U449" s="4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</row>
    <row r="450" spans="1:35">
      <c r="A450" s="6"/>
      <c r="B450" s="32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5"/>
      <c r="Q450" s="5"/>
      <c r="R450" s="4"/>
      <c r="S450" s="4"/>
      <c r="T450" s="4"/>
      <c r="U450" s="4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</row>
    <row r="451" spans="1:35">
      <c r="A451" s="6"/>
      <c r="B451" s="32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5"/>
      <c r="Q451" s="5"/>
      <c r="R451" s="4"/>
      <c r="S451" s="4"/>
      <c r="T451" s="4"/>
      <c r="U451" s="4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</row>
    <row r="452" spans="1:35">
      <c r="A452" s="6"/>
      <c r="B452" s="32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5"/>
      <c r="Q452" s="5"/>
      <c r="R452" s="4"/>
      <c r="S452" s="4"/>
      <c r="T452" s="4"/>
      <c r="U452" s="4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</row>
    <row r="453" spans="1:35">
      <c r="A453" s="6"/>
      <c r="B453" s="32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5"/>
      <c r="Q453" s="5"/>
      <c r="R453" s="4"/>
      <c r="S453" s="4"/>
      <c r="T453" s="4"/>
      <c r="U453" s="4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</row>
    <row r="454" spans="1:35">
      <c r="A454" s="6"/>
      <c r="B454" s="32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5"/>
      <c r="Q454" s="5"/>
      <c r="R454" s="4"/>
      <c r="S454" s="4"/>
      <c r="T454" s="4"/>
      <c r="U454" s="4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</row>
    <row r="455" spans="1:35">
      <c r="A455" s="6"/>
      <c r="B455" s="32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5"/>
      <c r="Q455" s="5"/>
      <c r="R455" s="4"/>
      <c r="S455" s="4"/>
      <c r="T455" s="4"/>
      <c r="U455" s="4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</row>
    <row r="456" spans="1:35">
      <c r="A456" s="6"/>
      <c r="B456" s="32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5"/>
      <c r="Q456" s="5"/>
      <c r="R456" s="4"/>
      <c r="S456" s="4"/>
      <c r="T456" s="4"/>
      <c r="U456" s="4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</row>
    <row r="457" spans="1:35">
      <c r="A457" s="6"/>
      <c r="B457" s="32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5"/>
      <c r="Q457" s="5"/>
      <c r="R457" s="4"/>
      <c r="S457" s="4"/>
      <c r="T457" s="4"/>
      <c r="U457" s="4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</row>
    <row r="458" spans="1:35">
      <c r="A458" s="6"/>
      <c r="B458" s="32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5"/>
      <c r="Q458" s="5"/>
      <c r="R458" s="4"/>
      <c r="S458" s="4"/>
      <c r="T458" s="4"/>
      <c r="U458" s="4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</row>
    <row r="459" spans="1:35">
      <c r="A459" s="6"/>
      <c r="B459" s="32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5"/>
      <c r="Q459" s="5"/>
      <c r="R459" s="4"/>
      <c r="S459" s="4"/>
      <c r="T459" s="4"/>
      <c r="U459" s="4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</row>
    <row r="460" spans="1:35">
      <c r="A460" s="6"/>
      <c r="B460" s="32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5"/>
      <c r="Q460" s="5"/>
      <c r="R460" s="4"/>
      <c r="S460" s="4"/>
      <c r="T460" s="4"/>
      <c r="U460" s="4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</row>
    <row r="461" spans="1:35">
      <c r="A461" s="6"/>
      <c r="B461" s="32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5"/>
      <c r="Q461" s="5"/>
      <c r="R461" s="4"/>
      <c r="S461" s="4"/>
      <c r="T461" s="4"/>
      <c r="U461" s="4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</row>
    <row r="462" spans="1:35">
      <c r="A462" s="6"/>
      <c r="B462" s="32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5"/>
      <c r="Q462" s="5"/>
      <c r="R462" s="4"/>
      <c r="S462" s="4"/>
      <c r="T462" s="4"/>
      <c r="U462" s="4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</row>
    <row r="463" spans="1:35">
      <c r="A463" s="6"/>
      <c r="B463" s="32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5"/>
      <c r="Q463" s="5"/>
      <c r="R463" s="4"/>
      <c r="S463" s="4"/>
      <c r="T463" s="4"/>
      <c r="U463" s="4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</row>
    <row r="464" spans="1:35">
      <c r="A464" s="6"/>
      <c r="B464" s="32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5"/>
      <c r="Q464" s="5"/>
      <c r="R464" s="4"/>
      <c r="S464" s="4"/>
      <c r="T464" s="4"/>
      <c r="U464" s="4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</row>
    <row r="465" spans="1:35">
      <c r="A465" s="6"/>
      <c r="B465" s="32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5"/>
      <c r="Q465" s="5"/>
      <c r="R465" s="4"/>
      <c r="S465" s="4"/>
      <c r="T465" s="4"/>
      <c r="U465" s="4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</row>
    <row r="466" spans="1:35">
      <c r="A466" s="6"/>
      <c r="B466" s="32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5"/>
      <c r="Q466" s="5"/>
      <c r="R466" s="4"/>
      <c r="S466" s="4"/>
      <c r="T466" s="4"/>
      <c r="U466" s="4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</row>
    <row r="467" spans="1:35">
      <c r="A467" s="6"/>
      <c r="B467" s="32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5"/>
      <c r="Q467" s="5"/>
      <c r="R467" s="4"/>
      <c r="S467" s="4"/>
      <c r="T467" s="4"/>
      <c r="U467" s="4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</row>
    <row r="468" spans="1:35">
      <c r="A468" s="6"/>
      <c r="B468" s="32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5"/>
      <c r="Q468" s="5"/>
      <c r="R468" s="4"/>
      <c r="S468" s="4"/>
      <c r="T468" s="4"/>
      <c r="U468" s="4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</row>
    <row r="469" spans="1:35">
      <c r="A469" s="6"/>
      <c r="B469" s="32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5"/>
      <c r="Q469" s="5"/>
      <c r="R469" s="4"/>
      <c r="S469" s="4"/>
      <c r="T469" s="4"/>
      <c r="U469" s="4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</row>
    <row r="470" spans="1:35">
      <c r="A470" s="6"/>
      <c r="B470" s="32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5"/>
      <c r="Q470" s="5"/>
      <c r="R470" s="4"/>
      <c r="S470" s="4"/>
      <c r="T470" s="4"/>
      <c r="U470" s="4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</row>
    <row r="471" spans="1:35">
      <c r="A471" s="6"/>
      <c r="B471" s="32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5"/>
      <c r="Q471" s="5"/>
      <c r="R471" s="4"/>
      <c r="S471" s="4"/>
      <c r="T471" s="4"/>
      <c r="U471" s="4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</row>
    <row r="472" spans="1:35">
      <c r="A472" s="6"/>
      <c r="B472" s="32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5"/>
      <c r="Q472" s="5"/>
      <c r="R472" s="4"/>
      <c r="S472" s="4"/>
      <c r="T472" s="4"/>
      <c r="U472" s="4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</row>
    <row r="473" spans="1:35">
      <c r="A473" s="6"/>
      <c r="B473" s="32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5"/>
      <c r="Q473" s="5"/>
      <c r="R473" s="4"/>
      <c r="S473" s="4"/>
      <c r="T473" s="4"/>
      <c r="U473" s="4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</row>
    <row r="474" spans="1:35">
      <c r="A474" s="6"/>
      <c r="B474" s="32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5"/>
      <c r="Q474" s="5"/>
      <c r="R474" s="4"/>
      <c r="S474" s="4"/>
      <c r="T474" s="4"/>
      <c r="U474" s="4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</row>
    <row r="475" spans="1:35">
      <c r="A475" s="6"/>
      <c r="B475" s="32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5"/>
      <c r="Q475" s="5"/>
      <c r="R475" s="4"/>
      <c r="S475" s="4"/>
      <c r="T475" s="4"/>
      <c r="U475" s="4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</row>
    <row r="476" spans="1:35">
      <c r="A476" s="6"/>
      <c r="B476" s="32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5"/>
      <c r="Q476" s="5"/>
      <c r="R476" s="4"/>
      <c r="S476" s="4"/>
      <c r="T476" s="4"/>
      <c r="U476" s="4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</row>
    <row r="477" spans="1:35">
      <c r="A477" s="6"/>
      <c r="B477" s="32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5"/>
      <c r="Q477" s="5"/>
      <c r="R477" s="4"/>
      <c r="S477" s="4"/>
      <c r="T477" s="4"/>
      <c r="U477" s="4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</row>
    <row r="478" spans="1:35">
      <c r="A478" s="6"/>
      <c r="B478" s="32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5"/>
      <c r="Q478" s="5"/>
      <c r="R478" s="4"/>
      <c r="S478" s="4"/>
      <c r="T478" s="4"/>
      <c r="U478" s="4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</row>
    <row r="479" spans="1:35">
      <c r="A479" s="6"/>
      <c r="B479" s="32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5"/>
      <c r="Q479" s="5"/>
      <c r="R479" s="4"/>
      <c r="S479" s="4"/>
      <c r="T479" s="4"/>
      <c r="U479" s="4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</row>
    <row r="480" spans="1:35">
      <c r="A480" s="6"/>
      <c r="B480" s="32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5"/>
      <c r="Q480" s="5"/>
      <c r="R480" s="4"/>
      <c r="S480" s="4"/>
      <c r="T480" s="4"/>
      <c r="U480" s="4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</row>
    <row r="481" spans="1:35">
      <c r="A481" s="6"/>
      <c r="B481" s="32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5"/>
      <c r="Q481" s="5"/>
      <c r="R481" s="4"/>
      <c r="S481" s="4"/>
      <c r="T481" s="4"/>
      <c r="U481" s="4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</row>
    <row r="482" spans="1:35">
      <c r="A482" s="6"/>
      <c r="B482" s="32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5"/>
      <c r="Q482" s="5"/>
      <c r="R482" s="4"/>
      <c r="S482" s="4"/>
      <c r="T482" s="4"/>
      <c r="U482" s="4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</row>
    <row r="483" spans="1:35">
      <c r="A483" s="6"/>
      <c r="B483" s="32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5"/>
      <c r="Q483" s="5"/>
      <c r="R483" s="4"/>
      <c r="S483" s="4"/>
      <c r="T483" s="4"/>
      <c r="U483" s="4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</row>
    <row r="484" spans="1:35">
      <c r="A484" s="6"/>
      <c r="B484" s="32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5"/>
      <c r="Q484" s="5"/>
      <c r="R484" s="4"/>
      <c r="S484" s="4"/>
      <c r="T484" s="4"/>
      <c r="U484" s="4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</row>
    <row r="485" spans="1:35">
      <c r="A485" s="6"/>
      <c r="B485" s="32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5"/>
      <c r="Q485" s="5"/>
      <c r="R485" s="4"/>
      <c r="S485" s="4"/>
      <c r="T485" s="4"/>
      <c r="U485" s="4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</row>
    <row r="486" spans="1:35">
      <c r="A486" s="6"/>
      <c r="B486" s="32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5"/>
      <c r="Q486" s="5"/>
      <c r="R486" s="4"/>
      <c r="S486" s="4"/>
      <c r="T486" s="4"/>
      <c r="U486" s="4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</row>
    <row r="487" spans="1:35">
      <c r="A487" s="6"/>
      <c r="B487" s="32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5"/>
      <c r="Q487" s="5"/>
      <c r="R487" s="4"/>
      <c r="S487" s="4"/>
      <c r="T487" s="4"/>
      <c r="U487" s="4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</row>
    <row r="488" spans="1:35">
      <c r="A488" s="6"/>
      <c r="B488" s="32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5"/>
      <c r="Q488" s="5"/>
      <c r="R488" s="4"/>
      <c r="S488" s="4"/>
      <c r="T488" s="4"/>
      <c r="U488" s="4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</row>
    <row r="489" spans="1:35">
      <c r="A489" s="6"/>
      <c r="B489" s="32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5"/>
      <c r="Q489" s="5"/>
      <c r="R489" s="4"/>
      <c r="S489" s="4"/>
      <c r="T489" s="4"/>
      <c r="U489" s="4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</row>
    <row r="490" spans="1:35">
      <c r="A490" s="6"/>
      <c r="B490" s="32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5"/>
      <c r="Q490" s="5"/>
      <c r="R490" s="4"/>
      <c r="S490" s="4"/>
      <c r="T490" s="4"/>
      <c r="U490" s="4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</row>
    <row r="491" spans="1:35">
      <c r="A491" s="6"/>
      <c r="B491" s="32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5"/>
      <c r="Q491" s="5"/>
      <c r="R491" s="4"/>
      <c r="S491" s="4"/>
      <c r="T491" s="4"/>
      <c r="U491" s="4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</row>
    <row r="492" spans="1:35">
      <c r="A492" s="6"/>
      <c r="B492" s="32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5"/>
      <c r="Q492" s="5"/>
      <c r="R492" s="4"/>
      <c r="S492" s="4"/>
      <c r="T492" s="4"/>
      <c r="U492" s="4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</row>
    <row r="493" spans="1:35">
      <c r="A493" s="6"/>
      <c r="B493" s="32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5"/>
      <c r="Q493" s="5"/>
      <c r="R493" s="4"/>
      <c r="S493" s="4"/>
      <c r="T493" s="4"/>
      <c r="U493" s="4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</row>
    <row r="494" spans="1:35">
      <c r="A494" s="6"/>
      <c r="B494" s="32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5"/>
      <c r="Q494" s="5"/>
      <c r="R494" s="4"/>
      <c r="S494" s="4"/>
      <c r="T494" s="4"/>
      <c r="U494" s="4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</row>
    <row r="495" spans="1:35">
      <c r="A495" s="6"/>
      <c r="B495" s="32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5"/>
      <c r="Q495" s="5"/>
      <c r="R495" s="4"/>
      <c r="S495" s="4"/>
      <c r="T495" s="4"/>
      <c r="U495" s="4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</row>
    <row r="496" spans="1:35">
      <c r="A496" s="6"/>
      <c r="B496" s="32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5"/>
      <c r="Q496" s="5"/>
      <c r="R496" s="4"/>
      <c r="S496" s="4"/>
      <c r="T496" s="4"/>
      <c r="U496" s="4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</row>
    <row r="497" spans="1:35">
      <c r="A497" s="6"/>
      <c r="B497" s="32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5"/>
      <c r="Q497" s="5"/>
      <c r="R497" s="4"/>
      <c r="S497" s="4"/>
      <c r="T497" s="4"/>
      <c r="U497" s="4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</row>
    <row r="498" spans="1:35">
      <c r="A498" s="6"/>
      <c r="B498" s="32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5"/>
      <c r="Q498" s="5"/>
      <c r="R498" s="4"/>
      <c r="S498" s="4"/>
      <c r="T498" s="4"/>
      <c r="U498" s="4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</row>
    <row r="499" spans="1:35">
      <c r="A499" s="6"/>
      <c r="B499" s="32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5"/>
      <c r="Q499" s="5"/>
      <c r="R499" s="4"/>
      <c r="S499" s="4"/>
      <c r="T499" s="4"/>
      <c r="U499" s="4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</row>
    <row r="500" spans="1:35">
      <c r="A500" s="6"/>
      <c r="B500" s="32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5"/>
      <c r="Q500" s="5"/>
      <c r="R500" s="4"/>
      <c r="S500" s="4"/>
      <c r="T500" s="4"/>
      <c r="U500" s="4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</row>
    <row r="501" spans="1:35">
      <c r="A501" s="6"/>
      <c r="B501" s="32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5"/>
      <c r="Q501" s="5"/>
      <c r="R501" s="4"/>
      <c r="S501" s="4"/>
      <c r="T501" s="4"/>
      <c r="U501" s="4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</row>
    <row r="502" spans="1:35">
      <c r="A502" s="6"/>
      <c r="B502" s="32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5"/>
      <c r="Q502" s="5"/>
      <c r="R502" s="4"/>
      <c r="S502" s="4"/>
      <c r="T502" s="4"/>
      <c r="U502" s="4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</row>
    <row r="503" spans="1:35">
      <c r="A503" s="6"/>
      <c r="B503" s="32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5"/>
      <c r="Q503" s="5"/>
      <c r="R503" s="4"/>
      <c r="S503" s="4"/>
      <c r="T503" s="4"/>
      <c r="U503" s="4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</row>
    <row r="504" spans="1:35">
      <c r="A504" s="6"/>
      <c r="B504" s="32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5"/>
      <c r="Q504" s="5"/>
      <c r="R504" s="4"/>
      <c r="S504" s="4"/>
      <c r="T504" s="4"/>
      <c r="U504" s="4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</row>
    <row r="505" spans="1:35">
      <c r="A505" s="6"/>
      <c r="B505" s="32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5"/>
      <c r="Q505" s="5"/>
      <c r="R505" s="4"/>
      <c r="S505" s="4"/>
      <c r="T505" s="4"/>
      <c r="U505" s="4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</row>
    <row r="506" spans="1:35">
      <c r="A506" s="6"/>
      <c r="B506" s="32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5"/>
      <c r="Q506" s="5"/>
      <c r="R506" s="4"/>
      <c r="S506" s="4"/>
      <c r="T506" s="4"/>
      <c r="U506" s="4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</row>
    <row r="507" spans="1:35">
      <c r="A507" s="6"/>
      <c r="B507" s="32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5"/>
      <c r="Q507" s="5"/>
      <c r="R507" s="4"/>
      <c r="S507" s="4"/>
      <c r="T507" s="4"/>
      <c r="U507" s="4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</row>
    <row r="508" spans="1:35">
      <c r="A508" s="6"/>
      <c r="B508" s="32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5"/>
      <c r="Q508" s="5"/>
      <c r="R508" s="4"/>
      <c r="S508" s="4"/>
      <c r="T508" s="4"/>
      <c r="U508" s="4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</row>
    <row r="509" spans="1:35">
      <c r="A509" s="6"/>
      <c r="B509" s="32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5"/>
      <c r="Q509" s="5"/>
      <c r="R509" s="4"/>
      <c r="S509" s="4"/>
      <c r="T509" s="4"/>
      <c r="U509" s="4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</row>
    <row r="510" spans="1:35">
      <c r="A510" s="6"/>
      <c r="B510" s="32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5"/>
      <c r="Q510" s="5"/>
      <c r="R510" s="4"/>
      <c r="S510" s="4"/>
      <c r="T510" s="4"/>
      <c r="U510" s="4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</row>
    <row r="511" spans="1:35">
      <c r="A511" s="6"/>
      <c r="B511" s="32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5"/>
      <c r="Q511" s="5"/>
      <c r="R511" s="4"/>
      <c r="S511" s="4"/>
      <c r="T511" s="4"/>
      <c r="U511" s="4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</row>
    <row r="512" spans="1:35">
      <c r="A512" s="6"/>
      <c r="B512" s="32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5"/>
      <c r="Q512" s="5"/>
      <c r="R512" s="4"/>
      <c r="S512" s="4"/>
      <c r="T512" s="4"/>
      <c r="U512" s="4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</row>
    <row r="513" spans="1:35">
      <c r="A513" s="6"/>
      <c r="B513" s="32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5"/>
      <c r="Q513" s="5"/>
      <c r="R513" s="4"/>
      <c r="S513" s="4"/>
      <c r="T513" s="4"/>
      <c r="U513" s="4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</row>
    <row r="514" spans="1:35">
      <c r="A514" s="6"/>
      <c r="B514" s="32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5"/>
      <c r="Q514" s="5"/>
      <c r="R514" s="4"/>
      <c r="S514" s="4"/>
      <c r="T514" s="4"/>
      <c r="U514" s="4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</row>
    <row r="515" spans="1:35">
      <c r="A515" s="6"/>
      <c r="B515" s="32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5"/>
      <c r="Q515" s="5"/>
      <c r="R515" s="4"/>
      <c r="S515" s="4"/>
      <c r="T515" s="4"/>
      <c r="U515" s="4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</row>
    <row r="516" spans="1:35">
      <c r="A516" s="6"/>
      <c r="B516" s="32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5"/>
      <c r="Q516" s="5"/>
      <c r="R516" s="4"/>
      <c r="S516" s="4"/>
      <c r="T516" s="4"/>
      <c r="U516" s="4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</row>
    <row r="517" spans="1:35">
      <c r="A517" s="6"/>
      <c r="B517" s="32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5"/>
      <c r="Q517" s="5"/>
      <c r="R517" s="4"/>
      <c r="S517" s="4"/>
      <c r="T517" s="4"/>
      <c r="U517" s="4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</row>
    <row r="518" spans="1:35">
      <c r="A518" s="6"/>
      <c r="B518" s="32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5"/>
      <c r="Q518" s="5"/>
      <c r="R518" s="4"/>
      <c r="S518" s="4"/>
      <c r="T518" s="4"/>
      <c r="U518" s="4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</row>
    <row r="519" spans="1:35">
      <c r="A519" s="6"/>
      <c r="B519" s="32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5"/>
      <c r="Q519" s="5"/>
      <c r="R519" s="4"/>
      <c r="S519" s="4"/>
      <c r="T519" s="4"/>
      <c r="U519" s="4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</row>
    <row r="520" spans="1:35">
      <c r="A520" s="6"/>
      <c r="B520" s="32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5"/>
      <c r="Q520" s="5"/>
      <c r="R520" s="4"/>
      <c r="S520" s="4"/>
      <c r="T520" s="4"/>
      <c r="U520" s="4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</row>
    <row r="521" spans="1:35">
      <c r="A521" s="6"/>
      <c r="B521" s="32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5"/>
      <c r="Q521" s="5"/>
      <c r="R521" s="4"/>
      <c r="S521" s="4"/>
      <c r="T521" s="4"/>
      <c r="U521" s="4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</row>
    <row r="522" spans="1:35">
      <c r="A522" s="6"/>
      <c r="B522" s="32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5"/>
      <c r="Q522" s="5"/>
      <c r="R522" s="4"/>
      <c r="S522" s="4"/>
      <c r="T522" s="4"/>
      <c r="U522" s="4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</row>
    <row r="523" spans="1:35">
      <c r="A523" s="6"/>
      <c r="B523" s="32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5"/>
      <c r="Q523" s="5"/>
      <c r="R523" s="4"/>
      <c r="S523" s="4"/>
      <c r="T523" s="4"/>
      <c r="U523" s="4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</row>
    <row r="524" spans="1:35">
      <c r="A524" s="6"/>
      <c r="B524" s="32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5"/>
      <c r="Q524" s="5"/>
      <c r="R524" s="4"/>
      <c r="S524" s="4"/>
      <c r="T524" s="4"/>
      <c r="U524" s="4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</row>
    <row r="525" spans="1:35">
      <c r="A525" s="6"/>
      <c r="B525" s="32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5"/>
      <c r="Q525" s="5"/>
      <c r="R525" s="4"/>
      <c r="S525" s="4"/>
      <c r="T525" s="4"/>
      <c r="U525" s="4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</row>
    <row r="526" spans="1:35">
      <c r="A526" s="6"/>
      <c r="B526" s="32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5"/>
      <c r="Q526" s="5"/>
      <c r="R526" s="4"/>
      <c r="S526" s="4"/>
      <c r="T526" s="4"/>
      <c r="U526" s="4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</row>
    <row r="527" spans="1:35">
      <c r="A527" s="6"/>
      <c r="B527" s="32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5"/>
      <c r="Q527" s="5"/>
      <c r="R527" s="4"/>
      <c r="S527" s="4"/>
      <c r="T527" s="4"/>
      <c r="U527" s="4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</row>
    <row r="528" spans="1:35">
      <c r="A528" s="6"/>
      <c r="B528" s="32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5"/>
      <c r="Q528" s="5"/>
      <c r="R528" s="4"/>
      <c r="S528" s="4"/>
      <c r="T528" s="4"/>
      <c r="U528" s="4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</row>
    <row r="529" spans="1:35">
      <c r="A529" s="6"/>
      <c r="B529" s="32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5"/>
      <c r="Q529" s="5"/>
      <c r="R529" s="4"/>
      <c r="S529" s="4"/>
      <c r="T529" s="4"/>
      <c r="U529" s="4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</row>
    <row r="530" spans="1:35">
      <c r="A530" s="6"/>
      <c r="B530" s="32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5"/>
      <c r="Q530" s="5"/>
      <c r="R530" s="4"/>
      <c r="S530" s="4"/>
      <c r="T530" s="4"/>
      <c r="U530" s="4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</row>
    <row r="531" spans="1:35">
      <c r="A531" s="6"/>
      <c r="B531" s="32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5"/>
      <c r="Q531" s="5"/>
      <c r="R531" s="4"/>
      <c r="S531" s="4"/>
      <c r="T531" s="4"/>
      <c r="U531" s="4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</row>
    <row r="532" spans="1:35">
      <c r="A532" s="6"/>
      <c r="B532" s="32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5"/>
      <c r="Q532" s="5"/>
      <c r="R532" s="4"/>
      <c r="S532" s="4"/>
      <c r="T532" s="4"/>
      <c r="U532" s="4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</row>
    <row r="533" spans="1:35">
      <c r="A533" s="6"/>
      <c r="B533" s="32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5"/>
      <c r="Q533" s="5"/>
      <c r="R533" s="4"/>
      <c r="S533" s="4"/>
      <c r="T533" s="4"/>
      <c r="U533" s="4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</row>
    <row r="534" spans="1:35">
      <c r="A534" s="6"/>
      <c r="B534" s="32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5"/>
      <c r="Q534" s="5"/>
      <c r="R534" s="4"/>
      <c r="S534" s="4"/>
      <c r="T534" s="4"/>
      <c r="U534" s="4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</row>
    <row r="535" spans="1:35">
      <c r="A535" s="6"/>
      <c r="B535" s="32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5"/>
      <c r="Q535" s="5"/>
      <c r="R535" s="4"/>
      <c r="S535" s="4"/>
      <c r="T535" s="4"/>
      <c r="U535" s="4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</row>
    <row r="536" spans="1:35">
      <c r="A536" s="6"/>
      <c r="B536" s="32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5"/>
      <c r="Q536" s="5"/>
      <c r="R536" s="4"/>
      <c r="S536" s="4"/>
      <c r="T536" s="4"/>
      <c r="U536" s="4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</row>
    <row r="537" spans="1:35">
      <c r="A537" s="6"/>
      <c r="B537" s="32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5"/>
      <c r="Q537" s="5"/>
      <c r="R537" s="4"/>
      <c r="S537" s="4"/>
      <c r="T537" s="4"/>
      <c r="U537" s="4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</row>
    <row r="538" spans="1:35">
      <c r="A538" s="6"/>
      <c r="B538" s="32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5"/>
      <c r="Q538" s="5"/>
      <c r="R538" s="4"/>
      <c r="S538" s="4"/>
      <c r="T538" s="4"/>
      <c r="U538" s="4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</row>
    <row r="539" spans="1:35">
      <c r="A539" s="6"/>
      <c r="B539" s="32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5"/>
      <c r="Q539" s="5"/>
      <c r="R539" s="4"/>
      <c r="S539" s="4"/>
      <c r="T539" s="4"/>
      <c r="U539" s="4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</row>
    <row r="540" spans="1:35">
      <c r="A540" s="6"/>
      <c r="B540" s="32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5"/>
      <c r="Q540" s="5"/>
      <c r="R540" s="4"/>
      <c r="S540" s="4"/>
      <c r="T540" s="4"/>
      <c r="U540" s="4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</row>
    <row r="541" spans="1:35">
      <c r="A541" s="6"/>
      <c r="B541" s="32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5"/>
      <c r="Q541" s="5"/>
      <c r="R541" s="4"/>
      <c r="S541" s="4"/>
      <c r="T541" s="4"/>
      <c r="U541" s="4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</row>
    <row r="542" spans="1:35">
      <c r="A542" s="6"/>
      <c r="B542" s="32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5"/>
      <c r="Q542" s="5"/>
      <c r="R542" s="4"/>
      <c r="S542" s="4"/>
      <c r="T542" s="4"/>
      <c r="U542" s="4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</row>
    <row r="543" spans="1:35">
      <c r="A543" s="6"/>
      <c r="B543" s="32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5"/>
      <c r="Q543" s="5"/>
      <c r="R543" s="4"/>
      <c r="S543" s="4"/>
      <c r="T543" s="4"/>
      <c r="U543" s="4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</row>
    <row r="544" spans="1:35">
      <c r="A544" s="6"/>
      <c r="B544" s="32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5"/>
      <c r="Q544" s="5"/>
      <c r="R544" s="4"/>
      <c r="S544" s="4"/>
      <c r="T544" s="4"/>
      <c r="U544" s="4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</row>
    <row r="545" spans="1:35">
      <c r="A545" s="6"/>
      <c r="B545" s="32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5"/>
      <c r="Q545" s="5"/>
      <c r="R545" s="4"/>
      <c r="S545" s="4"/>
      <c r="T545" s="4"/>
      <c r="U545" s="4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</row>
    <row r="546" spans="1:35">
      <c r="A546" s="6"/>
      <c r="B546" s="32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5"/>
      <c r="Q546" s="5"/>
      <c r="R546" s="4"/>
      <c r="S546" s="4"/>
      <c r="T546" s="4"/>
      <c r="U546" s="4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</row>
    <row r="547" spans="1:35">
      <c r="A547" s="6"/>
      <c r="B547" s="32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5"/>
      <c r="Q547" s="5"/>
      <c r="R547" s="4"/>
      <c r="S547" s="4"/>
      <c r="T547" s="4"/>
      <c r="U547" s="4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</row>
    <row r="548" spans="1:35">
      <c r="A548" s="6"/>
      <c r="B548" s="32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5"/>
      <c r="Q548" s="5"/>
      <c r="R548" s="4"/>
      <c r="S548" s="4"/>
      <c r="T548" s="4"/>
      <c r="U548" s="4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</row>
    <row r="549" spans="1:35">
      <c r="A549" s="6"/>
      <c r="B549" s="32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5"/>
      <c r="Q549" s="5"/>
      <c r="R549" s="4"/>
      <c r="S549" s="4"/>
      <c r="T549" s="4"/>
      <c r="U549" s="4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</row>
    <row r="550" spans="1:35">
      <c r="A550" s="6"/>
      <c r="B550" s="32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5"/>
      <c r="Q550" s="5"/>
      <c r="R550" s="4"/>
      <c r="S550" s="4"/>
      <c r="T550" s="4"/>
      <c r="U550" s="4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</row>
    <row r="551" spans="1:35">
      <c r="A551" s="6"/>
      <c r="B551" s="32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5"/>
      <c r="Q551" s="5"/>
      <c r="R551" s="4"/>
      <c r="S551" s="4"/>
      <c r="T551" s="4"/>
      <c r="U551" s="4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</row>
    <row r="552" spans="1:35">
      <c r="A552" s="6"/>
      <c r="B552" s="32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5"/>
      <c r="Q552" s="5"/>
      <c r="R552" s="4"/>
      <c r="S552" s="4"/>
      <c r="T552" s="4"/>
      <c r="U552" s="4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</row>
    <row r="553" spans="1:35">
      <c r="A553" s="6"/>
      <c r="B553" s="32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5"/>
      <c r="Q553" s="5"/>
      <c r="R553" s="4"/>
      <c r="S553" s="4"/>
      <c r="T553" s="4"/>
      <c r="U553" s="4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</row>
    <row r="554" spans="1:35">
      <c r="A554" s="6"/>
      <c r="B554" s="32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5"/>
      <c r="Q554" s="5"/>
      <c r="R554" s="4"/>
      <c r="S554" s="4"/>
      <c r="T554" s="4"/>
      <c r="U554" s="4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</row>
    <row r="555" spans="1:35">
      <c r="A555" s="6"/>
      <c r="B555" s="32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5"/>
      <c r="Q555" s="5"/>
      <c r="R555" s="4"/>
      <c r="S555" s="4"/>
      <c r="T555" s="4"/>
      <c r="U555" s="4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</row>
    <row r="556" spans="1:35">
      <c r="A556" s="6"/>
      <c r="B556" s="32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5"/>
      <c r="Q556" s="5"/>
      <c r="R556" s="4"/>
      <c r="S556" s="4"/>
      <c r="T556" s="4"/>
      <c r="U556" s="4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</row>
    <row r="557" spans="1:35">
      <c r="A557" s="6"/>
      <c r="B557" s="32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5"/>
      <c r="Q557" s="5"/>
      <c r="R557" s="4"/>
      <c r="S557" s="4"/>
      <c r="T557" s="4"/>
      <c r="U557" s="4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</row>
    <row r="558" spans="1:35">
      <c r="A558" s="6"/>
      <c r="B558" s="32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5"/>
      <c r="Q558" s="5"/>
      <c r="R558" s="4"/>
      <c r="S558" s="4"/>
      <c r="T558" s="4"/>
      <c r="U558" s="4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</row>
    <row r="559" spans="1:35">
      <c r="A559" s="6"/>
      <c r="B559" s="32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5"/>
      <c r="Q559" s="5"/>
      <c r="R559" s="4"/>
      <c r="S559" s="4"/>
      <c r="T559" s="4"/>
      <c r="U559" s="4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</row>
    <row r="560" spans="1:35">
      <c r="A560" s="6"/>
      <c r="B560" s="32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5"/>
      <c r="Q560" s="5"/>
      <c r="R560" s="4"/>
      <c r="S560" s="4"/>
      <c r="T560" s="4"/>
      <c r="U560" s="4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</row>
    <row r="561" spans="1:35">
      <c r="A561" s="6"/>
      <c r="B561" s="32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5"/>
      <c r="Q561" s="5"/>
      <c r="R561" s="4"/>
      <c r="S561" s="4"/>
      <c r="T561" s="4"/>
      <c r="U561" s="4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</row>
    <row r="562" spans="1:35">
      <c r="A562" s="6"/>
      <c r="B562" s="32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5"/>
      <c r="Q562" s="5"/>
      <c r="R562" s="4"/>
      <c r="S562" s="4"/>
      <c r="T562" s="4"/>
      <c r="U562" s="4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</row>
    <row r="563" spans="1:35">
      <c r="A563" s="6"/>
      <c r="B563" s="32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5"/>
      <c r="Q563" s="5"/>
      <c r="R563" s="4"/>
      <c r="S563" s="4"/>
      <c r="T563" s="4"/>
      <c r="U563" s="4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</row>
    <row r="564" spans="1:35">
      <c r="A564" s="6"/>
      <c r="B564" s="32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5"/>
      <c r="Q564" s="5"/>
      <c r="R564" s="4"/>
      <c r="S564" s="4"/>
      <c r="T564" s="4"/>
      <c r="U564" s="4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</row>
    <row r="565" spans="1:35">
      <c r="A565" s="6"/>
      <c r="B565" s="32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5"/>
      <c r="Q565" s="5"/>
      <c r="R565" s="4"/>
      <c r="S565" s="4"/>
      <c r="T565" s="4"/>
      <c r="U565" s="4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</row>
    <row r="566" spans="1:35">
      <c r="A566" s="6"/>
      <c r="B566" s="32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5"/>
      <c r="Q566" s="5"/>
      <c r="R566" s="4"/>
      <c r="S566" s="4"/>
      <c r="T566" s="4"/>
      <c r="U566" s="4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</row>
    <row r="567" spans="1:35">
      <c r="A567" s="6"/>
      <c r="B567" s="32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5"/>
      <c r="Q567" s="5"/>
      <c r="R567" s="4"/>
      <c r="S567" s="4"/>
      <c r="T567" s="4"/>
      <c r="U567" s="4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</row>
    <row r="568" spans="1:35">
      <c r="A568" s="6"/>
      <c r="B568" s="32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5"/>
      <c r="Q568" s="5"/>
      <c r="R568" s="4"/>
      <c r="S568" s="4"/>
      <c r="T568" s="4"/>
      <c r="U568" s="4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</row>
    <row r="569" spans="1:35">
      <c r="A569" s="6"/>
      <c r="B569" s="32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5"/>
      <c r="Q569" s="5"/>
      <c r="R569" s="4"/>
      <c r="S569" s="4"/>
      <c r="T569" s="4"/>
      <c r="U569" s="4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</row>
    <row r="570" spans="1:35">
      <c r="A570" s="6"/>
      <c r="B570" s="32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5"/>
      <c r="Q570" s="5"/>
      <c r="R570" s="4"/>
      <c r="S570" s="4"/>
      <c r="T570" s="4"/>
      <c r="U570" s="4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</row>
    <row r="571" spans="1:35">
      <c r="A571" s="6"/>
      <c r="B571" s="32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5"/>
      <c r="Q571" s="5"/>
      <c r="R571" s="4"/>
      <c r="S571" s="4"/>
      <c r="T571" s="4"/>
      <c r="U571" s="4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</row>
    <row r="572" spans="1:35">
      <c r="A572" s="6"/>
      <c r="B572" s="32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5"/>
      <c r="Q572" s="5"/>
      <c r="R572" s="4"/>
      <c r="S572" s="4"/>
      <c r="T572" s="4"/>
      <c r="U572" s="4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</row>
    <row r="573" spans="1:35">
      <c r="A573" s="6"/>
      <c r="B573" s="32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5"/>
      <c r="Q573" s="5"/>
      <c r="R573" s="4"/>
      <c r="S573" s="4"/>
      <c r="T573" s="4"/>
      <c r="U573" s="4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</row>
    <row r="574" spans="1:35">
      <c r="A574" s="6"/>
      <c r="B574" s="32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5"/>
      <c r="Q574" s="5"/>
      <c r="R574" s="4"/>
      <c r="S574" s="4"/>
      <c r="T574" s="4"/>
      <c r="U574" s="4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</row>
    <row r="575" spans="1:35">
      <c r="A575" s="6"/>
      <c r="B575" s="32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5"/>
      <c r="Q575" s="5"/>
      <c r="R575" s="4"/>
      <c r="S575" s="4"/>
      <c r="T575" s="4"/>
      <c r="U575" s="4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</row>
    <row r="576" spans="1:35">
      <c r="A576" s="6"/>
      <c r="B576" s="32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5"/>
      <c r="Q576" s="5"/>
      <c r="R576" s="4"/>
      <c r="S576" s="4"/>
      <c r="T576" s="4"/>
      <c r="U576" s="4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</row>
    <row r="577" spans="1:35">
      <c r="A577" s="6"/>
      <c r="B577" s="32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5"/>
      <c r="Q577" s="5"/>
      <c r="R577" s="4"/>
      <c r="S577" s="4"/>
      <c r="T577" s="4"/>
      <c r="U577" s="4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</row>
    <row r="578" spans="1:35">
      <c r="A578" s="6"/>
      <c r="B578" s="32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5"/>
      <c r="Q578" s="5"/>
      <c r="R578" s="4"/>
      <c r="S578" s="4"/>
      <c r="T578" s="4"/>
      <c r="U578" s="4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</row>
    <row r="579" spans="1:35">
      <c r="A579" s="6"/>
      <c r="B579" s="32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5"/>
      <c r="Q579" s="5"/>
      <c r="R579" s="4"/>
      <c r="S579" s="4"/>
      <c r="T579" s="4"/>
      <c r="U579" s="4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</row>
    <row r="580" spans="1:35">
      <c r="A580" s="6"/>
      <c r="B580" s="32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5"/>
      <c r="Q580" s="5"/>
      <c r="R580" s="4"/>
      <c r="S580" s="4"/>
      <c r="T580" s="4"/>
      <c r="U580" s="4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</row>
    <row r="581" spans="1:35">
      <c r="A581" s="6"/>
      <c r="B581" s="32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5"/>
      <c r="Q581" s="5"/>
      <c r="R581" s="4"/>
      <c r="S581" s="4"/>
      <c r="T581" s="4"/>
      <c r="U581" s="4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</row>
    <row r="582" spans="1:35">
      <c r="A582" s="6"/>
      <c r="B582" s="32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5"/>
      <c r="Q582" s="5"/>
      <c r="R582" s="4"/>
      <c r="S582" s="4"/>
      <c r="T582" s="4"/>
      <c r="U582" s="4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</row>
    <row r="583" spans="1:35">
      <c r="A583" s="6"/>
      <c r="B583" s="32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5"/>
      <c r="Q583" s="5"/>
      <c r="R583" s="4"/>
      <c r="S583" s="4"/>
      <c r="T583" s="4"/>
      <c r="U583" s="4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</row>
    <row r="584" spans="1:35">
      <c r="A584" s="6"/>
      <c r="B584" s="32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5"/>
      <c r="Q584" s="5"/>
      <c r="R584" s="4"/>
      <c r="S584" s="4"/>
      <c r="T584" s="4"/>
      <c r="U584" s="4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</row>
    <row r="585" spans="1:35">
      <c r="A585" s="6"/>
      <c r="B585" s="32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5"/>
      <c r="Q585" s="5"/>
      <c r="R585" s="4"/>
      <c r="S585" s="4"/>
      <c r="T585" s="4"/>
      <c r="U585" s="4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</row>
    <row r="586" spans="1:35">
      <c r="A586" s="6"/>
      <c r="B586" s="32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5"/>
      <c r="Q586" s="5"/>
      <c r="R586" s="4"/>
      <c r="S586" s="4"/>
      <c r="T586" s="4"/>
      <c r="U586" s="4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</row>
    <row r="587" spans="1:35">
      <c r="A587" s="6"/>
      <c r="B587" s="32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5"/>
      <c r="Q587" s="5"/>
      <c r="R587" s="4"/>
      <c r="S587" s="4"/>
      <c r="T587" s="4"/>
      <c r="U587" s="4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</row>
    <row r="588" spans="1:35">
      <c r="A588" s="6"/>
      <c r="B588" s="32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5"/>
      <c r="Q588" s="5"/>
      <c r="R588" s="4"/>
      <c r="S588" s="4"/>
      <c r="T588" s="4"/>
      <c r="U588" s="4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</row>
    <row r="589" spans="1:35">
      <c r="A589" s="6"/>
      <c r="B589" s="32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5"/>
      <c r="Q589" s="5"/>
      <c r="R589" s="4"/>
      <c r="S589" s="4"/>
      <c r="T589" s="4"/>
      <c r="U589" s="4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</row>
    <row r="590" spans="1:35">
      <c r="A590" s="6"/>
      <c r="B590" s="32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5"/>
      <c r="Q590" s="5"/>
      <c r="R590" s="4"/>
      <c r="S590" s="4"/>
      <c r="T590" s="4"/>
      <c r="U590" s="4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</row>
    <row r="591" spans="1:35">
      <c r="A591" s="6"/>
      <c r="B591" s="32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5"/>
      <c r="Q591" s="5"/>
      <c r="R591" s="4"/>
      <c r="S591" s="4"/>
      <c r="T591" s="4"/>
      <c r="U591" s="4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</row>
    <row r="592" spans="1:35">
      <c r="A592" s="6"/>
      <c r="B592" s="32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5"/>
      <c r="Q592" s="5"/>
      <c r="R592" s="4"/>
      <c r="S592" s="4"/>
      <c r="T592" s="4"/>
      <c r="U592" s="4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</row>
    <row r="593" spans="1:35">
      <c r="A593" s="6"/>
      <c r="B593" s="32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5"/>
      <c r="Q593" s="5"/>
      <c r="R593" s="4"/>
      <c r="S593" s="4"/>
      <c r="T593" s="4"/>
      <c r="U593" s="4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</row>
    <row r="594" spans="1:35">
      <c r="A594" s="6"/>
      <c r="B594" s="32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5"/>
      <c r="Q594" s="5"/>
      <c r="R594" s="4"/>
      <c r="S594" s="4"/>
      <c r="T594" s="4"/>
      <c r="U594" s="4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</row>
    <row r="595" spans="1:35">
      <c r="A595" s="6"/>
      <c r="B595" s="32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5"/>
      <c r="Q595" s="5"/>
      <c r="R595" s="4"/>
      <c r="S595" s="4"/>
      <c r="T595" s="4"/>
      <c r="U595" s="4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</row>
    <row r="596" spans="1:35">
      <c r="A596" s="6"/>
      <c r="B596" s="32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5"/>
      <c r="Q596" s="5"/>
      <c r="R596" s="4"/>
      <c r="S596" s="4"/>
      <c r="T596" s="4"/>
      <c r="U596" s="4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</row>
    <row r="597" spans="1:35">
      <c r="A597" s="6"/>
      <c r="B597" s="32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5"/>
      <c r="Q597" s="5"/>
      <c r="R597" s="4"/>
      <c r="S597" s="4"/>
      <c r="T597" s="4"/>
      <c r="U597" s="4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</row>
    <row r="598" spans="1:35">
      <c r="A598" s="6"/>
      <c r="B598" s="32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5"/>
      <c r="Q598" s="5"/>
      <c r="R598" s="4"/>
      <c r="S598" s="4"/>
      <c r="T598" s="4"/>
      <c r="U598" s="4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</row>
    <row r="599" spans="1:35">
      <c r="A599" s="6"/>
      <c r="B599" s="32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5"/>
      <c r="Q599" s="5"/>
      <c r="R599" s="4"/>
      <c r="S599" s="4"/>
      <c r="T599" s="4"/>
      <c r="U599" s="4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</row>
    <row r="600" spans="1:35">
      <c r="A600" s="6"/>
      <c r="B600" s="32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5"/>
      <c r="Q600" s="5"/>
      <c r="R600" s="4"/>
      <c r="S600" s="4"/>
      <c r="T600" s="4"/>
      <c r="U600" s="4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</row>
    <row r="601" spans="1:35">
      <c r="A601" s="6"/>
      <c r="B601" s="32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5"/>
      <c r="Q601" s="5"/>
      <c r="R601" s="4"/>
      <c r="S601" s="4"/>
      <c r="T601" s="4"/>
      <c r="U601" s="4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</row>
    <row r="602" spans="1:35">
      <c r="A602" s="6"/>
      <c r="B602" s="32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5"/>
      <c r="Q602" s="5"/>
      <c r="R602" s="4"/>
      <c r="S602" s="4"/>
      <c r="T602" s="4"/>
      <c r="U602" s="4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</row>
    <row r="603" spans="1:35">
      <c r="A603" s="6"/>
      <c r="B603" s="32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5"/>
      <c r="Q603" s="5"/>
      <c r="R603" s="4"/>
      <c r="S603" s="4"/>
      <c r="T603" s="4"/>
      <c r="U603" s="4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</row>
    <row r="604" spans="1:35">
      <c r="A604" s="6"/>
      <c r="B604" s="32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5"/>
      <c r="Q604" s="5"/>
      <c r="R604" s="4"/>
      <c r="S604" s="4"/>
      <c r="T604" s="4"/>
      <c r="U604" s="4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</row>
    <row r="605" spans="1:35">
      <c r="A605" s="6"/>
      <c r="B605" s="32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5"/>
      <c r="Q605" s="5"/>
      <c r="R605" s="4"/>
      <c r="S605" s="4"/>
      <c r="T605" s="4"/>
      <c r="U605" s="4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</row>
    <row r="606" spans="1:35">
      <c r="A606" s="6"/>
      <c r="B606" s="32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5"/>
      <c r="Q606" s="5"/>
      <c r="R606" s="4"/>
      <c r="S606" s="4"/>
      <c r="T606" s="4"/>
      <c r="U606" s="4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</row>
    <row r="607" spans="1:35">
      <c r="A607" s="6"/>
      <c r="B607" s="32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5"/>
      <c r="Q607" s="5"/>
      <c r="R607" s="4"/>
      <c r="S607" s="4"/>
      <c r="T607" s="4"/>
      <c r="U607" s="4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</row>
    <row r="608" spans="1:35">
      <c r="A608" s="6"/>
      <c r="B608" s="32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5"/>
      <c r="Q608" s="5"/>
      <c r="R608" s="4"/>
      <c r="S608" s="4"/>
      <c r="T608" s="4"/>
      <c r="U608" s="4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</row>
    <row r="609" spans="1:35">
      <c r="A609" s="6"/>
      <c r="B609" s="32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5"/>
      <c r="Q609" s="5"/>
      <c r="R609" s="4"/>
      <c r="S609" s="4"/>
      <c r="T609" s="4"/>
      <c r="U609" s="4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</row>
    <row r="610" spans="1:35">
      <c r="A610" s="6"/>
      <c r="B610" s="32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5"/>
      <c r="Q610" s="5"/>
      <c r="R610" s="4"/>
      <c r="S610" s="4"/>
      <c r="T610" s="4"/>
      <c r="U610" s="4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</row>
    <row r="611" spans="1:35">
      <c r="A611" s="6"/>
      <c r="B611" s="32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5"/>
      <c r="Q611" s="5"/>
      <c r="R611" s="4"/>
      <c r="S611" s="4"/>
      <c r="T611" s="4"/>
      <c r="U611" s="4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</row>
    <row r="612" spans="1:35">
      <c r="A612" s="6"/>
      <c r="B612" s="32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5"/>
      <c r="Q612" s="5"/>
      <c r="R612" s="4"/>
      <c r="S612" s="4"/>
      <c r="T612" s="4"/>
      <c r="U612" s="4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</row>
    <row r="613" spans="1:35">
      <c r="A613" s="6"/>
      <c r="B613" s="32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5"/>
      <c r="Q613" s="5"/>
      <c r="R613" s="4"/>
      <c r="S613" s="4"/>
      <c r="T613" s="4"/>
      <c r="U613" s="4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</row>
    <row r="614" spans="1:35">
      <c r="A614" s="6"/>
      <c r="B614" s="32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5"/>
      <c r="Q614" s="5"/>
      <c r="R614" s="4"/>
      <c r="S614" s="4"/>
      <c r="T614" s="4"/>
      <c r="U614" s="4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</row>
    <row r="615" spans="1:35">
      <c r="A615" s="6"/>
      <c r="B615" s="32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5"/>
      <c r="Q615" s="5"/>
      <c r="R615" s="4"/>
      <c r="S615" s="4"/>
      <c r="T615" s="4"/>
      <c r="U615" s="4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</row>
    <row r="616" spans="1:35">
      <c r="A616" s="6"/>
      <c r="B616" s="32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5"/>
      <c r="Q616" s="5"/>
      <c r="R616" s="4"/>
      <c r="S616" s="4"/>
      <c r="T616" s="4"/>
      <c r="U616" s="4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</row>
    <row r="617" spans="1:35">
      <c r="A617" s="6"/>
      <c r="B617" s="32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5"/>
      <c r="Q617" s="5"/>
      <c r="R617" s="4"/>
      <c r="S617" s="4"/>
      <c r="T617" s="4"/>
      <c r="U617" s="4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</row>
    <row r="618" spans="1:35">
      <c r="A618" s="6"/>
      <c r="B618" s="32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5"/>
      <c r="Q618" s="5"/>
      <c r="R618" s="4"/>
      <c r="S618" s="4"/>
      <c r="T618" s="4"/>
      <c r="U618" s="4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</row>
    <row r="619" spans="1:35">
      <c r="A619" s="6"/>
      <c r="B619" s="32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5"/>
      <c r="Q619" s="5"/>
      <c r="R619" s="4"/>
      <c r="S619" s="4"/>
      <c r="T619" s="4"/>
      <c r="U619" s="4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</row>
    <row r="620" spans="1:35">
      <c r="A620" s="6"/>
      <c r="B620" s="32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5"/>
      <c r="Q620" s="5"/>
      <c r="R620" s="4"/>
      <c r="S620" s="4"/>
      <c r="T620" s="4"/>
      <c r="U620" s="4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</row>
    <row r="621" spans="1:35">
      <c r="A621" s="6"/>
      <c r="B621" s="32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5"/>
      <c r="Q621" s="5"/>
      <c r="R621" s="4"/>
      <c r="S621" s="4"/>
      <c r="T621" s="4"/>
      <c r="U621" s="4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</row>
    <row r="622" spans="1:35">
      <c r="A622" s="6"/>
      <c r="B622" s="32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5"/>
      <c r="Q622" s="5"/>
      <c r="R622" s="4"/>
      <c r="S622" s="4"/>
      <c r="T622" s="4"/>
      <c r="U622" s="4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</row>
    <row r="623" spans="1:35">
      <c r="A623" s="6"/>
      <c r="B623" s="32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5"/>
      <c r="Q623" s="5"/>
      <c r="R623" s="4"/>
      <c r="S623" s="4"/>
      <c r="T623" s="4"/>
      <c r="U623" s="4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</row>
    <row r="624" spans="1:35">
      <c r="A624" s="6"/>
      <c r="B624" s="32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5"/>
      <c r="Q624" s="5"/>
      <c r="R624" s="4"/>
      <c r="S624" s="4"/>
      <c r="T624" s="4"/>
      <c r="U624" s="4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</row>
    <row r="625" spans="1:35">
      <c r="A625" s="6"/>
      <c r="B625" s="32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5"/>
      <c r="Q625" s="5"/>
      <c r="R625" s="4"/>
      <c r="S625" s="4"/>
      <c r="T625" s="4"/>
      <c r="U625" s="4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</row>
    <row r="626" spans="1:35">
      <c r="A626" s="6"/>
      <c r="B626" s="32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5"/>
      <c r="Q626" s="5"/>
      <c r="R626" s="4"/>
      <c r="S626" s="4"/>
      <c r="T626" s="4"/>
      <c r="U626" s="4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</row>
    <row r="627" spans="1:35">
      <c r="A627" s="6"/>
      <c r="B627" s="32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5"/>
      <c r="Q627" s="5"/>
      <c r="R627" s="4"/>
      <c r="S627" s="4"/>
      <c r="T627" s="4"/>
      <c r="U627" s="4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</row>
    <row r="628" spans="1:35">
      <c r="A628" s="6"/>
      <c r="B628" s="32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5"/>
      <c r="Q628" s="5"/>
      <c r="R628" s="4"/>
      <c r="S628" s="4"/>
      <c r="T628" s="4"/>
      <c r="U628" s="4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</row>
    <row r="629" spans="1:35">
      <c r="A629" s="6"/>
      <c r="B629" s="32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5"/>
      <c r="Q629" s="5"/>
      <c r="R629" s="4"/>
      <c r="S629" s="4"/>
      <c r="T629" s="4"/>
      <c r="U629" s="4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</row>
    <row r="630" spans="1:35">
      <c r="A630" s="6"/>
      <c r="B630" s="32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5"/>
      <c r="Q630" s="5"/>
      <c r="R630" s="4"/>
      <c r="S630" s="4"/>
      <c r="T630" s="4"/>
      <c r="U630" s="4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</row>
    <row r="631" spans="1:35">
      <c r="A631" s="6"/>
      <c r="B631" s="32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5"/>
      <c r="Q631" s="5"/>
      <c r="R631" s="4"/>
      <c r="S631" s="4"/>
      <c r="T631" s="4"/>
      <c r="U631" s="4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</row>
    <row r="632" spans="1:35">
      <c r="A632" s="6"/>
      <c r="B632" s="32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5"/>
      <c r="Q632" s="5"/>
      <c r="R632" s="4"/>
      <c r="S632" s="4"/>
      <c r="T632" s="4"/>
      <c r="U632" s="4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</row>
    <row r="633" spans="1:35">
      <c r="A633" s="6"/>
      <c r="B633" s="32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5"/>
      <c r="Q633" s="5"/>
      <c r="R633" s="4"/>
      <c r="S633" s="4"/>
      <c r="T633" s="4"/>
      <c r="U633" s="4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</row>
    <row r="634" spans="1:35">
      <c r="A634" s="6"/>
      <c r="B634" s="32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5"/>
      <c r="Q634" s="5"/>
      <c r="R634" s="4"/>
      <c r="S634" s="4"/>
      <c r="T634" s="4"/>
      <c r="U634" s="4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</row>
    <row r="635" spans="1:35">
      <c r="A635" s="6"/>
      <c r="B635" s="32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5"/>
      <c r="Q635" s="5"/>
      <c r="R635" s="4"/>
      <c r="S635" s="4"/>
      <c r="T635" s="4"/>
      <c r="U635" s="4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</row>
    <row r="636" spans="1:35">
      <c r="A636" s="6"/>
      <c r="B636" s="32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5"/>
      <c r="Q636" s="5"/>
      <c r="R636" s="4"/>
      <c r="S636" s="4"/>
      <c r="T636" s="4"/>
      <c r="U636" s="4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</row>
    <row r="637" spans="1:35">
      <c r="A637" s="6"/>
      <c r="B637" s="32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5"/>
      <c r="Q637" s="5"/>
      <c r="R637" s="4"/>
      <c r="S637" s="4"/>
      <c r="T637" s="4"/>
      <c r="U637" s="4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</row>
    <row r="638" spans="1:35">
      <c r="A638" s="6"/>
      <c r="B638" s="32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5"/>
      <c r="Q638" s="5"/>
      <c r="R638" s="4"/>
      <c r="S638" s="4"/>
      <c r="T638" s="4"/>
      <c r="U638" s="4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</row>
    <row r="639" spans="1:35">
      <c r="A639" s="6"/>
      <c r="B639" s="32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5"/>
      <c r="Q639" s="5"/>
      <c r="R639" s="4"/>
      <c r="S639" s="4"/>
      <c r="T639" s="4"/>
      <c r="U639" s="4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</row>
    <row r="640" spans="1:35">
      <c r="A640" s="6"/>
      <c r="B640" s="32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5"/>
      <c r="Q640" s="5"/>
      <c r="R640" s="4"/>
      <c r="S640" s="4"/>
      <c r="T640" s="4"/>
      <c r="U640" s="4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</row>
    <row r="641" spans="1:35">
      <c r="A641" s="6"/>
      <c r="B641" s="32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5"/>
      <c r="Q641" s="5"/>
      <c r="R641" s="4"/>
      <c r="S641" s="4"/>
      <c r="T641" s="4"/>
      <c r="U641" s="4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</row>
    <row r="642" spans="1:35">
      <c r="A642" s="6"/>
      <c r="B642" s="32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5"/>
      <c r="Q642" s="5"/>
      <c r="R642" s="4"/>
      <c r="S642" s="4"/>
      <c r="T642" s="4"/>
      <c r="U642" s="4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</row>
    <row r="643" spans="1:35">
      <c r="A643" s="6"/>
      <c r="B643" s="32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5"/>
      <c r="Q643" s="5"/>
      <c r="R643" s="4"/>
      <c r="S643" s="4"/>
      <c r="T643" s="4"/>
      <c r="U643" s="4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</row>
    <row r="644" spans="1:35">
      <c r="A644" s="6"/>
      <c r="B644" s="32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5"/>
      <c r="Q644" s="5"/>
      <c r="R644" s="4"/>
      <c r="S644" s="4"/>
      <c r="T644" s="4"/>
      <c r="U644" s="4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</row>
    <row r="645" spans="1:35">
      <c r="A645" s="6"/>
      <c r="B645" s="32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5"/>
      <c r="Q645" s="5"/>
      <c r="R645" s="4"/>
      <c r="S645" s="4"/>
      <c r="T645" s="4"/>
      <c r="U645" s="4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</row>
    <row r="646" spans="1:35">
      <c r="A646" s="6"/>
      <c r="B646" s="32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5"/>
      <c r="Q646" s="5"/>
      <c r="R646" s="4"/>
      <c r="S646" s="4"/>
      <c r="T646" s="4"/>
      <c r="U646" s="4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</row>
    <row r="647" spans="1:35">
      <c r="A647" s="6"/>
      <c r="B647" s="32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5"/>
      <c r="Q647" s="5"/>
      <c r="R647" s="4"/>
      <c r="S647" s="4"/>
      <c r="T647" s="4"/>
      <c r="U647" s="4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</row>
    <row r="648" spans="1:35">
      <c r="A648" s="6"/>
      <c r="B648" s="32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5"/>
      <c r="Q648" s="5"/>
      <c r="R648" s="4"/>
      <c r="S648" s="4"/>
      <c r="T648" s="4"/>
      <c r="U648" s="4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</row>
    <row r="649" spans="1:35">
      <c r="A649" s="6"/>
      <c r="B649" s="32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5"/>
      <c r="Q649" s="5"/>
      <c r="R649" s="4"/>
      <c r="S649" s="4"/>
      <c r="T649" s="4"/>
      <c r="U649" s="4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</row>
    <row r="650" spans="1:35">
      <c r="A650" s="6"/>
      <c r="B650" s="32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5"/>
      <c r="Q650" s="5"/>
      <c r="R650" s="4"/>
      <c r="S650" s="4"/>
      <c r="T650" s="4"/>
      <c r="U650" s="4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</row>
    <row r="651" spans="1:35">
      <c r="A651" s="6"/>
      <c r="B651" s="32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5"/>
      <c r="Q651" s="5"/>
      <c r="R651" s="4"/>
      <c r="S651" s="4"/>
      <c r="T651" s="4"/>
      <c r="U651" s="4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</row>
    <row r="652" spans="1:35">
      <c r="A652" s="6"/>
      <c r="B652" s="32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5"/>
      <c r="Q652" s="5"/>
      <c r="R652" s="4"/>
      <c r="S652" s="4"/>
      <c r="T652" s="4"/>
      <c r="U652" s="4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</row>
    <row r="653" spans="1:35">
      <c r="A653" s="6"/>
      <c r="B653" s="32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5"/>
      <c r="Q653" s="5"/>
      <c r="R653" s="4"/>
      <c r="S653" s="4"/>
      <c r="T653" s="4"/>
      <c r="U653" s="4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</row>
    <row r="654" spans="1:35">
      <c r="A654" s="6"/>
      <c r="B654" s="32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5"/>
      <c r="Q654" s="5"/>
      <c r="R654" s="4"/>
      <c r="S654" s="4"/>
      <c r="T654" s="4"/>
      <c r="U654" s="4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</row>
    <row r="655" spans="1:35">
      <c r="A655" s="6"/>
      <c r="B655" s="32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5"/>
      <c r="Q655" s="5"/>
      <c r="R655" s="4"/>
      <c r="S655" s="4"/>
      <c r="T655" s="4"/>
      <c r="U655" s="4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</row>
    <row r="656" spans="1:35">
      <c r="A656" s="6"/>
      <c r="B656" s="32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5"/>
      <c r="Q656" s="5"/>
      <c r="R656" s="4"/>
      <c r="S656" s="4"/>
      <c r="T656" s="4"/>
      <c r="U656" s="4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</row>
    <row r="657" spans="1:35">
      <c r="A657" s="6"/>
      <c r="B657" s="32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5"/>
      <c r="Q657" s="5"/>
      <c r="R657" s="4"/>
      <c r="S657" s="4"/>
      <c r="T657" s="4"/>
      <c r="U657" s="4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</row>
    <row r="658" spans="1:35">
      <c r="A658" s="6"/>
      <c r="B658" s="32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5"/>
      <c r="Q658" s="5"/>
      <c r="R658" s="4"/>
      <c r="S658" s="4"/>
      <c r="T658" s="4"/>
      <c r="U658" s="4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</row>
    <row r="659" spans="1:35">
      <c r="A659" s="6"/>
      <c r="B659" s="32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5"/>
      <c r="Q659" s="5"/>
      <c r="R659" s="4"/>
      <c r="S659" s="4"/>
      <c r="T659" s="4"/>
      <c r="U659" s="4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</row>
    <row r="660" spans="1:35">
      <c r="A660" s="6"/>
      <c r="B660" s="32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5"/>
      <c r="Q660" s="5"/>
      <c r="R660" s="4"/>
      <c r="S660" s="4"/>
      <c r="T660" s="4"/>
      <c r="U660" s="4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</row>
    <row r="661" spans="1:35">
      <c r="A661" s="6"/>
      <c r="B661" s="32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5"/>
      <c r="Q661" s="5"/>
      <c r="R661" s="4"/>
      <c r="S661" s="4"/>
      <c r="T661" s="4"/>
      <c r="U661" s="4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</row>
    <row r="662" spans="1:35">
      <c r="A662" s="6"/>
      <c r="B662" s="32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5"/>
      <c r="Q662" s="5"/>
      <c r="R662" s="4"/>
      <c r="S662" s="4"/>
      <c r="T662" s="4"/>
      <c r="U662" s="4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</row>
    <row r="663" spans="1:35">
      <c r="A663" s="6"/>
      <c r="B663" s="32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5"/>
      <c r="Q663" s="5"/>
      <c r="R663" s="4"/>
      <c r="S663" s="4"/>
      <c r="T663" s="4"/>
      <c r="U663" s="4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</row>
    <row r="664" spans="1:35">
      <c r="A664" s="6"/>
      <c r="B664" s="32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5"/>
      <c r="Q664" s="5"/>
      <c r="R664" s="4"/>
      <c r="S664" s="4"/>
      <c r="T664" s="4"/>
      <c r="U664" s="4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</row>
    <row r="665" spans="1:35">
      <c r="A665" s="6"/>
      <c r="B665" s="32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5"/>
      <c r="Q665" s="5"/>
      <c r="R665" s="4"/>
      <c r="S665" s="4"/>
      <c r="T665" s="4"/>
      <c r="U665" s="4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</row>
    <row r="666" spans="1:35">
      <c r="A666" s="6"/>
      <c r="B666" s="32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5"/>
      <c r="Q666" s="5"/>
      <c r="R666" s="4"/>
      <c r="S666" s="4"/>
      <c r="T666" s="4"/>
      <c r="U666" s="4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</row>
    <row r="667" spans="1:35">
      <c r="A667" s="6"/>
      <c r="B667" s="32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5"/>
      <c r="Q667" s="5"/>
      <c r="R667" s="4"/>
      <c r="S667" s="4"/>
      <c r="T667" s="4"/>
      <c r="U667" s="4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</row>
    <row r="668" spans="1:35">
      <c r="A668" s="6"/>
      <c r="B668" s="32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5"/>
      <c r="Q668" s="5"/>
      <c r="R668" s="4"/>
      <c r="S668" s="4"/>
      <c r="T668" s="4"/>
      <c r="U668" s="4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</row>
    <row r="669" spans="1:35">
      <c r="A669" s="6"/>
      <c r="B669" s="32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5"/>
      <c r="Q669" s="5"/>
      <c r="R669" s="4"/>
      <c r="S669" s="4"/>
      <c r="T669" s="4"/>
      <c r="U669" s="4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</row>
    <row r="670" spans="1:35">
      <c r="A670" s="6"/>
      <c r="B670" s="32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5"/>
      <c r="Q670" s="5"/>
      <c r="R670" s="4"/>
      <c r="S670" s="4"/>
      <c r="T670" s="4"/>
      <c r="U670" s="4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</row>
    <row r="671" spans="1:35">
      <c r="A671" s="6"/>
      <c r="B671" s="32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5"/>
      <c r="Q671" s="5"/>
      <c r="R671" s="4"/>
      <c r="S671" s="4"/>
      <c r="T671" s="4"/>
      <c r="U671" s="4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</row>
    <row r="672" spans="1:35">
      <c r="A672" s="6"/>
      <c r="B672" s="32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5"/>
      <c r="Q672" s="5"/>
      <c r="R672" s="4"/>
      <c r="S672" s="4"/>
      <c r="T672" s="4"/>
      <c r="U672" s="4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</row>
    <row r="673" spans="1:35">
      <c r="A673" s="6"/>
      <c r="B673" s="32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5"/>
      <c r="Q673" s="5"/>
      <c r="R673" s="4"/>
      <c r="S673" s="4"/>
      <c r="T673" s="4"/>
      <c r="U673" s="4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</row>
    <row r="674" spans="1:35">
      <c r="A674" s="6"/>
      <c r="B674" s="32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5"/>
      <c r="Q674" s="5"/>
      <c r="R674" s="4"/>
      <c r="S674" s="4"/>
      <c r="T674" s="4"/>
      <c r="U674" s="4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</row>
    <row r="675" spans="1:35">
      <c r="A675" s="6"/>
      <c r="B675" s="32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5"/>
      <c r="Q675" s="5"/>
      <c r="R675" s="4"/>
      <c r="S675" s="4"/>
      <c r="T675" s="4"/>
      <c r="U675" s="4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</row>
    <row r="676" spans="1:35">
      <c r="A676" s="6"/>
      <c r="B676" s="32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5"/>
      <c r="Q676" s="5"/>
      <c r="R676" s="4"/>
      <c r="S676" s="4"/>
      <c r="T676" s="4"/>
      <c r="U676" s="4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</row>
    <row r="677" spans="1:35">
      <c r="A677" s="6"/>
      <c r="B677" s="32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5"/>
      <c r="Q677" s="5"/>
      <c r="R677" s="4"/>
      <c r="S677" s="4"/>
      <c r="T677" s="4"/>
      <c r="U677" s="4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</row>
    <row r="678" spans="1:35">
      <c r="A678" s="6"/>
      <c r="B678" s="32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5"/>
      <c r="Q678" s="5"/>
      <c r="R678" s="4"/>
      <c r="S678" s="4"/>
      <c r="T678" s="4"/>
      <c r="U678" s="4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</row>
    <row r="679" spans="1:35">
      <c r="A679" s="6"/>
      <c r="B679" s="32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5"/>
      <c r="Q679" s="5"/>
      <c r="R679" s="4"/>
      <c r="S679" s="4"/>
      <c r="T679" s="4"/>
      <c r="U679" s="4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</row>
    <row r="680" spans="1:35">
      <c r="A680" s="6"/>
      <c r="B680" s="32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5"/>
      <c r="Q680" s="5"/>
      <c r="R680" s="4"/>
      <c r="S680" s="4"/>
      <c r="T680" s="4"/>
      <c r="U680" s="4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</row>
    <row r="681" spans="1:35">
      <c r="A681" s="6"/>
      <c r="B681" s="32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5"/>
      <c r="Q681" s="5"/>
      <c r="R681" s="4"/>
      <c r="S681" s="4"/>
      <c r="T681" s="4"/>
      <c r="U681" s="4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</row>
    <row r="682" spans="1:35">
      <c r="A682" s="6"/>
      <c r="B682" s="32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5"/>
      <c r="Q682" s="5"/>
      <c r="R682" s="4"/>
      <c r="S682" s="4"/>
      <c r="T682" s="4"/>
      <c r="U682" s="4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</row>
    <row r="683" spans="1:35">
      <c r="A683" s="6"/>
      <c r="B683" s="32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5"/>
      <c r="Q683" s="5"/>
      <c r="R683" s="4"/>
      <c r="S683" s="4"/>
      <c r="T683" s="4"/>
      <c r="U683" s="4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</row>
    <row r="684" spans="1:35">
      <c r="A684" s="6"/>
      <c r="B684" s="32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5"/>
      <c r="Q684" s="5"/>
      <c r="R684" s="4"/>
      <c r="S684" s="4"/>
      <c r="T684" s="4"/>
      <c r="U684" s="4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</row>
    <row r="685" spans="1:35">
      <c r="A685" s="6"/>
      <c r="B685" s="32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5"/>
      <c r="Q685" s="5"/>
      <c r="R685" s="4"/>
      <c r="S685" s="4"/>
      <c r="T685" s="4"/>
      <c r="U685" s="4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</row>
    <row r="686" spans="1:35">
      <c r="A686" s="6"/>
      <c r="B686" s="32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5"/>
      <c r="Q686" s="5"/>
      <c r="R686" s="4"/>
      <c r="S686" s="4"/>
      <c r="T686" s="4"/>
      <c r="U686" s="4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</row>
    <row r="687" spans="1:35">
      <c r="A687" s="6"/>
      <c r="B687" s="32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5"/>
      <c r="Q687" s="5"/>
      <c r="R687" s="4"/>
      <c r="S687" s="4"/>
      <c r="T687" s="4"/>
      <c r="U687" s="4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</row>
    <row r="688" spans="1:35">
      <c r="A688" s="6"/>
      <c r="B688" s="32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5"/>
      <c r="Q688" s="5"/>
      <c r="R688" s="4"/>
      <c r="S688" s="4"/>
      <c r="T688" s="4"/>
      <c r="U688" s="4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</row>
    <row r="689" spans="1:35">
      <c r="A689" s="6"/>
      <c r="B689" s="32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5"/>
      <c r="Q689" s="5"/>
      <c r="R689" s="4"/>
      <c r="S689" s="4"/>
      <c r="T689" s="4"/>
      <c r="U689" s="4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</row>
    <row r="690" spans="1:35">
      <c r="A690" s="6"/>
      <c r="B690" s="32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5"/>
      <c r="Q690" s="5"/>
      <c r="R690" s="4"/>
      <c r="S690" s="4"/>
      <c r="T690" s="4"/>
      <c r="U690" s="4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</row>
    <row r="691" spans="1:35">
      <c r="A691" s="6"/>
      <c r="B691" s="32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5"/>
      <c r="Q691" s="5"/>
      <c r="R691" s="4"/>
      <c r="S691" s="4"/>
      <c r="T691" s="4"/>
      <c r="U691" s="4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</row>
    <row r="692" spans="1:35">
      <c r="A692" s="6"/>
      <c r="B692" s="32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5"/>
      <c r="Q692" s="5"/>
      <c r="R692" s="4"/>
      <c r="S692" s="4"/>
      <c r="T692" s="4"/>
      <c r="U692" s="4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</row>
    <row r="693" spans="1:35">
      <c r="A693" s="6"/>
      <c r="B693" s="32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5"/>
      <c r="Q693" s="5"/>
      <c r="R693" s="4"/>
      <c r="S693" s="4"/>
      <c r="T693" s="4"/>
      <c r="U693" s="4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</row>
    <row r="694" spans="1:35">
      <c r="A694" s="6"/>
      <c r="B694" s="32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5"/>
      <c r="Q694" s="5"/>
      <c r="R694" s="4"/>
      <c r="S694" s="4"/>
      <c r="T694" s="4"/>
      <c r="U694" s="4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</row>
    <row r="695" spans="1:35">
      <c r="A695" s="6"/>
      <c r="B695" s="32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5"/>
      <c r="Q695" s="5"/>
      <c r="R695" s="4"/>
      <c r="S695" s="4"/>
      <c r="T695" s="4"/>
      <c r="U695" s="4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</row>
    <row r="696" spans="1:35">
      <c r="A696" s="6"/>
      <c r="B696" s="32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5"/>
      <c r="Q696" s="5"/>
      <c r="R696" s="4"/>
      <c r="S696" s="4"/>
      <c r="T696" s="4"/>
      <c r="U696" s="4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</row>
    <row r="697" spans="1:35">
      <c r="A697" s="6"/>
      <c r="B697" s="32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5"/>
      <c r="Q697" s="5"/>
      <c r="R697" s="4"/>
      <c r="S697" s="4"/>
      <c r="T697" s="4"/>
      <c r="U697" s="4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</row>
    <row r="698" spans="1:35">
      <c r="A698" s="6"/>
      <c r="B698" s="32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5"/>
      <c r="Q698" s="5"/>
      <c r="R698" s="4"/>
      <c r="S698" s="4"/>
      <c r="T698" s="4"/>
      <c r="U698" s="4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</row>
    <row r="699" spans="1:35">
      <c r="A699" s="6"/>
      <c r="B699" s="32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5"/>
      <c r="Q699" s="5"/>
      <c r="R699" s="4"/>
      <c r="S699" s="4"/>
      <c r="T699" s="4"/>
      <c r="U699" s="4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</row>
    <row r="700" spans="1:35">
      <c r="A700" s="6"/>
      <c r="B700" s="32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5"/>
      <c r="Q700" s="5"/>
      <c r="R700" s="4"/>
      <c r="S700" s="4"/>
      <c r="T700" s="4"/>
      <c r="U700" s="4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</row>
    <row r="701" spans="1:35">
      <c r="A701" s="6"/>
      <c r="B701" s="32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5"/>
      <c r="Q701" s="5"/>
      <c r="R701" s="4"/>
      <c r="S701" s="4"/>
      <c r="T701" s="4"/>
      <c r="U701" s="4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</row>
    <row r="702" spans="1:35">
      <c r="A702" s="6"/>
      <c r="B702" s="32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5"/>
      <c r="Q702" s="5"/>
      <c r="R702" s="4"/>
      <c r="S702" s="4"/>
      <c r="T702" s="4"/>
      <c r="U702" s="4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</row>
    <row r="703" spans="1:35">
      <c r="A703" s="6"/>
      <c r="B703" s="32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5"/>
      <c r="Q703" s="5"/>
      <c r="R703" s="4"/>
      <c r="S703" s="4"/>
      <c r="T703" s="4"/>
      <c r="U703" s="4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</row>
    <row r="704" spans="1:35">
      <c r="A704" s="6"/>
      <c r="B704" s="32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5"/>
      <c r="Q704" s="5"/>
      <c r="R704" s="4"/>
      <c r="S704" s="4"/>
      <c r="T704" s="4"/>
      <c r="U704" s="4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</row>
    <row r="705" spans="1:35">
      <c r="A705" s="6"/>
      <c r="B705" s="32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5"/>
      <c r="Q705" s="5"/>
      <c r="R705" s="4"/>
      <c r="S705" s="4"/>
      <c r="T705" s="4"/>
      <c r="U705" s="4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</row>
    <row r="706" spans="1:35">
      <c r="A706" s="6"/>
      <c r="B706" s="32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5"/>
      <c r="Q706" s="5"/>
      <c r="R706" s="4"/>
      <c r="S706" s="4"/>
      <c r="T706" s="4"/>
      <c r="U706" s="4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</row>
    <row r="707" spans="1:35">
      <c r="A707" s="6"/>
      <c r="B707" s="32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5"/>
      <c r="Q707" s="5"/>
      <c r="R707" s="4"/>
      <c r="S707" s="4"/>
      <c r="T707" s="4"/>
      <c r="U707" s="4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</row>
    <row r="708" spans="1:35">
      <c r="A708" s="6"/>
      <c r="B708" s="32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5"/>
      <c r="Q708" s="5"/>
      <c r="R708" s="4"/>
      <c r="S708" s="4"/>
      <c r="T708" s="4"/>
      <c r="U708" s="4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</row>
    <row r="709" spans="1:35">
      <c r="A709" s="6"/>
      <c r="B709" s="32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5"/>
      <c r="Q709" s="5"/>
      <c r="R709" s="4"/>
      <c r="S709" s="4"/>
      <c r="T709" s="4"/>
      <c r="U709" s="4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</row>
    <row r="710" spans="1:35">
      <c r="A710" s="6"/>
      <c r="B710" s="32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5"/>
      <c r="Q710" s="5"/>
      <c r="R710" s="4"/>
      <c r="S710" s="4"/>
      <c r="T710" s="4"/>
      <c r="U710" s="4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</row>
    <row r="711" spans="1:35">
      <c r="A711" s="6"/>
      <c r="B711" s="32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5"/>
      <c r="Q711" s="5"/>
      <c r="R711" s="4"/>
      <c r="S711" s="4"/>
      <c r="T711" s="4"/>
      <c r="U711" s="4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</row>
    <row r="712" spans="1:35">
      <c r="A712" s="6"/>
      <c r="B712" s="32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5"/>
      <c r="Q712" s="5"/>
      <c r="R712" s="4"/>
      <c r="S712" s="4"/>
      <c r="T712" s="4"/>
      <c r="U712" s="4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</row>
    <row r="713" spans="1:35">
      <c r="A713" s="6"/>
      <c r="B713" s="32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5"/>
      <c r="Q713" s="5"/>
      <c r="R713" s="4"/>
      <c r="S713" s="4"/>
      <c r="T713" s="4"/>
      <c r="U713" s="4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</row>
    <row r="714" spans="1:35">
      <c r="A714" s="6"/>
      <c r="B714" s="32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5"/>
      <c r="Q714" s="5"/>
      <c r="R714" s="4"/>
      <c r="S714" s="4"/>
      <c r="T714" s="4"/>
      <c r="U714" s="4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</row>
    <row r="715" spans="1:35">
      <c r="A715" s="6"/>
      <c r="B715" s="32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5"/>
      <c r="Q715" s="5"/>
      <c r="R715" s="4"/>
      <c r="S715" s="4"/>
      <c r="T715" s="4"/>
      <c r="U715" s="4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</row>
    <row r="716" spans="1:35">
      <c r="A716" s="6"/>
      <c r="B716" s="32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5"/>
      <c r="Q716" s="5"/>
      <c r="R716" s="4"/>
      <c r="S716" s="4"/>
      <c r="T716" s="4"/>
      <c r="U716" s="4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</row>
    <row r="717" spans="1:35">
      <c r="A717" s="6"/>
      <c r="B717" s="32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5"/>
      <c r="Q717" s="5"/>
      <c r="R717" s="4"/>
      <c r="S717" s="4"/>
      <c r="T717" s="4"/>
      <c r="U717" s="4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</row>
    <row r="718" spans="1:35">
      <c r="A718" s="6"/>
      <c r="B718" s="32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5"/>
      <c r="Q718" s="5"/>
      <c r="R718" s="4"/>
      <c r="S718" s="4"/>
      <c r="T718" s="4"/>
      <c r="U718" s="4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</row>
    <row r="719" spans="1:35">
      <c r="A719" s="6"/>
      <c r="B719" s="32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5"/>
      <c r="Q719" s="5"/>
      <c r="R719" s="4"/>
      <c r="S719" s="4"/>
      <c r="T719" s="4"/>
      <c r="U719" s="4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</row>
    <row r="720" spans="1:35">
      <c r="A720" s="6"/>
      <c r="B720" s="32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5"/>
      <c r="Q720" s="5"/>
      <c r="R720" s="4"/>
      <c r="S720" s="4"/>
      <c r="T720" s="4"/>
      <c r="U720" s="4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</row>
    <row r="721" spans="1:35">
      <c r="A721" s="6"/>
      <c r="B721" s="32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5"/>
      <c r="Q721" s="5"/>
      <c r="R721" s="4"/>
      <c r="S721" s="4"/>
      <c r="T721" s="4"/>
      <c r="U721" s="4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</row>
    <row r="722" spans="1:35">
      <c r="A722" s="6"/>
      <c r="B722" s="32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5"/>
      <c r="Q722" s="5"/>
      <c r="R722" s="4"/>
      <c r="S722" s="4"/>
      <c r="T722" s="4"/>
      <c r="U722" s="4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</row>
    <row r="723" spans="1:35">
      <c r="A723" s="6"/>
      <c r="B723" s="32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5"/>
      <c r="Q723" s="5"/>
      <c r="R723" s="4"/>
      <c r="S723" s="4"/>
      <c r="T723" s="4"/>
      <c r="U723" s="4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</row>
    <row r="724" spans="1:35">
      <c r="A724" s="6"/>
      <c r="B724" s="32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5"/>
      <c r="Q724" s="5"/>
      <c r="R724" s="4"/>
      <c r="S724" s="4"/>
      <c r="T724" s="4"/>
      <c r="U724" s="4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</row>
    <row r="725" spans="1:35">
      <c r="A725" s="6"/>
      <c r="B725" s="32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5"/>
      <c r="Q725" s="5"/>
      <c r="R725" s="4"/>
      <c r="S725" s="4"/>
      <c r="T725" s="4"/>
      <c r="U725" s="4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</row>
    <row r="726" spans="1:35">
      <c r="A726" s="6"/>
      <c r="B726" s="32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5"/>
      <c r="Q726" s="5"/>
      <c r="R726" s="4"/>
      <c r="S726" s="4"/>
      <c r="T726" s="4"/>
      <c r="U726" s="4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</row>
    <row r="727" spans="1:35">
      <c r="A727" s="6"/>
      <c r="B727" s="32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5"/>
      <c r="Q727" s="5"/>
      <c r="R727" s="4"/>
      <c r="S727" s="4"/>
      <c r="T727" s="4"/>
      <c r="U727" s="4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</row>
    <row r="728" spans="1:35">
      <c r="A728" s="6"/>
      <c r="B728" s="32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5"/>
      <c r="Q728" s="5"/>
      <c r="R728" s="4"/>
      <c r="S728" s="4"/>
      <c r="T728" s="4"/>
      <c r="U728" s="4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</row>
    <row r="729" spans="1:35">
      <c r="A729" s="6"/>
      <c r="B729" s="32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5"/>
      <c r="Q729" s="5"/>
      <c r="R729" s="4"/>
      <c r="S729" s="4"/>
      <c r="T729" s="4"/>
      <c r="U729" s="4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</row>
    <row r="730" spans="1:35">
      <c r="A730" s="6"/>
      <c r="B730" s="32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5"/>
      <c r="Q730" s="5"/>
      <c r="R730" s="4"/>
      <c r="S730" s="4"/>
      <c r="T730" s="4"/>
      <c r="U730" s="4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</row>
    <row r="731" spans="1:35">
      <c r="A731" s="6"/>
      <c r="B731" s="32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5"/>
      <c r="Q731" s="5"/>
      <c r="R731" s="4"/>
      <c r="S731" s="4"/>
      <c r="T731" s="4"/>
      <c r="U731" s="4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</row>
    <row r="732" spans="1:35">
      <c r="A732" s="6"/>
      <c r="B732" s="32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5"/>
      <c r="Q732" s="5"/>
      <c r="R732" s="4"/>
      <c r="S732" s="4"/>
      <c r="T732" s="4"/>
      <c r="U732" s="4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</row>
    <row r="733" spans="1:35">
      <c r="A733" s="6"/>
      <c r="B733" s="32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5"/>
      <c r="Q733" s="5"/>
      <c r="R733" s="4"/>
      <c r="S733" s="4"/>
      <c r="T733" s="4"/>
      <c r="U733" s="4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</row>
    <row r="734" spans="1:35">
      <c r="A734" s="6"/>
      <c r="B734" s="32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5"/>
      <c r="Q734" s="5"/>
      <c r="R734" s="4"/>
      <c r="S734" s="4"/>
      <c r="T734" s="4"/>
      <c r="U734" s="4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</row>
    <row r="735" spans="1:35">
      <c r="A735" s="6"/>
      <c r="B735" s="32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5"/>
      <c r="Q735" s="5"/>
      <c r="R735" s="4"/>
      <c r="S735" s="4"/>
      <c r="T735" s="4"/>
      <c r="U735" s="4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</row>
    <row r="736" spans="1:35">
      <c r="A736" s="6"/>
      <c r="B736" s="32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5"/>
      <c r="Q736" s="5"/>
      <c r="R736" s="4"/>
      <c r="S736" s="4"/>
      <c r="T736" s="4"/>
      <c r="U736" s="4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</row>
    <row r="737" spans="1:35">
      <c r="A737" s="6"/>
      <c r="B737" s="32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5"/>
      <c r="Q737" s="5"/>
      <c r="R737" s="4"/>
      <c r="S737" s="4"/>
      <c r="T737" s="4"/>
      <c r="U737" s="4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</row>
    <row r="738" spans="1:35">
      <c r="A738" s="6"/>
      <c r="B738" s="32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5"/>
      <c r="Q738" s="5"/>
      <c r="R738" s="4"/>
      <c r="S738" s="4"/>
      <c r="T738" s="4"/>
      <c r="U738" s="4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</row>
    <row r="739" spans="1:35">
      <c r="A739" s="6"/>
      <c r="B739" s="32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5"/>
      <c r="Q739" s="5"/>
      <c r="R739" s="4"/>
      <c r="S739" s="4"/>
      <c r="T739" s="4"/>
      <c r="U739" s="4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</row>
    <row r="740" spans="1:35">
      <c r="A740" s="6"/>
      <c r="B740" s="32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5"/>
      <c r="Q740" s="5"/>
      <c r="R740" s="4"/>
      <c r="S740" s="4"/>
      <c r="T740" s="4"/>
      <c r="U740" s="4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</row>
    <row r="741" spans="1:35">
      <c r="A741" s="6"/>
      <c r="B741" s="32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5"/>
      <c r="Q741" s="5"/>
      <c r="R741" s="4"/>
      <c r="S741" s="4"/>
      <c r="T741" s="4"/>
      <c r="U741" s="4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</row>
    <row r="742" spans="1:35">
      <c r="A742" s="6"/>
      <c r="B742" s="32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5"/>
      <c r="Q742" s="5"/>
      <c r="R742" s="4"/>
      <c r="S742" s="4"/>
      <c r="T742" s="4"/>
      <c r="U742" s="4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</row>
    <row r="743" spans="1:35">
      <c r="A743" s="6"/>
      <c r="B743" s="32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5"/>
      <c r="Q743" s="5"/>
      <c r="R743" s="4"/>
      <c r="S743" s="4"/>
      <c r="T743" s="4"/>
      <c r="U743" s="4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</row>
    <row r="744" spans="1:35">
      <c r="A744" s="6"/>
      <c r="B744" s="32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5"/>
      <c r="Q744" s="5"/>
      <c r="R744" s="4"/>
      <c r="S744" s="4"/>
      <c r="T744" s="4"/>
      <c r="U744" s="4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</row>
    <row r="745" spans="1:35">
      <c r="A745" s="6"/>
      <c r="B745" s="32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5"/>
      <c r="Q745" s="5"/>
      <c r="R745" s="4"/>
      <c r="S745" s="4"/>
      <c r="T745" s="4"/>
      <c r="U745" s="4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</row>
    <row r="746" spans="1:35">
      <c r="A746" s="6"/>
      <c r="B746" s="32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5"/>
      <c r="Q746" s="5"/>
      <c r="R746" s="4"/>
      <c r="S746" s="4"/>
      <c r="T746" s="4"/>
      <c r="U746" s="4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</row>
    <row r="747" spans="1:35">
      <c r="A747" s="6"/>
      <c r="B747" s="32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5"/>
      <c r="Q747" s="5"/>
      <c r="R747" s="4"/>
      <c r="S747" s="4"/>
      <c r="T747" s="4"/>
      <c r="U747" s="4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</row>
    <row r="748" spans="1:35">
      <c r="A748" s="6"/>
      <c r="B748" s="32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5"/>
      <c r="Q748" s="5"/>
      <c r="R748" s="4"/>
      <c r="S748" s="4"/>
      <c r="T748" s="4"/>
      <c r="U748" s="4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</row>
    <row r="749" spans="1:35">
      <c r="A749" s="6"/>
      <c r="B749" s="32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5"/>
      <c r="Q749" s="5"/>
      <c r="R749" s="4"/>
      <c r="S749" s="4"/>
      <c r="T749" s="4"/>
      <c r="U749" s="4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</row>
    <row r="750" spans="1:35">
      <c r="A750" s="6"/>
      <c r="B750" s="32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5"/>
      <c r="Q750" s="5"/>
      <c r="R750" s="4"/>
      <c r="S750" s="4"/>
      <c r="T750" s="4"/>
      <c r="U750" s="4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</row>
    <row r="751" spans="1:35">
      <c r="A751" s="6"/>
      <c r="B751" s="32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5"/>
      <c r="Q751" s="5"/>
      <c r="R751" s="4"/>
      <c r="S751" s="4"/>
      <c r="T751" s="4"/>
      <c r="U751" s="4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</row>
    <row r="752" spans="1:35">
      <c r="A752" s="6"/>
      <c r="B752" s="32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5"/>
      <c r="Q752" s="5"/>
      <c r="R752" s="4"/>
      <c r="S752" s="4"/>
      <c r="T752" s="4"/>
      <c r="U752" s="4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</row>
    <row r="753" spans="1:35">
      <c r="A753" s="6"/>
      <c r="B753" s="32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5"/>
      <c r="Q753" s="5"/>
      <c r="R753" s="4"/>
      <c r="S753" s="4"/>
      <c r="T753" s="4"/>
      <c r="U753" s="4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</row>
    <row r="754" spans="1:35">
      <c r="A754" s="6"/>
      <c r="B754" s="32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5"/>
      <c r="Q754" s="5"/>
      <c r="R754" s="4"/>
      <c r="S754" s="4"/>
      <c r="T754" s="4"/>
      <c r="U754" s="4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</row>
    <row r="755" spans="1:35">
      <c r="A755" s="6"/>
      <c r="B755" s="32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5"/>
      <c r="Q755" s="5"/>
      <c r="R755" s="4"/>
      <c r="S755" s="4"/>
      <c r="T755" s="4"/>
      <c r="U755" s="4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</row>
    <row r="756" spans="1:35">
      <c r="A756" s="6"/>
      <c r="B756" s="32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5"/>
      <c r="Q756" s="5"/>
      <c r="R756" s="4"/>
      <c r="S756" s="4"/>
      <c r="T756" s="4"/>
      <c r="U756" s="4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</row>
    <row r="757" spans="1:35">
      <c r="A757" s="6"/>
      <c r="B757" s="32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5"/>
      <c r="Q757" s="5"/>
      <c r="R757" s="4"/>
      <c r="S757" s="4"/>
      <c r="T757" s="4"/>
      <c r="U757" s="4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</row>
    <row r="758" spans="1:35">
      <c r="A758" s="6"/>
      <c r="B758" s="32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5"/>
      <c r="Q758" s="5"/>
      <c r="R758" s="4"/>
      <c r="S758" s="4"/>
      <c r="T758" s="4"/>
      <c r="U758" s="4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</row>
    <row r="759" spans="1:35">
      <c r="A759" s="6"/>
      <c r="B759" s="32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5"/>
      <c r="Q759" s="5"/>
      <c r="R759" s="4"/>
      <c r="S759" s="4"/>
      <c r="T759" s="4"/>
      <c r="U759" s="4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</row>
    <row r="760" spans="1:35">
      <c r="A760" s="6"/>
      <c r="B760" s="32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5"/>
      <c r="Q760" s="5"/>
      <c r="R760" s="4"/>
      <c r="S760" s="4"/>
      <c r="T760" s="4"/>
      <c r="U760" s="4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</row>
    <row r="761" spans="1:35">
      <c r="A761" s="6"/>
      <c r="B761" s="32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5"/>
      <c r="Q761" s="5"/>
      <c r="R761" s="4"/>
      <c r="S761" s="4"/>
      <c r="T761" s="4"/>
      <c r="U761" s="4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</row>
    <row r="762" spans="1:35">
      <c r="A762" s="6"/>
      <c r="B762" s="32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5"/>
      <c r="Q762" s="5"/>
      <c r="R762" s="4"/>
      <c r="S762" s="4"/>
      <c r="T762" s="4"/>
      <c r="U762" s="4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</row>
    <row r="763" spans="1:35">
      <c r="A763" s="6"/>
      <c r="B763" s="32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5"/>
      <c r="Q763" s="5"/>
      <c r="R763" s="4"/>
      <c r="S763" s="4"/>
      <c r="T763" s="4"/>
      <c r="U763" s="4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</row>
    <row r="764" spans="1:35">
      <c r="A764" s="6"/>
      <c r="B764" s="32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5"/>
      <c r="Q764" s="5"/>
      <c r="R764" s="4"/>
      <c r="S764" s="4"/>
      <c r="T764" s="4"/>
      <c r="U764" s="4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</row>
    <row r="765" spans="1:35">
      <c r="A765" s="6"/>
      <c r="B765" s="32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5"/>
      <c r="Q765" s="5"/>
      <c r="R765" s="4"/>
      <c r="S765" s="4"/>
      <c r="T765" s="4"/>
      <c r="U765" s="4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</row>
    <row r="766" spans="1:35">
      <c r="A766" s="6"/>
      <c r="B766" s="32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5"/>
      <c r="Q766" s="5"/>
      <c r="R766" s="4"/>
      <c r="S766" s="4"/>
      <c r="T766" s="4"/>
      <c r="U766" s="4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</row>
    <row r="767" spans="1:35">
      <c r="A767" s="6"/>
      <c r="B767" s="32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5"/>
      <c r="Q767" s="5"/>
      <c r="R767" s="4"/>
      <c r="S767" s="4"/>
      <c r="T767" s="4"/>
      <c r="U767" s="4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</row>
    <row r="768" spans="1:35">
      <c r="A768" s="6"/>
      <c r="B768" s="32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5"/>
      <c r="Q768" s="5"/>
      <c r="R768" s="4"/>
      <c r="S768" s="4"/>
      <c r="T768" s="4"/>
      <c r="U768" s="4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</row>
    <row r="769" spans="1:35">
      <c r="A769" s="6"/>
      <c r="B769" s="32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5"/>
      <c r="Q769" s="5"/>
      <c r="R769" s="4"/>
      <c r="S769" s="4"/>
      <c r="T769" s="4"/>
      <c r="U769" s="4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</row>
    <row r="770" spans="1:35">
      <c r="A770" s="6"/>
      <c r="B770" s="32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5"/>
      <c r="Q770" s="5"/>
      <c r="R770" s="4"/>
      <c r="S770" s="4"/>
      <c r="T770" s="4"/>
      <c r="U770" s="4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</row>
    <row r="771" spans="1:35">
      <c r="A771" s="6"/>
      <c r="B771" s="32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5"/>
      <c r="Q771" s="5"/>
      <c r="R771" s="4"/>
      <c r="S771" s="4"/>
      <c r="T771" s="4"/>
      <c r="U771" s="4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</row>
    <row r="772" spans="1:35">
      <c r="A772" s="6"/>
      <c r="B772" s="32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5"/>
      <c r="Q772" s="5"/>
      <c r="R772" s="4"/>
      <c r="S772" s="4"/>
      <c r="T772" s="4"/>
      <c r="U772" s="4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</row>
    <row r="773" spans="1:35">
      <c r="A773" s="6"/>
      <c r="B773" s="32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5"/>
      <c r="Q773" s="5"/>
      <c r="R773" s="4"/>
      <c r="S773" s="4"/>
      <c r="T773" s="4"/>
      <c r="U773" s="4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</row>
    <row r="774" spans="1:35">
      <c r="A774" s="6"/>
      <c r="B774" s="32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5"/>
      <c r="Q774" s="5"/>
      <c r="R774" s="4"/>
      <c r="S774" s="4"/>
      <c r="T774" s="4"/>
      <c r="U774" s="4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</row>
    <row r="775" spans="1:35">
      <c r="A775" s="6"/>
      <c r="B775" s="32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5"/>
      <c r="Q775" s="5"/>
      <c r="R775" s="4"/>
      <c r="S775" s="4"/>
      <c r="T775" s="4"/>
      <c r="U775" s="4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</row>
    <row r="776" spans="1:35">
      <c r="A776" s="6"/>
      <c r="B776" s="32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5"/>
      <c r="Q776" s="5"/>
      <c r="R776" s="4"/>
      <c r="S776" s="4"/>
      <c r="T776" s="4"/>
      <c r="U776" s="4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</row>
    <row r="777" spans="1:35">
      <c r="A777" s="6"/>
      <c r="B777" s="32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5"/>
      <c r="Q777" s="5"/>
      <c r="R777" s="4"/>
      <c r="S777" s="4"/>
      <c r="T777" s="4"/>
      <c r="U777" s="4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</row>
    <row r="778" spans="1:35">
      <c r="A778" s="6"/>
      <c r="B778" s="32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5"/>
      <c r="Q778" s="5"/>
      <c r="R778" s="4"/>
      <c r="S778" s="4"/>
      <c r="T778" s="4"/>
      <c r="U778" s="4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</row>
    <row r="779" spans="1:35">
      <c r="A779" s="6"/>
      <c r="B779" s="32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5"/>
      <c r="Q779" s="5"/>
      <c r="R779" s="4"/>
      <c r="S779" s="4"/>
      <c r="T779" s="4"/>
      <c r="U779" s="4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</row>
    <row r="780" spans="1:35">
      <c r="A780" s="6"/>
      <c r="B780" s="32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5"/>
      <c r="Q780" s="5"/>
      <c r="R780" s="4"/>
      <c r="S780" s="4"/>
      <c r="T780" s="4"/>
      <c r="U780" s="4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</row>
    <row r="781" spans="1:35">
      <c r="A781" s="6"/>
      <c r="B781" s="32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5"/>
      <c r="Q781" s="5"/>
      <c r="R781" s="4"/>
      <c r="S781" s="4"/>
      <c r="T781" s="4"/>
      <c r="U781" s="4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</row>
    <row r="782" spans="1:35">
      <c r="A782" s="6"/>
      <c r="B782" s="32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5"/>
      <c r="Q782" s="5"/>
      <c r="R782" s="4"/>
      <c r="S782" s="4"/>
      <c r="T782" s="4"/>
      <c r="U782" s="4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</row>
    <row r="783" spans="1:35">
      <c r="A783" s="6"/>
      <c r="B783" s="32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5"/>
      <c r="Q783" s="5"/>
      <c r="R783" s="4"/>
      <c r="S783" s="4"/>
      <c r="T783" s="4"/>
      <c r="U783" s="4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</row>
    <row r="784" spans="1:35">
      <c r="A784" s="6"/>
      <c r="B784" s="32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5"/>
      <c r="Q784" s="5"/>
      <c r="R784" s="4"/>
      <c r="S784" s="4"/>
      <c r="T784" s="4"/>
      <c r="U784" s="4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</row>
    <row r="785" spans="1:35">
      <c r="A785" s="6"/>
      <c r="B785" s="32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5"/>
      <c r="Q785" s="5"/>
      <c r="R785" s="4"/>
      <c r="S785" s="4"/>
      <c r="T785" s="4"/>
      <c r="U785" s="4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</row>
    <row r="786" spans="1:35">
      <c r="A786" s="6"/>
      <c r="B786" s="32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5"/>
      <c r="Q786" s="5"/>
      <c r="R786" s="4"/>
      <c r="S786" s="4"/>
      <c r="T786" s="4"/>
      <c r="U786" s="4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</row>
    <row r="787" spans="1:35">
      <c r="A787" s="6"/>
      <c r="B787" s="32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5"/>
      <c r="Q787" s="5"/>
      <c r="R787" s="4"/>
      <c r="S787" s="4"/>
      <c r="T787" s="4"/>
      <c r="U787" s="4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</row>
    <row r="788" spans="1:35">
      <c r="A788" s="6"/>
      <c r="B788" s="32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5"/>
      <c r="Q788" s="5"/>
      <c r="R788" s="4"/>
      <c r="S788" s="4"/>
      <c r="T788" s="4"/>
      <c r="U788" s="4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</row>
    <row r="789" spans="1:35">
      <c r="A789" s="6"/>
      <c r="B789" s="32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5"/>
      <c r="Q789" s="5"/>
      <c r="R789" s="4"/>
      <c r="S789" s="4"/>
      <c r="T789" s="4"/>
      <c r="U789" s="4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</row>
    <row r="790" spans="1:35">
      <c r="A790" s="6"/>
      <c r="B790" s="32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5"/>
      <c r="Q790" s="5"/>
      <c r="R790" s="4"/>
      <c r="S790" s="4"/>
      <c r="T790" s="4"/>
      <c r="U790" s="4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</row>
    <row r="791" spans="1:35">
      <c r="A791" s="6"/>
      <c r="B791" s="32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5"/>
      <c r="Q791" s="5"/>
      <c r="R791" s="4"/>
      <c r="S791" s="4"/>
      <c r="T791" s="4"/>
      <c r="U791" s="4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</row>
    <row r="792" spans="1:35">
      <c r="A792" s="6"/>
      <c r="B792" s="32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5"/>
      <c r="Q792" s="5"/>
      <c r="R792" s="4"/>
      <c r="S792" s="4"/>
      <c r="T792" s="4"/>
      <c r="U792" s="4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</row>
    <row r="793" spans="1:35">
      <c r="A793" s="6"/>
      <c r="B793" s="32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5"/>
      <c r="Q793" s="5"/>
      <c r="R793" s="4"/>
      <c r="S793" s="4"/>
      <c r="T793" s="4"/>
      <c r="U793" s="4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</row>
    <row r="794" spans="1:35">
      <c r="A794" s="6"/>
      <c r="B794" s="32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5"/>
      <c r="R794" s="4"/>
      <c r="S794" s="4"/>
      <c r="T794" s="4"/>
      <c r="U794" s="4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</row>
    <row r="795" spans="1:35">
      <c r="A795" s="6"/>
      <c r="B795" s="32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5"/>
      <c r="R795" s="4"/>
      <c r="S795" s="4"/>
      <c r="T795" s="4"/>
      <c r="U795" s="4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</row>
    <row r="796" spans="1:35">
      <c r="A796" s="6"/>
      <c r="B796" s="32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5"/>
      <c r="R796" s="4"/>
      <c r="S796" s="4"/>
      <c r="T796" s="4"/>
      <c r="U796" s="4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</row>
    <row r="797" spans="1:35">
      <c r="A797" s="6"/>
      <c r="B797" s="32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5"/>
      <c r="R797" s="4"/>
      <c r="S797" s="4"/>
      <c r="T797" s="4"/>
      <c r="U797" s="4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</row>
    <row r="798" spans="1:35">
      <c r="A798" s="6"/>
      <c r="B798" s="32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5"/>
      <c r="R798" s="4"/>
      <c r="S798" s="4"/>
      <c r="T798" s="4"/>
      <c r="U798" s="4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</row>
    <row r="799" spans="1:35">
      <c r="A799" s="6"/>
      <c r="B799" s="32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5"/>
      <c r="R799" s="4"/>
      <c r="S799" s="4"/>
      <c r="T799" s="4"/>
      <c r="U799" s="4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</row>
    <row r="800" spans="1:35">
      <c r="A800" s="6"/>
      <c r="B800" s="32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5"/>
      <c r="R800" s="4"/>
      <c r="S800" s="4"/>
      <c r="T800" s="4"/>
      <c r="U800" s="4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</row>
    <row r="801" spans="1:35">
      <c r="A801" s="6"/>
      <c r="B801" s="32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5"/>
      <c r="R801" s="4"/>
      <c r="S801" s="4"/>
      <c r="T801" s="4"/>
      <c r="U801" s="4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</row>
    <row r="802" spans="1:35">
      <c r="A802" s="6"/>
      <c r="B802" s="32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5"/>
      <c r="R802" s="4"/>
      <c r="S802" s="4"/>
      <c r="T802" s="4"/>
      <c r="U802" s="4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</row>
    <row r="803" spans="1:35">
      <c r="A803" s="6"/>
      <c r="B803" s="32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5"/>
      <c r="R803" s="4"/>
      <c r="S803" s="4"/>
      <c r="T803" s="4"/>
      <c r="U803" s="4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</row>
    <row r="804" spans="1:35">
      <c r="A804" s="6"/>
      <c r="B804" s="32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5"/>
      <c r="R804" s="4"/>
      <c r="S804" s="4"/>
      <c r="T804" s="4"/>
      <c r="U804" s="4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</row>
    <row r="805" spans="1:35">
      <c r="A805" s="6"/>
      <c r="B805" s="32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5"/>
      <c r="R805" s="4"/>
      <c r="S805" s="4"/>
      <c r="T805" s="4"/>
      <c r="U805" s="4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</row>
    <row r="806" spans="1:35">
      <c r="A806" s="6"/>
      <c r="B806" s="32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5"/>
      <c r="R806" s="4"/>
      <c r="S806" s="4"/>
      <c r="T806" s="4"/>
      <c r="U806" s="4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</row>
    <row r="807" spans="1:35">
      <c r="A807" s="6"/>
      <c r="B807" s="32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5"/>
      <c r="R807" s="4"/>
      <c r="S807" s="4"/>
      <c r="T807" s="4"/>
      <c r="U807" s="4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</row>
    <row r="808" spans="1:35">
      <c r="A808" s="6"/>
      <c r="B808" s="32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5"/>
      <c r="R808" s="4"/>
      <c r="S808" s="4"/>
      <c r="T808" s="4"/>
      <c r="U808" s="4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</row>
    <row r="809" spans="1:35">
      <c r="A809" s="6"/>
      <c r="B809" s="32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5"/>
      <c r="R809" s="4"/>
      <c r="S809" s="4"/>
      <c r="T809" s="4"/>
      <c r="U809" s="4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</row>
    <row r="810" spans="1:35">
      <c r="A810" s="6"/>
      <c r="B810" s="32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5"/>
      <c r="R810" s="4"/>
      <c r="S810" s="4"/>
      <c r="T810" s="4"/>
      <c r="U810" s="4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</row>
    <row r="811" spans="1:35">
      <c r="A811" s="6"/>
      <c r="B811" s="32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5"/>
      <c r="R811" s="4"/>
      <c r="S811" s="4"/>
      <c r="T811" s="4"/>
      <c r="U811" s="4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</row>
    <row r="812" spans="1:35">
      <c r="A812" s="6"/>
      <c r="B812" s="32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5"/>
      <c r="R812" s="4"/>
      <c r="S812" s="4"/>
      <c r="T812" s="4"/>
      <c r="U812" s="4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</row>
    <row r="813" spans="1:35">
      <c r="A813" s="6"/>
      <c r="B813" s="32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5"/>
      <c r="R813" s="4"/>
      <c r="S813" s="4"/>
      <c r="T813" s="4"/>
      <c r="U813" s="4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</row>
    <row r="814" spans="1:35">
      <c r="A814" s="6"/>
      <c r="B814" s="32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5"/>
      <c r="R814" s="4"/>
      <c r="S814" s="4"/>
      <c r="T814" s="4"/>
      <c r="U814" s="4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</row>
    <row r="815" spans="1:35">
      <c r="A815" s="6"/>
      <c r="B815" s="32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5"/>
      <c r="R815" s="4"/>
      <c r="S815" s="4"/>
      <c r="T815" s="4"/>
      <c r="U815" s="4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</row>
    <row r="816" spans="1:35">
      <c r="A816" s="6"/>
      <c r="B816" s="32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5"/>
      <c r="R816" s="4"/>
      <c r="S816" s="4"/>
      <c r="T816" s="4"/>
      <c r="U816" s="4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</row>
    <row r="817" spans="1:35">
      <c r="A817" s="6"/>
      <c r="B817" s="32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5"/>
      <c r="R817" s="4"/>
      <c r="S817" s="4"/>
      <c r="T817" s="4"/>
      <c r="U817" s="4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</row>
    <row r="818" spans="1:35">
      <c r="A818" s="6"/>
      <c r="B818" s="32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5"/>
      <c r="R818" s="4"/>
      <c r="S818" s="4"/>
      <c r="T818" s="4"/>
      <c r="U818" s="4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</row>
    <row r="819" spans="1:35">
      <c r="A819" s="6"/>
      <c r="B819" s="32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5"/>
      <c r="R819" s="4"/>
      <c r="S819" s="4"/>
      <c r="T819" s="4"/>
      <c r="U819" s="4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</row>
    <row r="820" spans="1:35">
      <c r="A820" s="6"/>
      <c r="B820" s="32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5"/>
      <c r="R820" s="4"/>
      <c r="S820" s="4"/>
      <c r="T820" s="4"/>
      <c r="U820" s="4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</row>
    <row r="821" spans="1:35">
      <c r="A821" s="6"/>
      <c r="B821" s="32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5"/>
      <c r="R821" s="4"/>
      <c r="S821" s="4"/>
      <c r="T821" s="4"/>
      <c r="U821" s="4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</row>
    <row r="822" spans="1:35">
      <c r="A822" s="6"/>
      <c r="B822" s="32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5"/>
      <c r="R822" s="4"/>
      <c r="S822" s="4"/>
      <c r="T822" s="4"/>
      <c r="U822" s="4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</row>
    <row r="823" spans="1:35">
      <c r="A823" s="6"/>
      <c r="B823" s="32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5"/>
      <c r="R823" s="4"/>
      <c r="S823" s="4"/>
      <c r="T823" s="4"/>
      <c r="U823" s="4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</row>
    <row r="824" spans="1:35">
      <c r="A824" s="6"/>
      <c r="B824" s="32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5"/>
      <c r="R824" s="4"/>
      <c r="S824" s="4"/>
      <c r="T824" s="4"/>
      <c r="U824" s="4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</row>
    <row r="825" spans="1:35">
      <c r="A825" s="6"/>
      <c r="B825" s="32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5"/>
      <c r="R825" s="4"/>
      <c r="S825" s="4"/>
      <c r="T825" s="4"/>
      <c r="U825" s="4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</row>
    <row r="826" spans="1:35">
      <c r="A826" s="6"/>
      <c r="B826" s="32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5"/>
      <c r="R826" s="4"/>
      <c r="S826" s="4"/>
      <c r="T826" s="4"/>
      <c r="U826" s="4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</row>
    <row r="827" spans="1:35">
      <c r="A827" s="6"/>
      <c r="B827" s="32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5"/>
      <c r="R827" s="4"/>
      <c r="S827" s="4"/>
      <c r="T827" s="4"/>
      <c r="U827" s="4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</row>
    <row r="828" spans="1:35">
      <c r="A828" s="6"/>
      <c r="B828" s="32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5"/>
      <c r="R828" s="4"/>
      <c r="S828" s="4"/>
      <c r="T828" s="4"/>
      <c r="U828" s="4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</row>
    <row r="829" spans="1:35">
      <c r="A829" s="6"/>
      <c r="B829" s="32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5"/>
      <c r="R829" s="4"/>
      <c r="S829" s="4"/>
      <c r="T829" s="4"/>
      <c r="U829" s="4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</row>
    <row r="830" spans="1:35">
      <c r="A830" s="6"/>
      <c r="B830" s="32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5"/>
      <c r="R830" s="4"/>
      <c r="S830" s="4"/>
      <c r="T830" s="4"/>
      <c r="U830" s="4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</row>
    <row r="831" spans="1:35">
      <c r="A831" s="6"/>
      <c r="B831" s="32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5"/>
      <c r="R831" s="4"/>
      <c r="S831" s="4"/>
      <c r="T831" s="4"/>
      <c r="U831" s="4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</row>
    <row r="832" spans="1:35">
      <c r="A832" s="6"/>
      <c r="B832" s="32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5"/>
      <c r="R832" s="4"/>
      <c r="S832" s="4"/>
      <c r="T832" s="4"/>
      <c r="U832" s="4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</row>
    <row r="833" spans="1:35">
      <c r="A833" s="6"/>
      <c r="B833" s="32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5"/>
      <c r="R833" s="4"/>
      <c r="S833" s="4"/>
      <c r="T833" s="4"/>
      <c r="U833" s="4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</row>
    <row r="834" spans="1:35">
      <c r="A834" s="6"/>
      <c r="B834" s="32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5"/>
      <c r="R834" s="4"/>
      <c r="S834" s="4"/>
      <c r="T834" s="4"/>
      <c r="U834" s="4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</row>
    <row r="835" spans="1:35">
      <c r="A835" s="6"/>
      <c r="B835" s="32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5"/>
      <c r="R835" s="4"/>
      <c r="S835" s="4"/>
      <c r="T835" s="4"/>
      <c r="U835" s="4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</row>
    <row r="836" spans="1:35">
      <c r="A836" s="6"/>
      <c r="B836" s="32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5"/>
      <c r="R836" s="4"/>
      <c r="S836" s="4"/>
      <c r="T836" s="4"/>
      <c r="U836" s="4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</row>
    <row r="837" spans="1:35">
      <c r="A837" s="6"/>
      <c r="B837" s="32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5"/>
      <c r="R837" s="4"/>
      <c r="S837" s="4"/>
      <c r="T837" s="4"/>
      <c r="U837" s="4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</row>
    <row r="838" spans="1:35">
      <c r="A838" s="6"/>
      <c r="B838" s="32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5"/>
      <c r="R838" s="4"/>
      <c r="S838" s="4"/>
      <c r="T838" s="4"/>
      <c r="U838" s="4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</row>
    <row r="839" spans="1:35">
      <c r="A839" s="6"/>
      <c r="B839" s="32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5"/>
      <c r="R839" s="4"/>
      <c r="S839" s="4"/>
      <c r="T839" s="4"/>
      <c r="U839" s="4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</row>
    <row r="840" spans="1:35">
      <c r="A840" s="6"/>
      <c r="B840" s="32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5"/>
      <c r="R840" s="4"/>
      <c r="S840" s="4"/>
      <c r="T840" s="4"/>
      <c r="U840" s="4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</row>
    <row r="841" spans="1:35">
      <c r="A841" s="6"/>
      <c r="B841" s="32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5"/>
      <c r="R841" s="4"/>
      <c r="S841" s="4"/>
      <c r="T841" s="4"/>
      <c r="U841" s="4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</row>
    <row r="842" spans="1:35">
      <c r="A842" s="6"/>
      <c r="B842" s="32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5"/>
      <c r="R842" s="4"/>
      <c r="S842" s="4"/>
      <c r="T842" s="4"/>
      <c r="U842" s="4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</row>
    <row r="843" spans="1:35">
      <c r="A843" s="6"/>
      <c r="B843" s="32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5"/>
      <c r="R843" s="4"/>
      <c r="S843" s="4"/>
      <c r="T843" s="4"/>
      <c r="U843" s="4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</row>
    <row r="844" spans="1:35">
      <c r="A844" s="6"/>
      <c r="B844" s="32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5"/>
      <c r="R844" s="4"/>
      <c r="S844" s="4"/>
      <c r="T844" s="4"/>
      <c r="U844" s="4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</row>
    <row r="845" spans="1:35">
      <c r="A845" s="6"/>
      <c r="B845" s="32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5"/>
      <c r="R845" s="4"/>
      <c r="S845" s="4"/>
      <c r="T845" s="4"/>
      <c r="U845" s="4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</row>
    <row r="846" spans="1:35">
      <c r="A846" s="6"/>
      <c r="B846" s="32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5"/>
      <c r="R846" s="4"/>
      <c r="S846" s="4"/>
      <c r="T846" s="4"/>
      <c r="U846" s="4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</row>
    <row r="847" spans="1:35">
      <c r="A847" s="6"/>
      <c r="B847" s="32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5"/>
      <c r="R847" s="4"/>
      <c r="S847" s="4"/>
      <c r="T847" s="4"/>
      <c r="U847" s="4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</row>
    <row r="848" spans="1:35">
      <c r="A848" s="6"/>
      <c r="B848" s="32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5"/>
      <c r="R848" s="4"/>
      <c r="S848" s="4"/>
      <c r="T848" s="4"/>
      <c r="U848" s="4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</row>
    <row r="849" spans="1:35">
      <c r="A849" s="6"/>
      <c r="B849" s="32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5"/>
      <c r="R849" s="4"/>
      <c r="S849" s="4"/>
      <c r="T849" s="4"/>
      <c r="U849" s="4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</row>
    <row r="850" spans="1:35">
      <c r="A850" s="6"/>
      <c r="B850" s="32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5"/>
      <c r="R850" s="4"/>
      <c r="S850" s="4"/>
      <c r="T850" s="4"/>
      <c r="U850" s="4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</row>
    <row r="851" spans="1:35">
      <c r="A851" s="6"/>
      <c r="B851" s="32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5"/>
      <c r="R851" s="4"/>
      <c r="S851" s="4"/>
      <c r="T851" s="4"/>
      <c r="U851" s="4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</row>
    <row r="852" spans="1:35">
      <c r="A852" s="6"/>
      <c r="B852" s="32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5"/>
      <c r="R852" s="4"/>
      <c r="S852" s="4"/>
      <c r="T852" s="4"/>
      <c r="U852" s="4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</row>
    <row r="853" spans="1:35">
      <c r="A853" s="6"/>
      <c r="B853" s="32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5"/>
      <c r="R853" s="4"/>
      <c r="S853" s="4"/>
      <c r="T853" s="4"/>
      <c r="U853" s="4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</row>
    <row r="854" spans="1:35">
      <c r="A854" s="6"/>
      <c r="B854" s="32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5"/>
      <c r="R854" s="4"/>
      <c r="S854" s="4"/>
      <c r="T854" s="4"/>
      <c r="U854" s="4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</row>
    <row r="855" spans="1:35">
      <c r="A855" s="6"/>
      <c r="B855" s="32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5"/>
      <c r="R855" s="4"/>
      <c r="S855" s="4"/>
      <c r="T855" s="4"/>
      <c r="U855" s="4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</row>
    <row r="856" spans="1:35">
      <c r="A856" s="6"/>
      <c r="B856" s="32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5"/>
      <c r="R856" s="4"/>
      <c r="S856" s="4"/>
      <c r="T856" s="4"/>
      <c r="U856" s="4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</row>
    <row r="857" spans="1:35">
      <c r="A857" s="6"/>
      <c r="B857" s="32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5"/>
      <c r="R857" s="4"/>
      <c r="S857" s="4"/>
      <c r="T857" s="4"/>
      <c r="U857" s="4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</row>
    <row r="858" spans="1:35">
      <c r="A858" s="6"/>
      <c r="B858" s="32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5"/>
      <c r="R858" s="4"/>
      <c r="S858" s="4"/>
      <c r="T858" s="4"/>
      <c r="U858" s="4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</row>
    <row r="859" spans="1:35">
      <c r="A859" s="6"/>
      <c r="B859" s="32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5"/>
      <c r="R859" s="4"/>
      <c r="S859" s="4"/>
      <c r="T859" s="4"/>
      <c r="U859" s="4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</row>
    <row r="860" spans="1:35">
      <c r="A860" s="6"/>
      <c r="B860" s="32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5"/>
      <c r="R860" s="4"/>
      <c r="S860" s="4"/>
      <c r="T860" s="4"/>
      <c r="U860" s="4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</row>
    <row r="861" spans="1:35">
      <c r="A861" s="6"/>
      <c r="B861" s="32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5"/>
      <c r="R861" s="4"/>
      <c r="S861" s="4"/>
      <c r="T861" s="4"/>
      <c r="U861" s="4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</row>
    <row r="862" spans="1:35">
      <c r="A862" s="6"/>
      <c r="B862" s="32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5"/>
      <c r="R862" s="4"/>
      <c r="S862" s="4"/>
      <c r="T862" s="4"/>
      <c r="U862" s="4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</row>
    <row r="863" spans="1:35">
      <c r="A863" s="6"/>
      <c r="B863" s="32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5"/>
      <c r="R863" s="4"/>
      <c r="S863" s="4"/>
      <c r="T863" s="4"/>
      <c r="U863" s="4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</row>
    <row r="864" spans="1:35">
      <c r="A864" s="6"/>
      <c r="B864" s="32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5"/>
      <c r="R864" s="4"/>
      <c r="S864" s="4"/>
      <c r="T864" s="4"/>
      <c r="U864" s="4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</row>
    <row r="865" spans="1:35">
      <c r="A865" s="6"/>
      <c r="B865" s="32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5"/>
      <c r="R865" s="4"/>
      <c r="S865" s="4"/>
      <c r="T865" s="4"/>
      <c r="U865" s="4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</row>
    <row r="866" spans="1:35">
      <c r="A866" s="6"/>
      <c r="B866" s="32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5"/>
      <c r="R866" s="4"/>
      <c r="S866" s="4"/>
      <c r="T866" s="4"/>
      <c r="U866" s="4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</row>
    <row r="867" spans="1:35">
      <c r="A867" s="6"/>
      <c r="B867" s="32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5"/>
      <c r="R867" s="4"/>
      <c r="S867" s="4"/>
      <c r="T867" s="4"/>
      <c r="U867" s="4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</row>
    <row r="868" spans="1:35">
      <c r="A868" s="6"/>
      <c r="B868" s="32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5"/>
      <c r="R868" s="4"/>
      <c r="S868" s="4"/>
      <c r="T868" s="4"/>
      <c r="U868" s="4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</row>
    <row r="869" spans="1:35">
      <c r="A869" s="6"/>
      <c r="B869" s="32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5"/>
      <c r="R869" s="4"/>
      <c r="S869" s="4"/>
      <c r="T869" s="4"/>
      <c r="U869" s="4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</row>
    <row r="870" spans="1:35">
      <c r="A870" s="6"/>
      <c r="B870" s="32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5"/>
      <c r="R870" s="4"/>
      <c r="S870" s="4"/>
      <c r="T870" s="4"/>
      <c r="U870" s="4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</row>
    <row r="871" spans="1:35">
      <c r="A871" s="6"/>
      <c r="B871" s="32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5"/>
      <c r="R871" s="4"/>
      <c r="S871" s="4"/>
      <c r="T871" s="4"/>
      <c r="U871" s="4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</row>
    <row r="872" spans="1:35">
      <c r="A872" s="6"/>
      <c r="B872" s="32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5"/>
      <c r="R872" s="4"/>
      <c r="S872" s="4"/>
      <c r="T872" s="4"/>
      <c r="U872" s="4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</row>
    <row r="873" spans="1:35">
      <c r="A873" s="6"/>
      <c r="B873" s="32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5"/>
      <c r="R873" s="4"/>
      <c r="S873" s="4"/>
      <c r="T873" s="4"/>
      <c r="U873" s="4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</row>
    <row r="874" spans="1:35">
      <c r="A874" s="6"/>
      <c r="B874" s="32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5"/>
      <c r="R874" s="4"/>
      <c r="S874" s="4"/>
      <c r="T874" s="4"/>
      <c r="U874" s="4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</row>
    <row r="875" spans="1:35">
      <c r="A875" s="6"/>
      <c r="B875" s="32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5"/>
      <c r="R875" s="4"/>
      <c r="S875" s="4"/>
      <c r="T875" s="4"/>
      <c r="U875" s="4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</row>
    <row r="876" spans="1:35">
      <c r="A876" s="6"/>
      <c r="B876" s="32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5"/>
      <c r="R876" s="4"/>
      <c r="S876" s="4"/>
      <c r="T876" s="4"/>
      <c r="U876" s="4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</row>
    <row r="877" spans="1:35">
      <c r="A877" s="6"/>
      <c r="B877" s="32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5"/>
      <c r="R877" s="4"/>
      <c r="S877" s="4"/>
      <c r="T877" s="4"/>
      <c r="U877" s="4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</row>
    <row r="878" spans="1:35">
      <c r="A878" s="6"/>
      <c r="B878" s="32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5"/>
      <c r="R878" s="4"/>
      <c r="S878" s="4"/>
      <c r="T878" s="4"/>
      <c r="U878" s="4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</row>
    <row r="879" spans="1:35">
      <c r="A879" s="6"/>
      <c r="B879" s="32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5"/>
      <c r="R879" s="4"/>
      <c r="S879" s="4"/>
      <c r="T879" s="4"/>
      <c r="U879" s="4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</row>
    <row r="880" spans="1:35">
      <c r="A880" s="6"/>
      <c r="B880" s="32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5"/>
      <c r="R880" s="4"/>
      <c r="S880" s="4"/>
      <c r="T880" s="4"/>
      <c r="U880" s="4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</row>
    <row r="881" spans="1:35">
      <c r="A881" s="6"/>
      <c r="B881" s="32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5"/>
      <c r="R881" s="4"/>
      <c r="S881" s="4"/>
      <c r="T881" s="4"/>
      <c r="U881" s="4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</row>
    <row r="882" spans="1:35">
      <c r="A882" s="6"/>
      <c r="B882" s="32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5"/>
      <c r="R882" s="4"/>
      <c r="S882" s="4"/>
      <c r="T882" s="4"/>
      <c r="U882" s="4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</row>
    <row r="883" spans="1:35">
      <c r="A883" s="6"/>
      <c r="B883" s="32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5"/>
      <c r="R883" s="4"/>
      <c r="S883" s="4"/>
      <c r="T883" s="4"/>
      <c r="U883" s="4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</row>
    <row r="884" spans="1:35">
      <c r="A884" s="6"/>
      <c r="B884" s="32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5"/>
      <c r="R884" s="4"/>
      <c r="S884" s="4"/>
      <c r="T884" s="4"/>
      <c r="U884" s="4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</row>
    <row r="885" spans="1:35">
      <c r="A885" s="6"/>
      <c r="B885" s="32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5"/>
      <c r="R885" s="4"/>
      <c r="S885" s="4"/>
      <c r="T885" s="4"/>
      <c r="U885" s="4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</row>
    <row r="886" spans="1:35">
      <c r="A886" s="6"/>
      <c r="B886" s="32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5"/>
      <c r="R886" s="4"/>
      <c r="S886" s="4"/>
      <c r="T886" s="4"/>
      <c r="U886" s="4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</row>
    <row r="887" spans="1:35">
      <c r="A887" s="6"/>
      <c r="B887" s="32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5"/>
      <c r="R887" s="4"/>
      <c r="S887" s="4"/>
      <c r="T887" s="4"/>
      <c r="U887" s="4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</row>
    <row r="888" spans="1:35">
      <c r="A888" s="6"/>
      <c r="B888" s="32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5"/>
      <c r="R888" s="4"/>
      <c r="S888" s="4"/>
      <c r="T888" s="4"/>
      <c r="U888" s="4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</row>
    <row r="889" spans="1:35">
      <c r="A889" s="6"/>
      <c r="B889" s="32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5"/>
      <c r="R889" s="4"/>
      <c r="S889" s="4"/>
      <c r="T889" s="4"/>
      <c r="U889" s="4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</row>
    <row r="890" spans="1:35">
      <c r="A890" s="6"/>
      <c r="B890" s="32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5"/>
      <c r="R890" s="4"/>
      <c r="S890" s="4"/>
      <c r="T890" s="4"/>
      <c r="U890" s="4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</row>
    <row r="891" spans="1:35">
      <c r="A891" s="6"/>
      <c r="B891" s="32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5"/>
      <c r="R891" s="4"/>
      <c r="S891" s="4"/>
      <c r="T891" s="4"/>
      <c r="U891" s="4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</row>
    <row r="892" spans="1:35">
      <c r="A892" s="6"/>
      <c r="B892" s="32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5"/>
      <c r="R892" s="4"/>
      <c r="S892" s="4"/>
      <c r="T892" s="4"/>
      <c r="U892" s="4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</row>
    <row r="893" spans="1:35">
      <c r="A893" s="6"/>
      <c r="B893" s="32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5"/>
      <c r="R893" s="4"/>
      <c r="S893" s="4"/>
      <c r="T893" s="4"/>
      <c r="U893" s="4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</row>
    <row r="894" spans="1:35">
      <c r="A894" s="6"/>
      <c r="B894" s="32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5"/>
      <c r="R894" s="4"/>
      <c r="S894" s="4"/>
      <c r="T894" s="4"/>
      <c r="U894" s="4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</row>
    <row r="895" spans="1:35">
      <c r="A895" s="6"/>
      <c r="B895" s="32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5"/>
      <c r="R895" s="4"/>
      <c r="S895" s="4"/>
      <c r="T895" s="4"/>
      <c r="U895" s="4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</row>
    <row r="896" spans="1:35">
      <c r="A896" s="6"/>
      <c r="B896" s="32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5"/>
      <c r="R896" s="4"/>
      <c r="S896" s="4"/>
      <c r="T896" s="4"/>
      <c r="U896" s="4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</row>
    <row r="897" spans="1:35">
      <c r="A897" s="6"/>
      <c r="B897" s="32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5"/>
      <c r="R897" s="4"/>
      <c r="S897" s="4"/>
      <c r="T897" s="4"/>
      <c r="U897" s="4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</row>
    <row r="898" spans="1:35">
      <c r="A898" s="6"/>
      <c r="B898" s="32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5"/>
      <c r="R898" s="4"/>
      <c r="S898" s="4"/>
      <c r="T898" s="4"/>
      <c r="U898" s="4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</row>
    <row r="899" spans="1:35">
      <c r="A899" s="6"/>
      <c r="B899" s="32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5"/>
      <c r="R899" s="4"/>
      <c r="S899" s="4"/>
      <c r="T899" s="4"/>
      <c r="U899" s="4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</row>
    <row r="900" spans="1:35">
      <c r="A900" s="6"/>
      <c r="B900" s="32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5"/>
      <c r="R900" s="4"/>
      <c r="S900" s="4"/>
      <c r="T900" s="4"/>
      <c r="U900" s="4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</row>
    <row r="901" spans="1:35">
      <c r="A901" s="6"/>
      <c r="B901" s="32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5"/>
      <c r="R901" s="4"/>
      <c r="S901" s="4"/>
      <c r="T901" s="4"/>
      <c r="U901" s="4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</row>
    <row r="902" spans="1:35">
      <c r="A902" s="6"/>
      <c r="B902" s="32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5"/>
      <c r="R902" s="4"/>
      <c r="S902" s="4"/>
      <c r="T902" s="4"/>
      <c r="U902" s="4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</row>
    <row r="903" spans="1:35">
      <c r="A903" s="6"/>
      <c r="B903" s="32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5"/>
      <c r="R903" s="4"/>
      <c r="S903" s="4"/>
      <c r="T903" s="4"/>
      <c r="U903" s="4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</row>
    <row r="904" spans="1:35">
      <c r="A904" s="6"/>
      <c r="B904" s="32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5"/>
      <c r="R904" s="4"/>
      <c r="S904" s="4"/>
      <c r="T904" s="4"/>
      <c r="U904" s="4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</row>
    <row r="905" spans="1:35">
      <c r="A905" s="6"/>
      <c r="B905" s="32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5"/>
      <c r="R905" s="4"/>
      <c r="S905" s="4"/>
      <c r="T905" s="4"/>
      <c r="U905" s="4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</row>
    <row r="906" spans="1:35">
      <c r="A906" s="6"/>
      <c r="B906" s="32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5"/>
      <c r="R906" s="4"/>
      <c r="S906" s="4"/>
      <c r="T906" s="4"/>
      <c r="U906" s="4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</row>
    <row r="907" spans="1:35">
      <c r="A907" s="6"/>
      <c r="B907" s="32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5"/>
      <c r="R907" s="4"/>
      <c r="S907" s="4"/>
      <c r="T907" s="4"/>
      <c r="U907" s="4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</row>
    <row r="908" spans="1:35">
      <c r="A908" s="6"/>
      <c r="B908" s="32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5"/>
      <c r="R908" s="4"/>
      <c r="S908" s="4"/>
      <c r="T908" s="4"/>
      <c r="U908" s="4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</row>
    <row r="909" spans="1:35">
      <c r="A909" s="6"/>
      <c r="B909" s="32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5"/>
      <c r="R909" s="4"/>
      <c r="S909" s="4"/>
      <c r="T909" s="4"/>
      <c r="U909" s="4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</row>
    <row r="910" spans="1:35">
      <c r="A910" s="6"/>
      <c r="B910" s="32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5"/>
      <c r="R910" s="4"/>
      <c r="S910" s="4"/>
      <c r="T910" s="4"/>
      <c r="U910" s="4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</row>
    <row r="911" spans="1:35">
      <c r="A911" s="6"/>
      <c r="B911" s="32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5"/>
      <c r="R911" s="4"/>
      <c r="S911" s="4"/>
      <c r="T911" s="4"/>
      <c r="U911" s="4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</row>
    <row r="912" spans="1:35">
      <c r="A912" s="6"/>
      <c r="B912" s="32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5"/>
      <c r="R912" s="4"/>
      <c r="S912" s="4"/>
      <c r="T912" s="4"/>
      <c r="U912" s="4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</row>
    <row r="913" spans="1:35">
      <c r="A913" s="6"/>
      <c r="B913" s="32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5"/>
      <c r="R913" s="4"/>
      <c r="S913" s="4"/>
      <c r="T913" s="4"/>
      <c r="U913" s="4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</row>
    <row r="914" spans="1:35">
      <c r="A914" s="6"/>
      <c r="B914" s="32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5"/>
      <c r="R914" s="4"/>
      <c r="S914" s="4"/>
      <c r="T914" s="4"/>
      <c r="U914" s="4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</row>
    <row r="915" spans="1:35">
      <c r="A915" s="6"/>
      <c r="B915" s="32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5"/>
      <c r="R915" s="4"/>
      <c r="S915" s="4"/>
      <c r="T915" s="4"/>
      <c r="U915" s="4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</row>
    <row r="916" spans="1:35">
      <c r="A916" s="6"/>
      <c r="B916" s="32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5"/>
      <c r="R916" s="4"/>
      <c r="S916" s="4"/>
      <c r="T916" s="4"/>
      <c r="U916" s="4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</row>
    <row r="917" spans="1:35">
      <c r="A917" s="6"/>
      <c r="B917" s="32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5"/>
      <c r="R917" s="4"/>
      <c r="S917" s="4"/>
      <c r="T917" s="4"/>
      <c r="U917" s="4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</row>
    <row r="918" spans="1:35">
      <c r="A918" s="6"/>
      <c r="B918" s="32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5"/>
      <c r="R918" s="4"/>
      <c r="S918" s="4"/>
      <c r="T918" s="4"/>
      <c r="U918" s="4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</row>
    <row r="919" spans="1:35">
      <c r="A919" s="6"/>
      <c r="B919" s="32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5"/>
      <c r="R919" s="4"/>
      <c r="S919" s="4"/>
      <c r="T919" s="4"/>
      <c r="U919" s="4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</row>
    <row r="920" spans="1:35">
      <c r="A920" s="6"/>
      <c r="B920" s="32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5"/>
      <c r="R920" s="4"/>
      <c r="S920" s="4"/>
      <c r="T920" s="4"/>
      <c r="U920" s="4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</row>
    <row r="921" spans="1:35">
      <c r="A921" s="6"/>
      <c r="B921" s="32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5"/>
      <c r="R921" s="4"/>
      <c r="S921" s="4"/>
      <c r="T921" s="4"/>
      <c r="U921" s="4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</row>
    <row r="922" spans="1:35">
      <c r="A922" s="6"/>
      <c r="B922" s="32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5"/>
      <c r="R922" s="4"/>
      <c r="S922" s="4"/>
      <c r="T922" s="4"/>
      <c r="U922" s="4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</row>
    <row r="923" spans="1:35">
      <c r="A923" s="6"/>
      <c r="B923" s="32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5"/>
      <c r="R923" s="4"/>
      <c r="S923" s="4"/>
      <c r="T923" s="4"/>
      <c r="U923" s="4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</row>
    <row r="924" spans="1:35">
      <c r="A924" s="6"/>
      <c r="B924" s="32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5"/>
      <c r="R924" s="4"/>
      <c r="S924" s="4"/>
      <c r="T924" s="4"/>
      <c r="U924" s="4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</row>
    <row r="925" spans="1:35">
      <c r="A925" s="6"/>
      <c r="B925" s="32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5"/>
      <c r="R925" s="4"/>
      <c r="S925" s="4"/>
      <c r="T925" s="4"/>
      <c r="U925" s="4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</row>
    <row r="926" spans="1:35">
      <c r="A926" s="6"/>
      <c r="B926" s="32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5"/>
      <c r="R926" s="4"/>
      <c r="S926" s="4"/>
      <c r="T926" s="4"/>
      <c r="U926" s="4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</row>
    <row r="927" spans="1:35">
      <c r="A927" s="6"/>
      <c r="B927" s="32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5"/>
      <c r="R927" s="4"/>
      <c r="S927" s="4"/>
      <c r="T927" s="4"/>
      <c r="U927" s="4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</row>
    <row r="928" spans="1:35">
      <c r="A928" s="6"/>
      <c r="B928" s="32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5"/>
      <c r="R928" s="4"/>
      <c r="S928" s="4"/>
      <c r="T928" s="4"/>
      <c r="U928" s="4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</row>
    <row r="929" spans="1:35">
      <c r="A929" s="6"/>
      <c r="B929" s="32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5"/>
      <c r="R929" s="4"/>
      <c r="S929" s="4"/>
      <c r="T929" s="4"/>
      <c r="U929" s="4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</row>
    <row r="930" spans="1:35">
      <c r="A930" s="6"/>
      <c r="B930" s="32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5"/>
      <c r="R930" s="4"/>
      <c r="S930" s="4"/>
      <c r="T930" s="4"/>
      <c r="U930" s="4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</row>
    <row r="931" spans="1:35">
      <c r="A931" s="6"/>
      <c r="B931" s="32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5"/>
      <c r="R931" s="4"/>
      <c r="S931" s="4"/>
      <c r="T931" s="4"/>
      <c r="U931" s="4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</row>
    <row r="932" spans="1:35">
      <c r="A932" s="6"/>
      <c r="B932" s="32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5"/>
      <c r="R932" s="4"/>
      <c r="S932" s="4"/>
      <c r="T932" s="4"/>
      <c r="U932" s="4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</row>
    <row r="933" spans="1:35">
      <c r="A933" s="6"/>
      <c r="B933" s="32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5"/>
      <c r="R933" s="4"/>
      <c r="S933" s="4"/>
      <c r="T933" s="4"/>
      <c r="U933" s="4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</row>
    <row r="934" spans="1:35">
      <c r="A934" s="6"/>
      <c r="B934" s="32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5"/>
      <c r="R934" s="4"/>
      <c r="S934" s="4"/>
      <c r="T934" s="4"/>
      <c r="U934" s="4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</row>
    <row r="935" spans="1:35">
      <c r="A935" s="6"/>
      <c r="B935" s="32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5"/>
      <c r="R935" s="4"/>
      <c r="S935" s="4"/>
      <c r="T935" s="4"/>
      <c r="U935" s="4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</row>
    <row r="936" spans="1:35">
      <c r="A936" s="6"/>
      <c r="B936" s="32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5"/>
      <c r="R936" s="4"/>
      <c r="S936" s="4"/>
      <c r="T936" s="4"/>
      <c r="U936" s="4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</row>
    <row r="937" spans="1:35">
      <c r="A937" s="6"/>
      <c r="B937" s="32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5"/>
      <c r="R937" s="4"/>
      <c r="S937" s="4"/>
      <c r="T937" s="4"/>
      <c r="U937" s="4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</row>
    <row r="938" spans="1:35">
      <c r="A938" s="6"/>
      <c r="B938" s="32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5"/>
      <c r="R938" s="4"/>
      <c r="S938" s="4"/>
      <c r="T938" s="4"/>
      <c r="U938" s="4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</row>
    <row r="939" spans="1:35">
      <c r="A939" s="6"/>
      <c r="B939" s="32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5"/>
      <c r="R939" s="4"/>
      <c r="S939" s="4"/>
      <c r="T939" s="4"/>
      <c r="U939" s="4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</row>
    <row r="940" spans="1:35">
      <c r="A940" s="6"/>
      <c r="B940" s="32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5"/>
      <c r="R940" s="4"/>
      <c r="S940" s="4"/>
      <c r="T940" s="4"/>
      <c r="U940" s="4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</row>
    <row r="941" spans="1:35">
      <c r="A941" s="6"/>
      <c r="B941" s="32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5"/>
      <c r="R941" s="4"/>
      <c r="S941" s="4"/>
      <c r="T941" s="4"/>
      <c r="U941" s="4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</row>
    <row r="942" spans="1:35">
      <c r="A942" s="6"/>
      <c r="B942" s="32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5"/>
      <c r="R942" s="4"/>
      <c r="S942" s="4"/>
      <c r="T942" s="4"/>
      <c r="U942" s="4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</row>
    <row r="943" spans="1:35">
      <c r="A943" s="6"/>
      <c r="B943" s="32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5"/>
      <c r="R943" s="4"/>
      <c r="S943" s="4"/>
      <c r="T943" s="4"/>
      <c r="U943" s="4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</row>
    <row r="944" spans="1:35">
      <c r="A944" s="6"/>
      <c r="B944" s="32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5"/>
      <c r="R944" s="4"/>
      <c r="S944" s="4"/>
      <c r="T944" s="4"/>
      <c r="U944" s="4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</row>
    <row r="945" spans="1:35">
      <c r="A945" s="6"/>
      <c r="B945" s="32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5"/>
      <c r="R945" s="4"/>
      <c r="S945" s="4"/>
      <c r="T945" s="4"/>
      <c r="U945" s="4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</row>
    <row r="946" spans="1:35">
      <c r="A946" s="6"/>
      <c r="B946" s="32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5"/>
      <c r="R946" s="4"/>
      <c r="S946" s="4"/>
      <c r="T946" s="4"/>
      <c r="U946" s="4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</row>
    <row r="947" spans="1:35">
      <c r="A947" s="6"/>
      <c r="B947" s="32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5"/>
      <c r="R947" s="4"/>
      <c r="S947" s="4"/>
      <c r="T947" s="4"/>
      <c r="U947" s="4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</row>
    <row r="948" spans="1:35">
      <c r="A948" s="6"/>
      <c r="B948" s="32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5"/>
      <c r="R948" s="4"/>
      <c r="S948" s="4"/>
      <c r="T948" s="4"/>
      <c r="U948" s="4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</row>
    <row r="949" spans="1:35">
      <c r="A949" s="6"/>
      <c r="B949" s="32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5"/>
      <c r="R949" s="4"/>
      <c r="S949" s="4"/>
      <c r="T949" s="4"/>
      <c r="U949" s="4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</row>
    <row r="950" spans="1:35">
      <c r="A950" s="6"/>
      <c r="B950" s="32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5"/>
      <c r="R950" s="4"/>
      <c r="S950" s="4"/>
      <c r="T950" s="4"/>
      <c r="U950" s="4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</row>
    <row r="951" spans="1:35">
      <c r="A951" s="6"/>
      <c r="B951" s="32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5"/>
      <c r="R951" s="4"/>
      <c r="S951" s="4"/>
      <c r="T951" s="4"/>
      <c r="U951" s="4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</row>
    <row r="952" spans="1:35">
      <c r="A952" s="6"/>
      <c r="B952" s="32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5"/>
      <c r="R952" s="4"/>
      <c r="S952" s="4"/>
      <c r="T952" s="4"/>
      <c r="U952" s="4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</row>
    <row r="953" spans="1:35">
      <c r="A953" s="6"/>
      <c r="B953" s="32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5"/>
      <c r="R953" s="4"/>
      <c r="S953" s="4"/>
      <c r="T953" s="4"/>
      <c r="U953" s="4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</row>
    <row r="954" spans="1:35">
      <c r="A954" s="6"/>
      <c r="B954" s="32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5"/>
      <c r="R954" s="4"/>
      <c r="S954" s="4"/>
      <c r="T954" s="4"/>
      <c r="U954" s="4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</row>
    <row r="955" spans="1:35">
      <c r="A955" s="6"/>
      <c r="B955" s="32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5"/>
      <c r="R955" s="4"/>
      <c r="S955" s="4"/>
      <c r="T955" s="4"/>
      <c r="U955" s="4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</row>
    <row r="956" spans="1:35">
      <c r="A956" s="6"/>
      <c r="B956" s="32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5"/>
      <c r="R956" s="4"/>
      <c r="S956" s="4"/>
      <c r="T956" s="4"/>
      <c r="U956" s="4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</row>
    <row r="957" spans="1:35">
      <c r="A957" s="6"/>
      <c r="B957" s="32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5"/>
      <c r="R957" s="4"/>
      <c r="S957" s="4"/>
      <c r="T957" s="4"/>
      <c r="U957" s="4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</row>
    <row r="958" spans="1:35">
      <c r="A958" s="6"/>
      <c r="B958" s="32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5"/>
      <c r="R958" s="4"/>
      <c r="S958" s="4"/>
      <c r="T958" s="4"/>
      <c r="U958" s="4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</row>
    <row r="959" spans="1:35">
      <c r="A959" s="6"/>
      <c r="B959" s="32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5"/>
      <c r="R959" s="4"/>
      <c r="S959" s="4"/>
      <c r="T959" s="4"/>
      <c r="U959" s="4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</row>
    <row r="960" spans="1:35">
      <c r="A960" s="6"/>
      <c r="B960" s="32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5"/>
      <c r="R960" s="4"/>
      <c r="S960" s="4"/>
      <c r="T960" s="4"/>
      <c r="U960" s="4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</row>
    <row r="961" spans="1:35">
      <c r="A961" s="6"/>
      <c r="B961" s="32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5"/>
      <c r="R961" s="4"/>
      <c r="S961" s="4"/>
      <c r="T961" s="4"/>
      <c r="U961" s="4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</row>
    <row r="962" spans="1:35">
      <c r="A962" s="6"/>
      <c r="B962" s="32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5"/>
      <c r="R962" s="4"/>
      <c r="S962" s="4"/>
      <c r="T962" s="4"/>
      <c r="U962" s="4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</row>
    <row r="963" spans="1:35">
      <c r="A963" s="6"/>
      <c r="B963" s="32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5"/>
      <c r="R963" s="4"/>
      <c r="S963" s="4"/>
      <c r="T963" s="4"/>
      <c r="U963" s="4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</row>
    <row r="964" spans="1:35">
      <c r="A964" s="6"/>
      <c r="B964" s="32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5"/>
      <c r="R964" s="4"/>
      <c r="S964" s="4"/>
      <c r="T964" s="4"/>
      <c r="U964" s="4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</row>
    <row r="965" spans="1:35">
      <c r="A965" s="6"/>
      <c r="B965" s="32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5"/>
      <c r="R965" s="4"/>
      <c r="S965" s="4"/>
      <c r="T965" s="4"/>
      <c r="U965" s="4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</row>
    <row r="966" spans="1:35">
      <c r="A966" s="6"/>
      <c r="B966" s="32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5"/>
      <c r="R966" s="4"/>
      <c r="S966" s="4"/>
      <c r="T966" s="4"/>
      <c r="U966" s="4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</row>
    <row r="967" spans="1:35">
      <c r="A967" s="6"/>
      <c r="B967" s="32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5"/>
      <c r="R967" s="4"/>
      <c r="S967" s="4"/>
      <c r="T967" s="4"/>
      <c r="U967" s="4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</row>
    <row r="968" spans="1:35">
      <c r="A968" s="6"/>
      <c r="B968" s="32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5"/>
      <c r="R968" s="4"/>
      <c r="S968" s="4"/>
      <c r="T968" s="4"/>
      <c r="U968" s="4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</row>
    <row r="969" spans="1:35">
      <c r="A969" s="6"/>
      <c r="B969" s="32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5"/>
      <c r="R969" s="4"/>
      <c r="S969" s="4"/>
      <c r="T969" s="4"/>
      <c r="U969" s="4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</row>
    <row r="970" spans="1:35">
      <c r="A970" s="6"/>
      <c r="B970" s="32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5"/>
      <c r="R970" s="4"/>
      <c r="S970" s="4"/>
      <c r="T970" s="4"/>
      <c r="U970" s="4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</row>
    <row r="971" spans="1:35">
      <c r="A971" s="6"/>
      <c r="B971" s="32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5"/>
      <c r="R971" s="4"/>
      <c r="S971" s="4"/>
      <c r="T971" s="4"/>
      <c r="U971" s="4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</row>
    <row r="972" spans="1:35">
      <c r="A972" s="6"/>
      <c r="B972" s="32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5"/>
      <c r="R972" s="4"/>
      <c r="S972" s="4"/>
      <c r="T972" s="4"/>
      <c r="U972" s="4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</row>
    <row r="973" spans="1:35">
      <c r="A973" s="6"/>
      <c r="B973" s="32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5"/>
      <c r="R973" s="4"/>
      <c r="S973" s="4"/>
      <c r="T973" s="4"/>
      <c r="U973" s="4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</row>
    <row r="974" spans="1:35">
      <c r="A974" s="6"/>
      <c r="B974" s="32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5"/>
      <c r="R974" s="4"/>
      <c r="S974" s="4"/>
      <c r="T974" s="4"/>
      <c r="U974" s="4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</row>
    <row r="975" spans="1:35">
      <c r="A975" s="6"/>
      <c r="B975" s="32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5"/>
      <c r="R975" s="4"/>
      <c r="S975" s="4"/>
      <c r="T975" s="4"/>
      <c r="U975" s="4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</row>
    <row r="976" spans="1:35">
      <c r="A976" s="6"/>
      <c r="B976" s="32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5"/>
      <c r="R976" s="4"/>
      <c r="S976" s="4"/>
      <c r="T976" s="4"/>
      <c r="U976" s="4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</row>
    <row r="977" spans="1:35">
      <c r="A977" s="6"/>
      <c r="B977" s="32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5"/>
      <c r="R977" s="4"/>
      <c r="S977" s="4"/>
      <c r="T977" s="4"/>
      <c r="U977" s="4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</row>
    <row r="978" spans="1:35">
      <c r="A978" s="6"/>
      <c r="B978" s="32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5"/>
      <c r="R978" s="4"/>
      <c r="S978" s="4"/>
      <c r="T978" s="4"/>
      <c r="U978" s="4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</row>
    <row r="979" spans="1:35">
      <c r="A979" s="6"/>
      <c r="B979" s="32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5"/>
      <c r="R979" s="4"/>
      <c r="S979" s="4"/>
      <c r="T979" s="4"/>
      <c r="U979" s="4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</row>
    <row r="980" spans="1:35">
      <c r="A980" s="6"/>
      <c r="B980" s="32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5"/>
      <c r="R980" s="4"/>
      <c r="S980" s="4"/>
      <c r="T980" s="4"/>
      <c r="U980" s="4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</row>
    <row r="981" spans="1:35">
      <c r="A981" s="6"/>
      <c r="B981" s="32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5"/>
      <c r="R981" s="4"/>
      <c r="S981" s="4"/>
      <c r="T981" s="4"/>
      <c r="U981" s="4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</row>
    <row r="982" spans="1:35">
      <c r="A982" s="6"/>
      <c r="B982" s="32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5"/>
      <c r="R982" s="4"/>
      <c r="S982" s="4"/>
      <c r="T982" s="4"/>
      <c r="U982" s="4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</row>
    <row r="983" spans="1:35">
      <c r="A983" s="6"/>
      <c r="B983" s="32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5"/>
      <c r="R983" s="4"/>
      <c r="S983" s="4"/>
      <c r="T983" s="4"/>
      <c r="U983" s="4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</row>
    <row r="984" spans="1:35">
      <c r="A984" s="6"/>
      <c r="B984" s="32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5"/>
      <c r="R984" s="4"/>
      <c r="S984" s="4"/>
      <c r="T984" s="4"/>
      <c r="U984" s="4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</row>
    <row r="985" spans="1:35">
      <c r="A985" s="6"/>
      <c r="B985" s="32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5"/>
      <c r="R985" s="4"/>
      <c r="S985" s="4"/>
      <c r="T985" s="4"/>
      <c r="U985" s="4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</row>
    <row r="986" spans="1:35">
      <c r="A986" s="6"/>
      <c r="B986" s="32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5"/>
      <c r="R986" s="4"/>
      <c r="S986" s="4"/>
      <c r="T986" s="4"/>
      <c r="U986" s="4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</row>
    <row r="987" spans="1:35">
      <c r="A987" s="6"/>
      <c r="B987" s="32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5"/>
      <c r="R987" s="4"/>
      <c r="S987" s="4"/>
      <c r="T987" s="4"/>
      <c r="U987" s="4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</row>
    <row r="988" spans="1:35">
      <c r="A988" s="6"/>
      <c r="B988" s="32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5"/>
      <c r="R988" s="4"/>
      <c r="S988" s="4"/>
      <c r="T988" s="4"/>
      <c r="U988" s="4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</row>
    <row r="989" spans="1:35">
      <c r="A989" s="6"/>
      <c r="B989" s="32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5"/>
      <c r="R989" s="4"/>
      <c r="S989" s="4"/>
      <c r="T989" s="4"/>
      <c r="U989" s="4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</row>
    <row r="990" spans="1:35">
      <c r="A990" s="6"/>
      <c r="B990" s="32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5"/>
      <c r="R990" s="4"/>
      <c r="S990" s="4"/>
      <c r="T990" s="4"/>
      <c r="U990" s="4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</row>
    <row r="991" spans="1:35">
      <c r="A991" s="6"/>
      <c r="B991" s="32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5"/>
      <c r="R991" s="4"/>
      <c r="S991" s="4"/>
      <c r="T991" s="4"/>
      <c r="U991" s="4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</row>
    <row r="992" spans="1:35">
      <c r="A992" s="6"/>
      <c r="B992" s="32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5"/>
      <c r="R992" s="4"/>
      <c r="S992" s="4"/>
      <c r="T992" s="4"/>
      <c r="U992" s="4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</row>
    <row r="993" spans="1:35">
      <c r="A993" s="6"/>
      <c r="B993" s="32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5"/>
      <c r="R993" s="4"/>
      <c r="S993" s="4"/>
      <c r="T993" s="4"/>
      <c r="U993" s="4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</row>
    <row r="994" spans="1:35">
      <c r="A994" s="6"/>
      <c r="B994" s="32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5"/>
      <c r="R994" s="4"/>
      <c r="S994" s="4"/>
      <c r="T994" s="4"/>
      <c r="U994" s="4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</row>
    <row r="995" spans="1:35">
      <c r="A995" s="6"/>
      <c r="B995" s="32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5"/>
      <c r="R995" s="4"/>
      <c r="S995" s="4"/>
      <c r="T995" s="4"/>
      <c r="U995" s="4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</row>
    <row r="996" spans="1:35">
      <c r="A996" s="6"/>
      <c r="B996" s="32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5"/>
      <c r="R996" s="4"/>
      <c r="S996" s="4"/>
      <c r="T996" s="4"/>
      <c r="U996" s="4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</row>
    <row r="997" spans="1:35">
      <c r="A997" s="6"/>
      <c r="B997" s="32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5"/>
      <c r="R997" s="4"/>
      <c r="S997" s="4"/>
      <c r="T997" s="4"/>
      <c r="U997" s="4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</row>
    <row r="998" spans="1:35">
      <c r="A998" s="6"/>
      <c r="B998" s="32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5"/>
      <c r="R998" s="4"/>
      <c r="S998" s="4"/>
      <c r="T998" s="4"/>
      <c r="U998" s="4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</row>
    <row r="999" spans="1:35">
      <c r="A999" s="6"/>
      <c r="B999" s="32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5"/>
      <c r="R999" s="4"/>
      <c r="S999" s="4"/>
      <c r="T999" s="4"/>
      <c r="U999" s="4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</row>
    <row r="1000" spans="1:35">
      <c r="A1000" s="6"/>
      <c r="B1000" s="32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5"/>
      <c r="R1000" s="4"/>
      <c r="S1000" s="4"/>
      <c r="T1000" s="4"/>
      <c r="U1000" s="4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</row>
    <row r="1001" spans="1:35">
      <c r="B1001" s="40"/>
      <c r="C1001" s="41"/>
    </row>
    <row r="1002" spans="1:35">
      <c r="B1002" s="40"/>
      <c r="C1002" s="41"/>
    </row>
    <row r="1003" spans="1:35">
      <c r="B1003" s="40"/>
      <c r="C1003" s="41"/>
    </row>
    <row r="1004" spans="1:35">
      <c r="B1004" s="40"/>
      <c r="C1004" s="41"/>
    </row>
    <row r="1005" spans="1:35">
      <c r="B1005" s="40"/>
      <c r="C1005" s="41"/>
    </row>
    <row r="1006" spans="1:35">
      <c r="B1006" s="40"/>
      <c r="C1006" s="41"/>
    </row>
    <row r="1007" spans="1:35">
      <c r="B1007" s="40"/>
      <c r="C1007" s="41"/>
    </row>
    <row r="1008" spans="1:35">
      <c r="B1008" s="40"/>
      <c r="C1008" s="41"/>
    </row>
    <row r="1009" spans="2:3">
      <c r="B1009" s="40"/>
      <c r="C1009" s="41"/>
    </row>
    <row r="1010" spans="2:3">
      <c r="B1010" s="40"/>
      <c r="C1010" s="41"/>
    </row>
    <row r="1011" spans="2:3">
      <c r="B1011" s="40"/>
      <c r="C1011" s="41"/>
    </row>
    <row r="1012" spans="2:3">
      <c r="B1012" s="40"/>
      <c r="C1012" s="41"/>
    </row>
    <row r="1013" spans="2:3">
      <c r="B1013" s="40"/>
      <c r="C1013" s="41"/>
    </row>
    <row r="1014" spans="2:3">
      <c r="B1014" s="40"/>
      <c r="C1014" s="41"/>
    </row>
    <row r="1015" spans="2:3">
      <c r="B1015" s="40"/>
      <c r="C1015" s="41"/>
    </row>
    <row r="1016" spans="2:3">
      <c r="B1016" s="40"/>
      <c r="C1016" s="41"/>
    </row>
    <row r="1017" spans="2:3">
      <c r="B1017" s="40"/>
      <c r="C1017" s="41"/>
    </row>
    <row r="1018" spans="2:3">
      <c r="B1018" s="40"/>
      <c r="C1018" s="41"/>
    </row>
    <row r="1019" spans="2:3">
      <c r="B1019" s="40"/>
      <c r="C1019" s="41"/>
    </row>
    <row r="1020" spans="2:3">
      <c r="B1020" s="40"/>
      <c r="C1020" s="41"/>
    </row>
    <row r="1021" spans="2:3">
      <c r="B1021" s="40"/>
      <c r="C1021" s="41"/>
    </row>
    <row r="1022" spans="2:3">
      <c r="B1022" s="40"/>
      <c r="C1022" s="41"/>
    </row>
    <row r="1023" spans="2:3">
      <c r="B1023" s="40"/>
      <c r="C1023" s="41"/>
    </row>
    <row r="1024" spans="2:3">
      <c r="B1024" s="40"/>
      <c r="C1024" s="41"/>
    </row>
    <row r="1025" spans="2:3">
      <c r="B1025" s="40"/>
      <c r="C1025" s="41"/>
    </row>
    <row r="1026" spans="2:3">
      <c r="B1026" s="40"/>
      <c r="C1026" s="41"/>
    </row>
    <row r="1027" spans="2:3">
      <c r="B1027" s="40"/>
      <c r="C1027" s="41"/>
    </row>
    <row r="1028" spans="2:3">
      <c r="B1028" s="40"/>
      <c r="C1028" s="41"/>
    </row>
    <row r="1029" spans="2:3">
      <c r="B1029" s="40"/>
      <c r="C1029" s="41"/>
    </row>
    <row r="1030" spans="2:3">
      <c r="B1030" s="40"/>
      <c r="C1030" s="41"/>
    </row>
    <row r="1031" spans="2:3">
      <c r="B1031" s="40"/>
      <c r="C1031" s="41"/>
    </row>
    <row r="1032" spans="2:3">
      <c r="B1032" s="40"/>
      <c r="C1032" s="41"/>
    </row>
    <row r="1033" spans="2:3">
      <c r="B1033" s="40"/>
      <c r="C1033" s="41"/>
    </row>
    <row r="1034" spans="2:3">
      <c r="B1034" s="40"/>
      <c r="C1034" s="41"/>
    </row>
    <row r="1035" spans="2:3">
      <c r="B1035" s="40"/>
      <c r="C1035" s="41"/>
    </row>
    <row r="1036" spans="2:3">
      <c r="B1036" s="40"/>
      <c r="C1036" s="41"/>
    </row>
    <row r="1037" spans="2:3">
      <c r="B1037" s="40"/>
      <c r="C1037" s="41"/>
    </row>
    <row r="1038" spans="2:3">
      <c r="B1038" s="40"/>
      <c r="C1038" s="41"/>
    </row>
    <row r="1039" spans="2:3">
      <c r="B1039" s="40"/>
      <c r="C1039" s="41"/>
    </row>
    <row r="1040" spans="2:3">
      <c r="B1040" s="40"/>
      <c r="C1040" s="41"/>
    </row>
    <row r="1041" spans="2:3">
      <c r="B1041" s="40"/>
      <c r="C1041" s="41"/>
    </row>
    <row r="1042" spans="2:3">
      <c r="B1042" s="40"/>
      <c r="C1042" s="41"/>
    </row>
    <row r="1043" spans="2:3">
      <c r="B1043" s="40"/>
      <c r="C1043" s="41"/>
    </row>
    <row r="1044" spans="2:3">
      <c r="B1044" s="40"/>
      <c r="C1044" s="41"/>
    </row>
    <row r="1045" spans="2:3">
      <c r="B1045" s="40"/>
      <c r="C1045" s="41"/>
    </row>
    <row r="1046" spans="2:3">
      <c r="B1046" s="40"/>
      <c r="C1046" s="41"/>
    </row>
    <row r="1047" spans="2:3">
      <c r="B1047" s="40"/>
      <c r="C1047" s="41"/>
    </row>
    <row r="1048" spans="2:3">
      <c r="B1048" s="40"/>
      <c r="C1048" s="41"/>
    </row>
    <row r="1049" spans="2:3">
      <c r="B1049" s="40"/>
      <c r="C1049" s="41"/>
    </row>
    <row r="1050" spans="2:3">
      <c r="B1050" s="40"/>
      <c r="C1050" s="41"/>
    </row>
    <row r="1051" spans="2:3">
      <c r="B1051" s="40"/>
      <c r="C1051" s="41"/>
    </row>
    <row r="1052" spans="2:3">
      <c r="B1052" s="40"/>
      <c r="C1052" s="41"/>
    </row>
    <row r="1053" spans="2:3">
      <c r="B1053" s="40"/>
      <c r="C1053" s="41"/>
    </row>
    <row r="1054" spans="2:3">
      <c r="B1054" s="40"/>
      <c r="C1054" s="41"/>
    </row>
    <row r="1055" spans="2:3">
      <c r="B1055" s="40"/>
      <c r="C1055" s="41"/>
    </row>
    <row r="1056" spans="2:3">
      <c r="B1056" s="40"/>
      <c r="C1056" s="41"/>
    </row>
    <row r="1057" spans="2:3">
      <c r="B1057" s="40"/>
      <c r="C1057" s="41"/>
    </row>
    <row r="1058" spans="2:3">
      <c r="B1058" s="40"/>
      <c r="C1058" s="41"/>
    </row>
    <row r="1059" spans="2:3">
      <c r="B1059" s="40"/>
      <c r="C1059" s="41"/>
    </row>
    <row r="1060" spans="2:3">
      <c r="B1060" s="40"/>
      <c r="C1060" s="41"/>
    </row>
    <row r="1061" spans="2:3">
      <c r="B1061" s="40"/>
      <c r="C1061" s="41"/>
    </row>
    <row r="1062" spans="2:3">
      <c r="B1062" s="40"/>
      <c r="C1062" s="41"/>
    </row>
    <row r="1063" spans="2:3">
      <c r="B1063" s="40"/>
      <c r="C1063" s="41"/>
    </row>
    <row r="1064" spans="2:3">
      <c r="B1064" s="40"/>
      <c r="C1064" s="41"/>
    </row>
    <row r="1065" spans="2:3">
      <c r="B1065" s="40"/>
      <c r="C1065" s="41"/>
    </row>
    <row r="1066" spans="2:3">
      <c r="B1066" s="40"/>
      <c r="C1066" s="41"/>
    </row>
    <row r="1067" spans="2:3">
      <c r="B1067" s="40"/>
      <c r="C1067" s="41"/>
    </row>
    <row r="1068" spans="2:3">
      <c r="B1068" s="40"/>
      <c r="C1068" s="41"/>
    </row>
    <row r="1069" spans="2:3">
      <c r="B1069" s="40"/>
      <c r="C1069" s="41"/>
    </row>
    <row r="1070" spans="2:3">
      <c r="B1070" s="40"/>
      <c r="C1070" s="41"/>
    </row>
    <row r="1071" spans="2:3">
      <c r="B1071" s="40"/>
      <c r="C1071" s="41"/>
    </row>
    <row r="1072" spans="2:3">
      <c r="B1072" s="40"/>
      <c r="C1072" s="41"/>
    </row>
    <row r="1073" spans="2:3">
      <c r="B1073" s="40"/>
      <c r="C1073" s="41"/>
    </row>
    <row r="1074" spans="2:3">
      <c r="B1074" s="40"/>
      <c r="C1074" s="41"/>
    </row>
    <row r="1075" spans="2:3">
      <c r="B1075" s="40"/>
      <c r="C1075" s="41"/>
    </row>
    <row r="1076" spans="2:3">
      <c r="B1076" s="40"/>
      <c r="C1076" s="41"/>
    </row>
    <row r="1077" spans="2:3">
      <c r="B1077" s="40"/>
      <c r="C1077" s="41"/>
    </row>
    <row r="1078" spans="2:3">
      <c r="B1078" s="40"/>
      <c r="C1078" s="41"/>
    </row>
    <row r="1079" spans="2:3">
      <c r="B1079" s="40"/>
      <c r="C1079" s="41"/>
    </row>
    <row r="1080" spans="2:3">
      <c r="B1080" s="40"/>
      <c r="C1080" s="41"/>
    </row>
    <row r="1081" spans="2:3">
      <c r="B1081" s="40"/>
      <c r="C1081" s="41"/>
    </row>
    <row r="1082" spans="2:3">
      <c r="B1082" s="40"/>
      <c r="C1082" s="41"/>
    </row>
    <row r="1083" spans="2:3">
      <c r="B1083" s="40"/>
      <c r="C1083" s="41"/>
    </row>
    <row r="1084" spans="2:3">
      <c r="B1084" s="40"/>
      <c r="C1084" s="41"/>
    </row>
    <row r="1085" spans="2:3">
      <c r="B1085" s="40"/>
      <c r="C1085" s="41"/>
    </row>
    <row r="1086" spans="2:3">
      <c r="B1086" s="40"/>
      <c r="C1086" s="41"/>
    </row>
    <row r="1087" spans="2:3">
      <c r="B1087" s="40"/>
      <c r="C1087" s="41"/>
    </row>
    <row r="1088" spans="2:3">
      <c r="B1088" s="40"/>
      <c r="C1088" s="41"/>
    </row>
    <row r="1089" spans="2:3">
      <c r="B1089" s="40"/>
      <c r="C1089" s="41"/>
    </row>
    <row r="1090" spans="2:3">
      <c r="B1090" s="40"/>
      <c r="C1090" s="41"/>
    </row>
    <row r="1091" spans="2:3">
      <c r="B1091" s="40"/>
      <c r="C1091" s="41"/>
    </row>
    <row r="1092" spans="2:3">
      <c r="B1092" s="40"/>
      <c r="C1092" s="41"/>
    </row>
    <row r="1093" spans="2:3">
      <c r="B1093" s="40"/>
      <c r="C1093" s="41"/>
    </row>
    <row r="1094" spans="2:3">
      <c r="B1094" s="40"/>
      <c r="C1094" s="41"/>
    </row>
    <row r="1095" spans="2:3">
      <c r="B1095" s="40"/>
      <c r="C1095" s="41"/>
    </row>
    <row r="1096" spans="2:3">
      <c r="B1096" s="40"/>
      <c r="C1096" s="41"/>
    </row>
    <row r="1097" spans="2:3">
      <c r="B1097" s="40"/>
      <c r="C1097" s="41"/>
    </row>
    <row r="1098" spans="2:3">
      <c r="B1098" s="40"/>
      <c r="C1098" s="41"/>
    </row>
    <row r="1099" spans="2:3">
      <c r="B1099" s="40"/>
      <c r="C1099" s="41"/>
    </row>
    <row r="1100" spans="2:3">
      <c r="B1100" s="40"/>
      <c r="C1100" s="41"/>
    </row>
    <row r="1101" spans="2:3">
      <c r="B1101" s="40"/>
      <c r="C1101" s="41"/>
    </row>
    <row r="1102" spans="2:3">
      <c r="B1102" s="40"/>
      <c r="C1102" s="41"/>
    </row>
    <row r="1103" spans="2:3">
      <c r="B1103" s="40"/>
      <c r="C1103" s="41"/>
    </row>
    <row r="1104" spans="2:3">
      <c r="B1104" s="40"/>
      <c r="C1104" s="41"/>
    </row>
    <row r="1105" spans="2:3">
      <c r="B1105" s="40"/>
      <c r="C1105" s="41"/>
    </row>
    <row r="1106" spans="2:3">
      <c r="B1106" s="40"/>
      <c r="C1106" s="41"/>
    </row>
    <row r="1107" spans="2:3">
      <c r="B1107" s="40"/>
      <c r="C1107" s="41"/>
    </row>
    <row r="1108" spans="2:3">
      <c r="B1108" s="40"/>
      <c r="C1108" s="41"/>
    </row>
    <row r="1109" spans="2:3">
      <c r="B1109" s="40"/>
      <c r="C1109" s="41"/>
    </row>
    <row r="1110" spans="2:3">
      <c r="B1110" s="40"/>
      <c r="C1110" s="41"/>
    </row>
    <row r="1111" spans="2:3">
      <c r="B1111" s="40"/>
      <c r="C1111" s="41"/>
    </row>
    <row r="1112" spans="2:3">
      <c r="B1112" s="40"/>
      <c r="C1112" s="41"/>
    </row>
    <row r="1113" spans="2:3">
      <c r="B1113" s="40"/>
      <c r="C1113" s="41"/>
    </row>
    <row r="1114" spans="2:3">
      <c r="B1114" s="40"/>
      <c r="C1114" s="41"/>
    </row>
    <row r="1115" spans="2:3">
      <c r="B1115" s="40"/>
      <c r="C1115" s="41"/>
    </row>
    <row r="1116" spans="2:3">
      <c r="B1116" s="40"/>
      <c r="C1116" s="41"/>
    </row>
    <row r="1117" spans="2:3">
      <c r="B1117" s="40"/>
      <c r="C1117" s="41"/>
    </row>
    <row r="1118" spans="2:3">
      <c r="B1118" s="40"/>
      <c r="C1118" s="41"/>
    </row>
    <row r="1119" spans="2:3">
      <c r="B1119" s="40"/>
      <c r="C1119" s="41"/>
    </row>
    <row r="1120" spans="2:3">
      <c r="B1120" s="40"/>
      <c r="C1120" s="41"/>
    </row>
    <row r="1121" spans="2:3">
      <c r="B1121" s="40"/>
      <c r="C1121" s="41"/>
    </row>
    <row r="1122" spans="2:3">
      <c r="B1122" s="40"/>
      <c r="C1122" s="41"/>
    </row>
    <row r="1123" spans="2:3">
      <c r="B1123" s="40"/>
      <c r="C1123" s="41"/>
    </row>
    <row r="1124" spans="2:3">
      <c r="B1124" s="40"/>
      <c r="C1124" s="41"/>
    </row>
    <row r="1125" spans="2:3">
      <c r="B1125" s="40"/>
      <c r="C1125" s="41"/>
    </row>
    <row r="1126" spans="2:3">
      <c r="B1126" s="40"/>
      <c r="C1126" s="41"/>
    </row>
    <row r="1127" spans="2:3">
      <c r="B1127" s="40"/>
      <c r="C1127" s="41"/>
    </row>
    <row r="1128" spans="2:3">
      <c r="B1128" s="40"/>
      <c r="C1128" s="41"/>
    </row>
    <row r="1129" spans="2:3">
      <c r="B1129" s="40"/>
      <c r="C1129" s="41"/>
    </row>
    <row r="1130" spans="2:3">
      <c r="B1130" s="40"/>
      <c r="C1130" s="41"/>
    </row>
    <row r="1131" spans="2:3">
      <c r="B1131" s="40"/>
      <c r="C1131" s="41"/>
    </row>
    <row r="1132" spans="2:3">
      <c r="B1132" s="40"/>
      <c r="C1132" s="41"/>
    </row>
    <row r="1133" spans="2:3">
      <c r="B1133" s="40"/>
      <c r="C1133" s="41"/>
    </row>
    <row r="1134" spans="2:3">
      <c r="B1134" s="40"/>
      <c r="C1134" s="41"/>
    </row>
    <row r="1135" spans="2:3">
      <c r="B1135" s="40"/>
      <c r="C1135" s="41"/>
    </row>
    <row r="1136" spans="2:3">
      <c r="B1136" s="40"/>
      <c r="C1136" s="41"/>
    </row>
    <row r="1137" spans="2:3">
      <c r="B1137" s="40"/>
      <c r="C1137" s="41"/>
    </row>
    <row r="1138" spans="2:3">
      <c r="B1138" s="40"/>
      <c r="C1138" s="41"/>
    </row>
    <row r="1139" spans="2:3">
      <c r="B1139" s="40"/>
      <c r="C1139" s="41"/>
    </row>
    <row r="1140" spans="2:3">
      <c r="B1140" s="40"/>
      <c r="C1140" s="41"/>
    </row>
    <row r="1141" spans="2:3">
      <c r="B1141" s="40"/>
      <c r="C1141" s="41"/>
    </row>
    <row r="1142" spans="2:3">
      <c r="B1142" s="40"/>
      <c r="C1142" s="41"/>
    </row>
    <row r="1143" spans="2:3">
      <c r="B1143" s="40"/>
      <c r="C1143" s="41"/>
    </row>
    <row r="1144" spans="2:3">
      <c r="B1144" s="40"/>
      <c r="C1144" s="41"/>
    </row>
    <row r="1145" spans="2:3">
      <c r="B1145" s="40"/>
      <c r="C1145" s="41"/>
    </row>
    <row r="1146" spans="2:3">
      <c r="B1146" s="40"/>
      <c r="C1146" s="41"/>
    </row>
    <row r="1147" spans="2:3">
      <c r="B1147" s="40"/>
      <c r="C1147" s="41"/>
    </row>
    <row r="1148" spans="2:3">
      <c r="B1148" s="40"/>
      <c r="C1148" s="41"/>
    </row>
    <row r="1149" spans="2:3">
      <c r="B1149" s="40"/>
      <c r="C1149" s="41"/>
    </row>
    <row r="1150" spans="2:3">
      <c r="B1150" s="40"/>
      <c r="C1150" s="41"/>
    </row>
    <row r="1151" spans="2:3">
      <c r="B1151" s="40"/>
      <c r="C1151" s="41"/>
    </row>
    <row r="1152" spans="2:3">
      <c r="B1152" s="40"/>
      <c r="C1152" s="41"/>
    </row>
    <row r="1153" spans="2:3">
      <c r="B1153" s="40"/>
      <c r="C1153" s="41"/>
    </row>
    <row r="1154" spans="2:3">
      <c r="B1154" s="40"/>
      <c r="C1154" s="41"/>
    </row>
    <row r="1155" spans="2:3">
      <c r="B1155" s="40"/>
      <c r="C1155" s="41"/>
    </row>
    <row r="1156" spans="2:3">
      <c r="B1156" s="40"/>
      <c r="C1156" s="41"/>
    </row>
    <row r="1157" spans="2:3">
      <c r="B1157" s="40"/>
      <c r="C1157" s="41"/>
    </row>
    <row r="1158" spans="2:3">
      <c r="B1158" s="40"/>
      <c r="C1158" s="41"/>
    </row>
    <row r="1159" spans="2:3">
      <c r="B1159" s="40"/>
      <c r="C1159" s="41"/>
    </row>
    <row r="1160" spans="2:3">
      <c r="B1160" s="40"/>
      <c r="C1160" s="41"/>
    </row>
    <row r="1161" spans="2:3">
      <c r="B1161" s="40"/>
      <c r="C1161" s="41"/>
    </row>
    <row r="1162" spans="2:3">
      <c r="B1162" s="40"/>
      <c r="C1162" s="41"/>
    </row>
    <row r="1163" spans="2:3">
      <c r="B1163" s="40"/>
      <c r="C1163" s="41"/>
    </row>
    <row r="1164" spans="2:3">
      <c r="B1164" s="40"/>
      <c r="C1164" s="41"/>
    </row>
    <row r="1165" spans="2:3">
      <c r="B1165" s="40"/>
      <c r="C1165" s="41"/>
    </row>
    <row r="1166" spans="2:3">
      <c r="B1166" s="40"/>
      <c r="C1166" s="41"/>
    </row>
    <row r="1167" spans="2:3">
      <c r="B1167" s="40"/>
      <c r="C1167" s="41"/>
    </row>
    <row r="1168" spans="2:3">
      <c r="B1168" s="40"/>
      <c r="C1168" s="41"/>
    </row>
    <row r="1169" spans="2:3">
      <c r="B1169" s="40"/>
      <c r="C1169" s="41"/>
    </row>
    <row r="1170" spans="2:3">
      <c r="B1170" s="40"/>
      <c r="C1170" s="41"/>
    </row>
    <row r="1171" spans="2:3">
      <c r="B1171" s="40"/>
      <c r="C1171" s="41"/>
    </row>
    <row r="1172" spans="2:3">
      <c r="B1172" s="40"/>
      <c r="C1172" s="41"/>
    </row>
    <row r="1173" spans="2:3">
      <c r="B1173" s="40"/>
      <c r="C1173" s="41"/>
    </row>
    <row r="1174" spans="2:3">
      <c r="B1174" s="40"/>
      <c r="C1174" s="41"/>
    </row>
    <row r="1175" spans="2:3">
      <c r="B1175" s="40"/>
      <c r="C1175" s="41"/>
    </row>
    <row r="1176" spans="2:3">
      <c r="B1176" s="40"/>
      <c r="C1176" s="41"/>
    </row>
    <row r="1177" spans="2:3">
      <c r="B1177" s="40"/>
      <c r="C1177" s="41"/>
    </row>
    <row r="1178" spans="2:3">
      <c r="B1178" s="40"/>
      <c r="C1178" s="41"/>
    </row>
    <row r="1179" spans="2:3">
      <c r="B1179" s="40"/>
      <c r="C1179" s="41"/>
    </row>
    <row r="1180" spans="2:3">
      <c r="B1180" s="40"/>
      <c r="C1180" s="41"/>
    </row>
    <row r="1181" spans="2:3">
      <c r="B1181" s="40"/>
      <c r="C1181" s="41"/>
    </row>
    <row r="1182" spans="2:3">
      <c r="B1182" s="40"/>
      <c r="C1182" s="41"/>
    </row>
    <row r="1183" spans="2:3">
      <c r="B1183" s="40"/>
      <c r="C1183" s="41"/>
    </row>
    <row r="1184" spans="2:3">
      <c r="B1184" s="40"/>
      <c r="C1184" s="41"/>
    </row>
    <row r="1185" spans="2:3">
      <c r="B1185" s="40"/>
      <c r="C1185" s="41"/>
    </row>
    <row r="1186" spans="2:3">
      <c r="B1186" s="40"/>
      <c r="C1186" s="41"/>
    </row>
    <row r="1187" spans="2:3">
      <c r="B1187" s="40"/>
      <c r="C1187" s="41"/>
    </row>
    <row r="1188" spans="2:3">
      <c r="B1188" s="40"/>
      <c r="C1188" s="41"/>
    </row>
    <row r="1189" spans="2:3">
      <c r="B1189" s="40"/>
      <c r="C1189" s="41"/>
    </row>
    <row r="1190" spans="2:3">
      <c r="B1190" s="40"/>
      <c r="C1190" s="41"/>
    </row>
    <row r="1191" spans="2:3">
      <c r="B1191" s="40"/>
      <c r="C1191" s="41"/>
    </row>
    <row r="1192" spans="2:3">
      <c r="B1192" s="40"/>
      <c r="C1192" s="41"/>
    </row>
    <row r="1193" spans="2:3">
      <c r="B1193" s="40"/>
      <c r="C1193" s="41"/>
    </row>
    <row r="1194" spans="2:3">
      <c r="B1194" s="40"/>
      <c r="C1194" s="41"/>
    </row>
    <row r="1195" spans="2:3">
      <c r="B1195" s="40"/>
      <c r="C1195" s="41"/>
    </row>
    <row r="1196" spans="2:3">
      <c r="B1196" s="40"/>
      <c r="C1196" s="41"/>
    </row>
    <row r="1197" spans="2:3">
      <c r="B1197" s="40"/>
      <c r="C1197" s="41"/>
    </row>
    <row r="1198" spans="2:3">
      <c r="B1198" s="40"/>
      <c r="C1198" s="41"/>
    </row>
    <row r="1199" spans="2:3">
      <c r="B1199" s="40"/>
      <c r="C1199" s="41"/>
    </row>
    <row r="1200" spans="2:3">
      <c r="B1200" s="40"/>
      <c r="C1200" s="41"/>
    </row>
    <row r="1201" spans="2:3">
      <c r="B1201" s="40"/>
      <c r="C1201" s="41"/>
    </row>
    <row r="1202" spans="2:3">
      <c r="B1202" s="40"/>
      <c r="C1202" s="41"/>
    </row>
    <row r="1203" spans="2:3">
      <c r="B1203" s="40"/>
      <c r="C1203" s="41"/>
    </row>
    <row r="1204" spans="2:3">
      <c r="B1204" s="40"/>
      <c r="C1204" s="41"/>
    </row>
    <row r="1205" spans="2:3">
      <c r="B1205" s="40"/>
      <c r="C1205" s="41"/>
    </row>
    <row r="1206" spans="2:3">
      <c r="B1206" s="40"/>
      <c r="C1206" s="41"/>
    </row>
    <row r="1207" spans="2:3">
      <c r="B1207" s="40"/>
      <c r="C1207" s="41"/>
    </row>
    <row r="1208" spans="2:3">
      <c r="B1208" s="40"/>
      <c r="C1208" s="41"/>
    </row>
    <row r="1209" spans="2:3">
      <c r="B1209" s="40"/>
      <c r="C1209" s="41"/>
    </row>
    <row r="1210" spans="2:3">
      <c r="B1210" s="40"/>
      <c r="C1210" s="41"/>
    </row>
    <row r="1211" spans="2:3">
      <c r="B1211" s="40"/>
      <c r="C1211" s="41"/>
    </row>
    <row r="1212" spans="2:3">
      <c r="B1212" s="40"/>
      <c r="C1212" s="41"/>
    </row>
    <row r="1213" spans="2:3">
      <c r="B1213" s="40"/>
      <c r="C1213" s="41"/>
    </row>
    <row r="1214" spans="2:3">
      <c r="B1214" s="40"/>
      <c r="C1214" s="41"/>
    </row>
    <row r="1215" spans="2:3">
      <c r="B1215" s="40"/>
      <c r="C1215" s="41"/>
    </row>
    <row r="1216" spans="2:3">
      <c r="B1216" s="40"/>
      <c r="C1216" s="41"/>
    </row>
    <row r="1217" spans="2:3">
      <c r="B1217" s="40"/>
      <c r="C1217" s="41"/>
    </row>
    <row r="1218" spans="2:3">
      <c r="B1218" s="40"/>
      <c r="C1218" s="41"/>
    </row>
    <row r="1219" spans="2:3">
      <c r="B1219" s="40"/>
      <c r="C1219" s="41"/>
    </row>
    <row r="1220" spans="2:3">
      <c r="B1220" s="40"/>
      <c r="C1220" s="41"/>
    </row>
    <row r="1221" spans="2:3">
      <c r="B1221" s="40"/>
      <c r="C1221" s="41"/>
    </row>
    <row r="1222" spans="2:3">
      <c r="B1222" s="40"/>
      <c r="C1222" s="41"/>
    </row>
    <row r="1223" spans="2:3">
      <c r="B1223" s="40"/>
      <c r="C1223" s="41"/>
    </row>
    <row r="1224" spans="2:3">
      <c r="B1224" s="40"/>
      <c r="C1224" s="41"/>
    </row>
    <row r="1225" spans="2:3">
      <c r="B1225" s="40"/>
      <c r="C1225" s="41"/>
    </row>
    <row r="1226" spans="2:3">
      <c r="B1226" s="40"/>
      <c r="C1226" s="41"/>
    </row>
    <row r="1227" spans="2:3">
      <c r="B1227" s="40"/>
      <c r="C1227" s="41"/>
    </row>
    <row r="1228" spans="2:3">
      <c r="B1228" s="40"/>
      <c r="C1228" s="41"/>
    </row>
    <row r="1229" spans="2:3">
      <c r="B1229" s="40"/>
      <c r="C1229" s="41"/>
    </row>
    <row r="1230" spans="2:3">
      <c r="B1230" s="40"/>
      <c r="C1230" s="41"/>
    </row>
    <row r="1231" spans="2:3">
      <c r="B1231" s="40"/>
      <c r="C1231" s="41"/>
    </row>
    <row r="1232" spans="2:3">
      <c r="B1232" s="40"/>
      <c r="C1232" s="41"/>
    </row>
    <row r="1233" spans="2:3">
      <c r="B1233" s="40"/>
      <c r="C1233" s="41"/>
    </row>
    <row r="1234" spans="2:3">
      <c r="B1234" s="40"/>
      <c r="C1234" s="41"/>
    </row>
    <row r="1235" spans="2:3">
      <c r="B1235" s="40"/>
      <c r="C1235" s="41"/>
    </row>
    <row r="1236" spans="2:3">
      <c r="B1236" s="40"/>
      <c r="C1236" s="41"/>
    </row>
    <row r="1237" spans="2:3">
      <c r="B1237" s="40"/>
      <c r="C1237" s="41"/>
    </row>
    <row r="1238" spans="2:3">
      <c r="B1238" s="40"/>
      <c r="C1238" s="41"/>
    </row>
    <row r="1239" spans="2:3">
      <c r="B1239" s="40"/>
      <c r="C1239" s="41"/>
    </row>
    <row r="1240" spans="2:3">
      <c r="B1240" s="40"/>
      <c r="C1240" s="41"/>
    </row>
    <row r="1241" spans="2:3">
      <c r="B1241" s="40"/>
      <c r="C1241" s="41"/>
    </row>
    <row r="1242" spans="2:3">
      <c r="B1242" s="40"/>
      <c r="C1242" s="41"/>
    </row>
    <row r="1243" spans="2:3">
      <c r="B1243" s="40"/>
      <c r="C1243" s="41"/>
    </row>
    <row r="1244" spans="2:3">
      <c r="B1244" s="40"/>
      <c r="C1244" s="41"/>
    </row>
    <row r="1245" spans="2:3">
      <c r="B1245" s="40"/>
      <c r="C1245" s="41"/>
    </row>
    <row r="1246" spans="2:3">
      <c r="B1246" s="40"/>
      <c r="C1246" s="41"/>
    </row>
    <row r="1247" spans="2:3">
      <c r="B1247" s="40"/>
      <c r="C1247" s="41"/>
    </row>
    <row r="1248" spans="2:3">
      <c r="B1248" s="40"/>
      <c r="C1248" s="41"/>
    </row>
    <row r="1249" spans="2:3">
      <c r="B1249" s="40"/>
      <c r="C1249" s="41"/>
    </row>
    <row r="1250" spans="2:3">
      <c r="B1250" s="40"/>
      <c r="C1250" s="41"/>
    </row>
    <row r="1251" spans="2:3">
      <c r="B1251" s="40"/>
      <c r="C1251" s="41"/>
    </row>
    <row r="1252" spans="2:3">
      <c r="B1252" s="40"/>
      <c r="C1252" s="41"/>
    </row>
    <row r="1253" spans="2:3">
      <c r="B1253" s="40"/>
      <c r="C1253" s="41"/>
    </row>
    <row r="1254" spans="2:3">
      <c r="B1254" s="40"/>
      <c r="C1254" s="41"/>
    </row>
    <row r="1255" spans="2:3">
      <c r="B1255" s="40"/>
      <c r="C1255" s="41"/>
    </row>
    <row r="1256" spans="2:3">
      <c r="B1256" s="40"/>
      <c r="C1256" s="41"/>
    </row>
    <row r="1257" spans="2:3">
      <c r="B1257" s="40"/>
      <c r="C1257" s="41"/>
    </row>
    <row r="1258" spans="2:3">
      <c r="B1258" s="40"/>
      <c r="C1258" s="41"/>
    </row>
    <row r="1259" spans="2:3">
      <c r="B1259" s="40"/>
      <c r="C1259" s="41"/>
    </row>
    <row r="1260" spans="2:3">
      <c r="B1260" s="40"/>
      <c r="C1260" s="41"/>
    </row>
    <row r="1261" spans="2:3">
      <c r="B1261" s="40"/>
      <c r="C1261" s="41"/>
    </row>
    <row r="1262" spans="2:3">
      <c r="B1262" s="40"/>
      <c r="C1262" s="41"/>
    </row>
    <row r="1263" spans="2:3">
      <c r="B1263" s="40"/>
      <c r="C1263" s="41"/>
    </row>
    <row r="1264" spans="2:3">
      <c r="B1264" s="40"/>
      <c r="C1264" s="41"/>
    </row>
    <row r="1265" spans="2:3">
      <c r="B1265" s="40"/>
      <c r="C1265" s="41"/>
    </row>
    <row r="1266" spans="2:3">
      <c r="B1266" s="40"/>
      <c r="C1266" s="41"/>
    </row>
    <row r="1267" spans="2:3">
      <c r="B1267" s="40"/>
      <c r="C1267" s="41"/>
    </row>
    <row r="1268" spans="2:3">
      <c r="B1268" s="40"/>
      <c r="C1268" s="41"/>
    </row>
    <row r="1269" spans="2:3">
      <c r="B1269" s="40"/>
      <c r="C1269" s="41"/>
    </row>
    <row r="1270" spans="2:3">
      <c r="B1270" s="40"/>
      <c r="C1270" s="41"/>
    </row>
    <row r="1271" spans="2:3">
      <c r="B1271" s="40"/>
      <c r="C1271" s="41"/>
    </row>
    <row r="1272" spans="2:3">
      <c r="B1272" s="40"/>
      <c r="C1272" s="41"/>
    </row>
    <row r="1273" spans="2:3">
      <c r="B1273" s="40"/>
      <c r="C1273" s="41"/>
    </row>
    <row r="1274" spans="2:3">
      <c r="B1274" s="40"/>
      <c r="C1274" s="41"/>
    </row>
    <row r="1275" spans="2:3">
      <c r="B1275" s="40"/>
      <c r="C1275" s="41"/>
    </row>
    <row r="1276" spans="2:3">
      <c r="B1276" s="40"/>
      <c r="C1276" s="41"/>
    </row>
    <row r="1277" spans="2:3">
      <c r="B1277" s="40"/>
      <c r="C1277" s="41"/>
    </row>
    <row r="1278" spans="2:3">
      <c r="B1278" s="40"/>
      <c r="C1278" s="41"/>
    </row>
    <row r="1279" spans="2:3">
      <c r="B1279" s="40"/>
      <c r="C1279" s="41"/>
    </row>
    <row r="1280" spans="2:3">
      <c r="B1280" s="40"/>
      <c r="C1280" s="41"/>
    </row>
    <row r="1281" spans="2:3">
      <c r="B1281" s="40"/>
      <c r="C1281" s="41"/>
    </row>
    <row r="1282" spans="2:3">
      <c r="B1282" s="40"/>
      <c r="C1282" s="41"/>
    </row>
    <row r="1283" spans="2:3">
      <c r="B1283" s="40"/>
      <c r="C1283" s="41"/>
    </row>
    <row r="1284" spans="2:3">
      <c r="B1284" s="40"/>
      <c r="C1284" s="41"/>
    </row>
    <row r="1285" spans="2:3">
      <c r="B1285" s="40"/>
      <c r="C1285" s="41"/>
    </row>
    <row r="1286" spans="2:3">
      <c r="B1286" s="40"/>
      <c r="C1286" s="41"/>
    </row>
    <row r="1287" spans="2:3">
      <c r="B1287" s="40"/>
      <c r="C1287" s="41"/>
    </row>
    <row r="1288" spans="2:3">
      <c r="B1288" s="40"/>
      <c r="C1288" s="41"/>
    </row>
    <row r="1289" spans="2:3">
      <c r="B1289" s="40"/>
      <c r="C1289" s="41"/>
    </row>
    <row r="1290" spans="2:3">
      <c r="B1290" s="40"/>
      <c r="C1290" s="41"/>
    </row>
    <row r="1291" spans="2:3">
      <c r="B1291" s="40"/>
      <c r="C1291" s="41"/>
    </row>
    <row r="1292" spans="2:3">
      <c r="B1292" s="40"/>
      <c r="C1292" s="41"/>
    </row>
    <row r="1293" spans="2:3">
      <c r="B1293" s="40"/>
      <c r="C1293" s="41"/>
    </row>
    <row r="1294" spans="2:3">
      <c r="B1294" s="40"/>
      <c r="C1294" s="41"/>
    </row>
    <row r="1295" spans="2:3">
      <c r="B1295" s="40"/>
      <c r="C1295" s="41"/>
    </row>
    <row r="1296" spans="2:3">
      <c r="B1296" s="40"/>
      <c r="C1296" s="41"/>
    </row>
    <row r="1297" spans="2:3">
      <c r="B1297" s="40"/>
      <c r="C1297" s="41"/>
    </row>
    <row r="1298" spans="2:3">
      <c r="B1298" s="40"/>
      <c r="C1298" s="41"/>
    </row>
    <row r="1299" spans="2:3">
      <c r="B1299" s="40"/>
      <c r="C1299" s="41"/>
    </row>
    <row r="1300" spans="2:3">
      <c r="B1300" s="40"/>
      <c r="C1300" s="41"/>
    </row>
    <row r="1301" spans="2:3">
      <c r="B1301" s="40"/>
      <c r="C1301" s="41"/>
    </row>
    <row r="1302" spans="2:3">
      <c r="B1302" s="40"/>
      <c r="C1302" s="41"/>
    </row>
    <row r="1303" spans="2:3">
      <c r="B1303" s="40"/>
      <c r="C1303" s="41"/>
    </row>
    <row r="1304" spans="2:3">
      <c r="B1304" s="40"/>
      <c r="C1304" s="41"/>
    </row>
    <row r="1305" spans="2:3">
      <c r="B1305" s="40"/>
      <c r="C1305" s="41"/>
    </row>
    <row r="1306" spans="2:3">
      <c r="B1306" s="40"/>
      <c r="C1306" s="41"/>
    </row>
    <row r="1307" spans="2:3">
      <c r="B1307" s="40"/>
      <c r="C1307" s="41"/>
    </row>
    <row r="1308" spans="2:3">
      <c r="B1308" s="40"/>
      <c r="C1308" s="41"/>
    </row>
    <row r="1309" spans="2:3">
      <c r="B1309" s="40"/>
      <c r="C1309" s="41"/>
    </row>
    <row r="1310" spans="2:3">
      <c r="B1310" s="40"/>
      <c r="C1310" s="41"/>
    </row>
    <row r="1311" spans="2:3">
      <c r="B1311" s="40"/>
      <c r="C1311" s="41"/>
    </row>
    <row r="1312" spans="2:3">
      <c r="B1312" s="40"/>
      <c r="C1312" s="41"/>
    </row>
    <row r="1313" spans="2:3">
      <c r="B1313" s="40"/>
      <c r="C1313" s="41"/>
    </row>
    <row r="1314" spans="2:3">
      <c r="B1314" s="40"/>
      <c r="C1314" s="41"/>
    </row>
    <row r="1315" spans="2:3">
      <c r="B1315" s="40"/>
      <c r="C1315" s="41"/>
    </row>
    <row r="1316" spans="2:3">
      <c r="B1316" s="40"/>
      <c r="C1316" s="41"/>
    </row>
    <row r="1317" spans="2:3">
      <c r="B1317" s="40"/>
      <c r="C1317" s="41"/>
    </row>
    <row r="1318" spans="2:3">
      <c r="B1318" s="40"/>
      <c r="C1318" s="41"/>
    </row>
    <row r="1319" spans="2:3">
      <c r="B1319" s="40"/>
      <c r="C1319" s="41"/>
    </row>
    <row r="1320" spans="2:3">
      <c r="B1320" s="40"/>
      <c r="C1320" s="41"/>
    </row>
    <row r="1321" spans="2:3">
      <c r="B1321" s="40"/>
      <c r="C1321" s="41"/>
    </row>
    <row r="1322" spans="2:3">
      <c r="B1322" s="40"/>
      <c r="C1322" s="41"/>
    </row>
    <row r="1323" spans="2:3">
      <c r="B1323" s="40"/>
      <c r="C1323" s="41"/>
    </row>
    <row r="1324" spans="2:3">
      <c r="B1324" s="40"/>
      <c r="C1324" s="41"/>
    </row>
    <row r="1325" spans="2:3">
      <c r="B1325" s="40"/>
      <c r="C1325" s="41"/>
    </row>
    <row r="1326" spans="2:3">
      <c r="B1326" s="40"/>
      <c r="C1326" s="41"/>
    </row>
    <row r="1327" spans="2:3">
      <c r="B1327" s="40"/>
      <c r="C1327" s="41"/>
    </row>
    <row r="1328" spans="2:3">
      <c r="B1328" s="40"/>
      <c r="C1328" s="41"/>
    </row>
    <row r="1329" spans="2:3">
      <c r="B1329" s="40"/>
      <c r="C1329" s="41"/>
    </row>
    <row r="1330" spans="2:3">
      <c r="B1330" s="40"/>
      <c r="C1330" s="41"/>
    </row>
    <row r="1331" spans="2:3">
      <c r="B1331" s="40"/>
      <c r="C1331" s="41"/>
    </row>
    <row r="1332" spans="2:3">
      <c r="B1332" s="40"/>
      <c r="C1332" s="41"/>
    </row>
    <row r="1333" spans="2:3">
      <c r="B1333" s="40"/>
      <c r="C1333" s="41"/>
    </row>
    <row r="1334" spans="2:3">
      <c r="B1334" s="40"/>
      <c r="C1334" s="41"/>
    </row>
    <row r="1335" spans="2:3">
      <c r="B1335" s="40"/>
      <c r="C1335" s="41"/>
    </row>
    <row r="1336" spans="2:3">
      <c r="B1336" s="40"/>
      <c r="C1336" s="41"/>
    </row>
    <row r="1337" spans="2:3">
      <c r="B1337" s="40"/>
      <c r="C1337" s="41"/>
    </row>
    <row r="1338" spans="2:3">
      <c r="B1338" s="40"/>
      <c r="C1338" s="41"/>
    </row>
    <row r="1339" spans="2:3">
      <c r="B1339" s="40"/>
      <c r="C1339" s="41"/>
    </row>
    <row r="1340" spans="2:3">
      <c r="B1340" s="40"/>
      <c r="C1340" s="41"/>
    </row>
    <row r="1341" spans="2:3">
      <c r="B1341" s="40"/>
      <c r="C1341" s="41"/>
    </row>
    <row r="1342" spans="2:3">
      <c r="B1342" s="40"/>
      <c r="C1342" s="41"/>
    </row>
    <row r="1343" spans="2:3">
      <c r="B1343" s="40"/>
      <c r="C1343" s="41"/>
    </row>
    <row r="1344" spans="2:3">
      <c r="B1344" s="40"/>
      <c r="C1344" s="41"/>
    </row>
    <row r="1345" spans="2:3">
      <c r="B1345" s="40"/>
      <c r="C1345" s="41"/>
    </row>
    <row r="1346" spans="2:3">
      <c r="B1346" s="40"/>
      <c r="C1346" s="41"/>
    </row>
    <row r="1347" spans="2:3">
      <c r="B1347" s="40"/>
      <c r="C1347" s="41"/>
    </row>
    <row r="1348" spans="2:3">
      <c r="B1348" s="40"/>
      <c r="C1348" s="41"/>
    </row>
    <row r="1349" spans="2:3">
      <c r="B1349" s="40"/>
      <c r="C1349" s="41"/>
    </row>
    <row r="1350" spans="2:3">
      <c r="B1350" s="40"/>
      <c r="C1350" s="41"/>
    </row>
    <row r="1351" spans="2:3">
      <c r="B1351" s="40"/>
      <c r="C1351" s="41"/>
    </row>
    <row r="1352" spans="2:3">
      <c r="B1352" s="40"/>
      <c r="C1352" s="41"/>
    </row>
    <row r="1353" spans="2:3">
      <c r="B1353" s="40"/>
      <c r="C1353" s="41"/>
    </row>
    <row r="1354" spans="2:3">
      <c r="B1354" s="40"/>
      <c r="C1354" s="41"/>
    </row>
    <row r="1355" spans="2:3">
      <c r="B1355" s="40"/>
      <c r="C1355" s="41"/>
    </row>
    <row r="1356" spans="2:3">
      <c r="B1356" s="40"/>
      <c r="C1356" s="41"/>
    </row>
    <row r="1357" spans="2:3">
      <c r="B1357" s="40"/>
      <c r="C1357" s="41"/>
    </row>
    <row r="1358" spans="2:3">
      <c r="B1358" s="40"/>
      <c r="C1358" s="41"/>
    </row>
    <row r="1359" spans="2:3">
      <c r="B1359" s="40"/>
      <c r="C1359" s="41"/>
    </row>
    <row r="1360" spans="2:3">
      <c r="B1360" s="40"/>
      <c r="C1360" s="41"/>
    </row>
    <row r="1361" spans="2:3">
      <c r="B1361" s="40"/>
      <c r="C1361" s="41"/>
    </row>
    <row r="1362" spans="2:3">
      <c r="B1362" s="40"/>
      <c r="C1362" s="41"/>
    </row>
    <row r="1363" spans="2:3">
      <c r="B1363" s="40"/>
      <c r="C1363" s="41"/>
    </row>
    <row r="1364" spans="2:3">
      <c r="B1364" s="40"/>
      <c r="C1364" s="41"/>
    </row>
    <row r="1365" spans="2:3">
      <c r="B1365" s="40"/>
      <c r="C1365" s="41"/>
    </row>
    <row r="1366" spans="2:3">
      <c r="B1366" s="40"/>
      <c r="C1366" s="41"/>
    </row>
    <row r="1367" spans="2:3">
      <c r="B1367" s="40"/>
      <c r="C1367" s="41"/>
    </row>
    <row r="1368" spans="2:3">
      <c r="B1368" s="40"/>
      <c r="C1368" s="41"/>
    </row>
    <row r="1369" spans="2:3">
      <c r="B1369" s="40"/>
      <c r="C1369" s="41"/>
    </row>
    <row r="1370" spans="2:3">
      <c r="B1370" s="40"/>
      <c r="C1370" s="41"/>
    </row>
    <row r="1371" spans="2:3">
      <c r="B1371" s="40"/>
      <c r="C1371" s="41"/>
    </row>
    <row r="1372" spans="2:3">
      <c r="B1372" s="40"/>
      <c r="C1372" s="41"/>
    </row>
    <row r="1373" spans="2:3">
      <c r="B1373" s="40"/>
      <c r="C1373" s="41"/>
    </row>
    <row r="1374" spans="2:3">
      <c r="B1374" s="40"/>
      <c r="C1374" s="41"/>
    </row>
    <row r="1375" spans="2:3">
      <c r="B1375" s="40"/>
      <c r="C1375" s="41"/>
    </row>
    <row r="1376" spans="2:3">
      <c r="B1376" s="40"/>
      <c r="C1376" s="41"/>
    </row>
    <row r="1377" spans="2:3">
      <c r="B1377" s="40"/>
      <c r="C1377" s="41"/>
    </row>
    <row r="1378" spans="2:3">
      <c r="B1378" s="40"/>
      <c r="C1378" s="41"/>
    </row>
    <row r="1379" spans="2:3">
      <c r="B1379" s="40"/>
      <c r="C1379" s="41"/>
    </row>
    <row r="1380" spans="2:3">
      <c r="B1380" s="40"/>
      <c r="C1380" s="41"/>
    </row>
    <row r="1381" spans="2:3">
      <c r="B1381" s="40"/>
      <c r="C1381" s="41"/>
    </row>
    <row r="1382" spans="2:3">
      <c r="B1382" s="40"/>
      <c r="C1382" s="41"/>
    </row>
    <row r="1383" spans="2:3">
      <c r="B1383" s="40"/>
      <c r="C1383" s="41"/>
    </row>
    <row r="1384" spans="2:3">
      <c r="B1384" s="40"/>
      <c r="C1384" s="41"/>
    </row>
    <row r="1385" spans="2:3">
      <c r="B1385" s="40"/>
      <c r="C1385" s="41"/>
    </row>
    <row r="1386" spans="2:3">
      <c r="B1386" s="40"/>
      <c r="C1386" s="41"/>
    </row>
    <row r="1387" spans="2:3">
      <c r="B1387" s="40"/>
      <c r="C1387" s="41"/>
    </row>
    <row r="1388" spans="2:3">
      <c r="B1388" s="40"/>
      <c r="C1388" s="41"/>
    </row>
    <row r="1389" spans="2:3">
      <c r="B1389" s="40"/>
      <c r="C1389" s="41"/>
    </row>
    <row r="1390" spans="2:3">
      <c r="B1390" s="40"/>
      <c r="C1390" s="41"/>
    </row>
    <row r="1391" spans="2:3">
      <c r="B1391" s="40"/>
      <c r="C1391" s="41"/>
    </row>
    <row r="1392" spans="2:3">
      <c r="B1392" s="40"/>
      <c r="C1392" s="41"/>
    </row>
    <row r="1393" spans="2:3">
      <c r="B1393" s="40"/>
      <c r="C1393" s="41"/>
    </row>
    <row r="1394" spans="2:3">
      <c r="B1394" s="40"/>
      <c r="C1394" s="41"/>
    </row>
    <row r="1395" spans="2:3">
      <c r="B1395" s="40"/>
      <c r="C1395" s="41"/>
    </row>
    <row r="1396" spans="2:3">
      <c r="B1396" s="40"/>
      <c r="C1396" s="41"/>
    </row>
    <row r="1397" spans="2:3">
      <c r="B1397" s="40"/>
      <c r="C1397" s="41"/>
    </row>
    <row r="1398" spans="2:3">
      <c r="B1398" s="40"/>
      <c r="C1398" s="41"/>
    </row>
    <row r="1399" spans="2:3">
      <c r="B1399" s="40"/>
      <c r="C1399" s="41"/>
    </row>
    <row r="1400" spans="2:3">
      <c r="B1400" s="40"/>
      <c r="C1400" s="41"/>
    </row>
    <row r="1401" spans="2:3">
      <c r="B1401" s="40"/>
      <c r="C1401" s="41"/>
    </row>
    <row r="1402" spans="2:3">
      <c r="B1402" s="40"/>
      <c r="C1402" s="41"/>
    </row>
    <row r="1403" spans="2:3">
      <c r="B1403" s="40"/>
      <c r="C1403" s="41"/>
    </row>
    <row r="1404" spans="2:3">
      <c r="B1404" s="40"/>
      <c r="C1404" s="41"/>
    </row>
    <row r="1405" spans="2:3">
      <c r="B1405" s="40"/>
      <c r="C1405" s="41"/>
    </row>
    <row r="1406" spans="2:3">
      <c r="B1406" s="40"/>
      <c r="C1406" s="41"/>
    </row>
    <row r="1407" spans="2:3">
      <c r="B1407" s="40"/>
      <c r="C1407" s="41"/>
    </row>
    <row r="1408" spans="2:3">
      <c r="B1408" s="40"/>
      <c r="C1408" s="41"/>
    </row>
    <row r="1409" spans="2:3">
      <c r="B1409" s="40"/>
      <c r="C1409" s="41"/>
    </row>
    <row r="1410" spans="2:3">
      <c r="B1410" s="40"/>
      <c r="C1410" s="41"/>
    </row>
    <row r="1411" spans="2:3">
      <c r="B1411" s="40"/>
      <c r="C1411" s="41"/>
    </row>
    <row r="1412" spans="2:3">
      <c r="B1412" s="40"/>
      <c r="C1412" s="41"/>
    </row>
    <row r="1413" spans="2:3">
      <c r="B1413" s="40"/>
      <c r="C1413" s="41"/>
    </row>
    <row r="1414" spans="2:3">
      <c r="B1414" s="40"/>
      <c r="C1414" s="41"/>
    </row>
    <row r="1415" spans="2:3">
      <c r="B1415" s="40"/>
      <c r="C1415" s="41"/>
    </row>
    <row r="1416" spans="2:3">
      <c r="B1416" s="40"/>
      <c r="C1416" s="41"/>
    </row>
    <row r="1417" spans="2:3">
      <c r="B1417" s="40"/>
      <c r="C1417" s="41"/>
    </row>
    <row r="1418" spans="2:3">
      <c r="B1418" s="40"/>
      <c r="C1418" s="41"/>
    </row>
    <row r="1419" spans="2:3">
      <c r="B1419" s="40"/>
      <c r="C1419" s="41"/>
    </row>
    <row r="1420" spans="2:3">
      <c r="B1420" s="40"/>
      <c r="C1420" s="41"/>
    </row>
    <row r="1421" spans="2:3">
      <c r="B1421" s="40"/>
      <c r="C1421" s="41"/>
    </row>
    <row r="1422" spans="2:3">
      <c r="B1422" s="40"/>
      <c r="C1422" s="41"/>
    </row>
    <row r="1423" spans="2:3">
      <c r="B1423" s="40"/>
      <c r="C1423" s="41"/>
    </row>
    <row r="1424" spans="2:3">
      <c r="B1424" s="40"/>
      <c r="C1424" s="41"/>
    </row>
    <row r="1425" spans="2:3">
      <c r="B1425" s="40"/>
      <c r="C1425" s="41"/>
    </row>
    <row r="1426" spans="2:3">
      <c r="B1426" s="40"/>
      <c r="C1426" s="41"/>
    </row>
    <row r="1427" spans="2:3">
      <c r="B1427" s="40"/>
      <c r="C1427" s="41"/>
    </row>
    <row r="1428" spans="2:3">
      <c r="B1428" s="40"/>
      <c r="C1428" s="41"/>
    </row>
    <row r="1429" spans="2:3">
      <c r="B1429" s="40"/>
      <c r="C1429" s="41"/>
    </row>
    <row r="1430" spans="2:3">
      <c r="B1430" s="40"/>
      <c r="C1430" s="41"/>
    </row>
    <row r="1431" spans="2:3">
      <c r="B1431" s="40"/>
      <c r="C1431" s="41"/>
    </row>
    <row r="1432" spans="2:3">
      <c r="B1432" s="40"/>
      <c r="C1432" s="41"/>
    </row>
    <row r="1433" spans="2:3">
      <c r="B1433" s="40"/>
      <c r="C1433" s="41"/>
    </row>
    <row r="1434" spans="2:3">
      <c r="B1434" s="40"/>
      <c r="C1434" s="41"/>
    </row>
    <row r="1435" spans="2:3">
      <c r="B1435" s="40"/>
      <c r="C1435" s="41"/>
    </row>
    <row r="1436" spans="2:3">
      <c r="B1436" s="40"/>
      <c r="C1436" s="41"/>
    </row>
    <row r="1437" spans="2:3">
      <c r="B1437" s="40"/>
      <c r="C1437" s="41"/>
    </row>
    <row r="1438" spans="2:3">
      <c r="B1438" s="40"/>
      <c r="C1438" s="41"/>
    </row>
    <row r="1439" spans="2:3">
      <c r="B1439" s="40"/>
      <c r="C1439" s="41"/>
    </row>
    <row r="1440" spans="2:3">
      <c r="B1440" s="40"/>
      <c r="C1440" s="41"/>
    </row>
    <row r="1441" spans="2:3">
      <c r="B1441" s="40"/>
      <c r="C1441" s="41"/>
    </row>
    <row r="1442" spans="2:3">
      <c r="B1442" s="40"/>
      <c r="C1442" s="41"/>
    </row>
    <row r="1443" spans="2:3">
      <c r="B1443" s="40"/>
      <c r="C1443" s="41"/>
    </row>
    <row r="1444" spans="2:3">
      <c r="B1444" s="40"/>
      <c r="C1444" s="41"/>
    </row>
    <row r="1445" spans="2:3">
      <c r="B1445" s="40"/>
      <c r="C1445" s="41"/>
    </row>
    <row r="1446" spans="2:3">
      <c r="B1446" s="40"/>
      <c r="C1446" s="41"/>
    </row>
    <row r="1447" spans="2:3">
      <c r="B1447" s="40"/>
      <c r="C1447" s="41"/>
    </row>
    <row r="1448" spans="2:3">
      <c r="B1448" s="40"/>
      <c r="C1448" s="41"/>
    </row>
    <row r="1449" spans="2:3">
      <c r="B1449" s="40"/>
      <c r="C1449" s="41"/>
    </row>
    <row r="1450" spans="2:3">
      <c r="B1450" s="40"/>
      <c r="C1450" s="41"/>
    </row>
    <row r="1451" spans="2:3">
      <c r="B1451" s="40"/>
      <c r="C1451" s="41"/>
    </row>
    <row r="1452" spans="2:3">
      <c r="B1452" s="40"/>
      <c r="C1452" s="41"/>
    </row>
    <row r="1453" spans="2:3">
      <c r="B1453" s="40"/>
      <c r="C1453" s="41"/>
    </row>
    <row r="1454" spans="2:3">
      <c r="B1454" s="40"/>
      <c r="C1454" s="41"/>
    </row>
    <row r="1455" spans="2:3">
      <c r="B1455" s="40"/>
      <c r="C1455" s="41"/>
    </row>
    <row r="1456" spans="2:3">
      <c r="B1456" s="40"/>
      <c r="C1456" s="41"/>
    </row>
    <row r="1457" spans="2:3">
      <c r="B1457" s="40"/>
      <c r="C1457" s="41"/>
    </row>
    <row r="1458" spans="2:3">
      <c r="B1458" s="40"/>
      <c r="C1458" s="41"/>
    </row>
    <row r="1459" spans="2:3">
      <c r="B1459" s="40"/>
      <c r="C1459" s="41"/>
    </row>
    <row r="1460" spans="2:3">
      <c r="B1460" s="40"/>
      <c r="C1460" s="41"/>
    </row>
    <row r="1461" spans="2:3">
      <c r="B1461" s="40"/>
      <c r="C1461" s="41"/>
    </row>
    <row r="1462" spans="2:3">
      <c r="B1462" s="40"/>
      <c r="C1462" s="41"/>
    </row>
    <row r="1463" spans="2:3">
      <c r="B1463" s="40"/>
      <c r="C1463" s="41"/>
    </row>
    <row r="1464" spans="2:3">
      <c r="B1464" s="40"/>
      <c r="C1464" s="41"/>
    </row>
    <row r="1465" spans="2:3">
      <c r="B1465" s="40"/>
      <c r="C1465" s="41"/>
    </row>
    <row r="1466" spans="2:3">
      <c r="B1466" s="40"/>
      <c r="C1466" s="41"/>
    </row>
    <row r="1467" spans="2:3">
      <c r="B1467" s="40"/>
      <c r="C1467" s="41"/>
    </row>
    <row r="1468" spans="2:3">
      <c r="B1468" s="40"/>
      <c r="C1468" s="41"/>
    </row>
    <row r="1469" spans="2:3">
      <c r="B1469" s="40"/>
      <c r="C1469" s="41"/>
    </row>
    <row r="1470" spans="2:3">
      <c r="B1470" s="40"/>
      <c r="C1470" s="41"/>
    </row>
    <row r="1471" spans="2:3">
      <c r="B1471" s="40"/>
      <c r="C1471" s="41"/>
    </row>
    <row r="1472" spans="2:3">
      <c r="B1472" s="40"/>
      <c r="C1472" s="41"/>
    </row>
    <row r="1473" spans="2:3">
      <c r="B1473" s="40"/>
      <c r="C1473" s="41"/>
    </row>
    <row r="1474" spans="2:3">
      <c r="B1474" s="40"/>
      <c r="C1474" s="41"/>
    </row>
    <row r="1475" spans="2:3">
      <c r="B1475" s="40"/>
      <c r="C1475" s="41"/>
    </row>
    <row r="1476" spans="2:3">
      <c r="B1476" s="40"/>
      <c r="C1476" s="41"/>
    </row>
    <row r="1477" spans="2:3">
      <c r="B1477" s="40"/>
      <c r="C1477" s="41"/>
    </row>
    <row r="1478" spans="2:3">
      <c r="B1478" s="40"/>
      <c r="C1478" s="41"/>
    </row>
    <row r="1479" spans="2:3">
      <c r="B1479" s="40"/>
      <c r="C1479" s="41"/>
    </row>
    <row r="1480" spans="2:3">
      <c r="B1480" s="40"/>
      <c r="C1480" s="41"/>
    </row>
    <row r="1481" spans="2:3">
      <c r="B1481" s="40"/>
      <c r="C1481" s="41"/>
    </row>
    <row r="1482" spans="2:3">
      <c r="B1482" s="40"/>
      <c r="C1482" s="41"/>
    </row>
    <row r="1483" spans="2:3">
      <c r="B1483" s="40"/>
      <c r="C1483" s="41"/>
    </row>
    <row r="1484" spans="2:3">
      <c r="B1484" s="40"/>
      <c r="C1484" s="41"/>
    </row>
    <row r="1485" spans="2:3">
      <c r="B1485" s="40"/>
      <c r="C1485" s="41"/>
    </row>
    <row r="1486" spans="2:3">
      <c r="B1486" s="40"/>
      <c r="C1486" s="41"/>
    </row>
    <row r="1487" spans="2:3">
      <c r="B1487" s="40"/>
      <c r="C1487" s="41"/>
    </row>
    <row r="1488" spans="2:3">
      <c r="B1488" s="40"/>
      <c r="C1488" s="41"/>
    </row>
    <row r="1489" spans="2:3">
      <c r="B1489" s="40"/>
      <c r="C1489" s="41"/>
    </row>
    <row r="1490" spans="2:3">
      <c r="B1490" s="40"/>
      <c r="C1490" s="41"/>
    </row>
    <row r="1491" spans="2:3">
      <c r="B1491" s="40"/>
      <c r="C1491" s="41"/>
    </row>
    <row r="1492" spans="2:3">
      <c r="B1492" s="40"/>
      <c r="C1492" s="41"/>
    </row>
    <row r="1493" spans="2:3">
      <c r="B1493" s="40"/>
      <c r="C1493" s="41"/>
    </row>
    <row r="1494" spans="2:3">
      <c r="B1494" s="40"/>
      <c r="C1494" s="41"/>
    </row>
    <row r="1495" spans="2:3">
      <c r="B1495" s="40"/>
      <c r="C1495" s="41"/>
    </row>
    <row r="1496" spans="2:3">
      <c r="B1496" s="40"/>
      <c r="C1496" s="41"/>
    </row>
    <row r="1497" spans="2:3">
      <c r="B1497" s="40"/>
      <c r="C1497" s="41"/>
    </row>
    <row r="1498" spans="2:3">
      <c r="B1498" s="40"/>
      <c r="C1498" s="41"/>
    </row>
    <row r="1499" spans="2:3">
      <c r="B1499" s="40"/>
      <c r="C1499" s="41"/>
    </row>
    <row r="1500" spans="2:3">
      <c r="B1500" s="40"/>
      <c r="C1500" s="41"/>
    </row>
    <row r="1501" spans="2:3">
      <c r="B1501" s="40"/>
      <c r="C1501" s="41"/>
    </row>
    <row r="1502" spans="2:3">
      <c r="B1502" s="40"/>
      <c r="C1502" s="41"/>
    </row>
    <row r="1503" spans="2:3">
      <c r="B1503" s="40"/>
      <c r="C1503" s="41"/>
    </row>
    <row r="1504" spans="2:3">
      <c r="B1504" s="40"/>
      <c r="C1504" s="41"/>
    </row>
    <row r="1505" spans="2:3">
      <c r="B1505" s="40"/>
      <c r="C1505" s="41"/>
    </row>
    <row r="1506" spans="2:3">
      <c r="B1506" s="40"/>
      <c r="C1506" s="41"/>
    </row>
    <row r="1507" spans="2:3">
      <c r="B1507" s="40"/>
      <c r="C1507" s="41"/>
    </row>
    <row r="1508" spans="2:3">
      <c r="B1508" s="40"/>
      <c r="C1508" s="41"/>
    </row>
    <row r="1509" spans="2:3">
      <c r="B1509" s="40"/>
      <c r="C1509" s="41"/>
    </row>
    <row r="1510" spans="2:3">
      <c r="B1510" s="40"/>
      <c r="C1510" s="41"/>
    </row>
    <row r="1511" spans="2:3">
      <c r="B1511" s="40"/>
      <c r="C1511" s="41"/>
    </row>
    <row r="1512" spans="2:3">
      <c r="B1512" s="40"/>
      <c r="C1512" s="41"/>
    </row>
    <row r="1513" spans="2:3">
      <c r="B1513" s="40"/>
      <c r="C1513" s="41"/>
    </row>
    <row r="1514" spans="2:3">
      <c r="B1514" s="40"/>
      <c r="C1514" s="41"/>
    </row>
    <row r="1515" spans="2:3">
      <c r="B1515" s="40"/>
      <c r="C1515" s="41"/>
    </row>
    <row r="1516" spans="2:3">
      <c r="B1516" s="40"/>
      <c r="C1516" s="41"/>
    </row>
    <row r="1517" spans="2:3">
      <c r="B1517" s="40"/>
      <c r="C1517" s="41"/>
    </row>
    <row r="1518" spans="2:3">
      <c r="B1518" s="40"/>
      <c r="C1518" s="41"/>
    </row>
    <row r="1519" spans="2:3">
      <c r="B1519" s="40"/>
      <c r="C1519" s="41"/>
    </row>
    <row r="1520" spans="2:3">
      <c r="B1520" s="40"/>
      <c r="C1520" s="41"/>
    </row>
    <row r="1521" spans="2:3">
      <c r="B1521" s="40"/>
      <c r="C1521" s="41"/>
    </row>
    <row r="1522" spans="2:3">
      <c r="B1522" s="40"/>
      <c r="C1522" s="41"/>
    </row>
    <row r="1523" spans="2:3">
      <c r="B1523" s="40"/>
      <c r="C1523" s="41"/>
    </row>
    <row r="1524" spans="2:3">
      <c r="B1524" s="40"/>
      <c r="C1524" s="41"/>
    </row>
    <row r="1525" spans="2:3">
      <c r="B1525" s="40"/>
      <c r="C1525" s="41"/>
    </row>
    <row r="1526" spans="2:3">
      <c r="B1526" s="40"/>
      <c r="C1526" s="41"/>
    </row>
    <row r="1527" spans="2:3">
      <c r="B1527" s="40"/>
      <c r="C1527" s="41"/>
    </row>
    <row r="1528" spans="2:3">
      <c r="B1528" s="40"/>
      <c r="C1528" s="41"/>
    </row>
    <row r="1529" spans="2:3">
      <c r="B1529" s="40"/>
      <c r="C1529" s="41"/>
    </row>
    <row r="1530" spans="2:3">
      <c r="B1530" s="40"/>
      <c r="C1530" s="41"/>
    </row>
    <row r="1531" spans="2:3">
      <c r="B1531" s="40"/>
      <c r="C1531" s="41"/>
    </row>
    <row r="1532" spans="2:3">
      <c r="B1532" s="40"/>
      <c r="C1532" s="41"/>
    </row>
    <row r="1533" spans="2:3">
      <c r="B1533" s="40"/>
      <c r="C1533" s="41"/>
    </row>
    <row r="1534" spans="2:3">
      <c r="B1534" s="40"/>
      <c r="C1534" s="41"/>
    </row>
    <row r="1535" spans="2:3">
      <c r="B1535" s="40"/>
      <c r="C1535" s="41"/>
    </row>
    <row r="1536" spans="2:3">
      <c r="B1536" s="40"/>
      <c r="C1536" s="41"/>
    </row>
    <row r="1537" spans="2:3">
      <c r="B1537" s="40"/>
      <c r="C1537" s="41"/>
    </row>
    <row r="1538" spans="2:3">
      <c r="B1538" s="40"/>
      <c r="C1538" s="41"/>
    </row>
    <row r="1539" spans="2:3">
      <c r="B1539" s="40"/>
      <c r="C1539" s="41"/>
    </row>
    <row r="1540" spans="2:3">
      <c r="B1540" s="40"/>
      <c r="C1540" s="41"/>
    </row>
    <row r="1541" spans="2:3">
      <c r="B1541" s="40"/>
      <c r="C1541" s="41"/>
    </row>
    <row r="1542" spans="2:3">
      <c r="B1542" s="40"/>
      <c r="C1542" s="41"/>
    </row>
    <row r="1543" spans="2:3">
      <c r="B1543" s="40"/>
      <c r="C1543" s="41"/>
    </row>
    <row r="1544" spans="2:3">
      <c r="B1544" s="40"/>
      <c r="C1544" s="41"/>
    </row>
    <row r="1545" spans="2:3">
      <c r="B1545" s="40"/>
      <c r="C1545" s="41"/>
    </row>
    <row r="1546" spans="2:3">
      <c r="B1546" s="40"/>
      <c r="C1546" s="41"/>
    </row>
    <row r="1547" spans="2:3">
      <c r="B1547" s="40"/>
      <c r="C1547" s="41"/>
    </row>
    <row r="1548" spans="2:3">
      <c r="B1548" s="40"/>
      <c r="C1548" s="41"/>
    </row>
    <row r="1549" spans="2:3">
      <c r="B1549" s="40"/>
      <c r="C1549" s="41"/>
    </row>
    <row r="1550" spans="2:3">
      <c r="B1550" s="40"/>
      <c r="C1550" s="41"/>
    </row>
    <row r="1551" spans="2:3">
      <c r="B1551" s="40"/>
      <c r="C1551" s="41"/>
    </row>
    <row r="1552" spans="2:3">
      <c r="B1552" s="40"/>
      <c r="C1552" s="41"/>
    </row>
    <row r="1553" spans="2:3">
      <c r="B1553" s="40"/>
      <c r="C1553" s="41"/>
    </row>
    <row r="1554" spans="2:3">
      <c r="B1554" s="40"/>
      <c r="C1554" s="41"/>
    </row>
    <row r="1555" spans="2:3">
      <c r="B1555" s="40"/>
      <c r="C1555" s="41"/>
    </row>
    <row r="1556" spans="2:3">
      <c r="B1556" s="40"/>
      <c r="C1556" s="41"/>
    </row>
    <row r="1557" spans="2:3">
      <c r="B1557" s="40"/>
      <c r="C1557" s="41"/>
    </row>
    <row r="1558" spans="2:3">
      <c r="B1558" s="40"/>
      <c r="C1558" s="41"/>
    </row>
    <row r="1559" spans="2:3">
      <c r="B1559" s="40"/>
      <c r="C1559" s="41"/>
    </row>
    <row r="1560" spans="2:3">
      <c r="B1560" s="40"/>
      <c r="C1560" s="41"/>
    </row>
    <row r="1561" spans="2:3">
      <c r="B1561" s="40"/>
      <c r="C1561" s="41"/>
    </row>
    <row r="1562" spans="2:3">
      <c r="B1562" s="40"/>
      <c r="C1562" s="41"/>
    </row>
    <row r="1563" spans="2:3">
      <c r="B1563" s="40"/>
      <c r="C1563" s="41"/>
    </row>
    <row r="1564" spans="2:3">
      <c r="B1564" s="40"/>
      <c r="C1564" s="41"/>
    </row>
    <row r="1565" spans="2:3">
      <c r="B1565" s="40"/>
      <c r="C1565" s="41"/>
    </row>
    <row r="1566" spans="2:3">
      <c r="B1566" s="40"/>
      <c r="C1566" s="41"/>
    </row>
    <row r="1567" spans="2:3">
      <c r="B1567" s="40"/>
      <c r="C1567" s="41"/>
    </row>
    <row r="1568" spans="2:3">
      <c r="B1568" s="40"/>
      <c r="C1568" s="41"/>
    </row>
    <row r="1569" spans="2:3">
      <c r="B1569" s="40"/>
      <c r="C1569" s="41"/>
    </row>
    <row r="1570" spans="2:3">
      <c r="B1570" s="40"/>
      <c r="C1570" s="41"/>
    </row>
    <row r="1571" spans="2:3">
      <c r="B1571" s="40"/>
      <c r="C1571" s="41"/>
    </row>
    <row r="1572" spans="2:3">
      <c r="B1572" s="40"/>
      <c r="C1572" s="41"/>
    </row>
    <row r="1573" spans="2:3">
      <c r="B1573" s="40"/>
      <c r="C1573" s="41"/>
    </row>
    <row r="1574" spans="2:3">
      <c r="B1574" s="40"/>
      <c r="C1574" s="41"/>
    </row>
    <row r="1575" spans="2:3">
      <c r="B1575" s="40"/>
      <c r="C1575" s="41"/>
    </row>
    <row r="1576" spans="2:3">
      <c r="B1576" s="40"/>
      <c r="C1576" s="41"/>
    </row>
    <row r="1577" spans="2:3">
      <c r="B1577" s="40"/>
      <c r="C1577" s="41"/>
    </row>
    <row r="1578" spans="2:3">
      <c r="B1578" s="40"/>
      <c r="C1578" s="41"/>
    </row>
    <row r="1579" spans="2:3">
      <c r="B1579" s="40"/>
      <c r="C1579" s="41"/>
    </row>
    <row r="1580" spans="2:3">
      <c r="B1580" s="40"/>
      <c r="C1580" s="41"/>
    </row>
    <row r="1581" spans="2:3">
      <c r="B1581" s="40"/>
      <c r="C1581" s="41"/>
    </row>
    <row r="1582" spans="2:3">
      <c r="B1582" s="40"/>
      <c r="C1582" s="41"/>
    </row>
    <row r="1583" spans="2:3">
      <c r="B1583" s="40"/>
      <c r="C1583" s="41"/>
    </row>
    <row r="1584" spans="2:3">
      <c r="B1584" s="40"/>
      <c r="C1584" s="41"/>
    </row>
    <row r="1585" spans="2:3">
      <c r="B1585" s="40"/>
      <c r="C1585" s="41"/>
    </row>
    <row r="1586" spans="2:3">
      <c r="B1586" s="40"/>
      <c r="C1586" s="41"/>
    </row>
    <row r="1587" spans="2:3">
      <c r="B1587" s="40"/>
      <c r="C1587" s="41"/>
    </row>
    <row r="1588" spans="2:3">
      <c r="B1588" s="40"/>
      <c r="C1588" s="41"/>
    </row>
    <row r="1589" spans="2:3">
      <c r="B1589" s="40"/>
      <c r="C1589" s="41"/>
    </row>
    <row r="1590" spans="2:3">
      <c r="B1590" s="40"/>
      <c r="C1590" s="41"/>
    </row>
    <row r="1591" spans="2:3">
      <c r="B1591" s="40"/>
      <c r="C1591" s="41"/>
    </row>
    <row r="1592" spans="2:3">
      <c r="B1592" s="40"/>
      <c r="C1592" s="41"/>
    </row>
    <row r="1593" spans="2:3">
      <c r="B1593" s="40"/>
      <c r="C1593" s="41"/>
    </row>
    <row r="1594" spans="2:3">
      <c r="B1594" s="40"/>
      <c r="C1594" s="41"/>
    </row>
    <row r="1595" spans="2:3">
      <c r="B1595" s="40"/>
      <c r="C1595" s="41"/>
    </row>
    <row r="1596" spans="2:3">
      <c r="B1596" s="40"/>
      <c r="C1596" s="41"/>
    </row>
    <row r="1597" spans="2:3">
      <c r="B1597" s="40"/>
      <c r="C1597" s="41"/>
    </row>
    <row r="1598" spans="2:3">
      <c r="B1598" s="40"/>
      <c r="C1598" s="41"/>
    </row>
    <row r="1599" spans="2:3">
      <c r="B1599" s="40"/>
      <c r="C1599" s="41"/>
    </row>
    <row r="1600" spans="2:3">
      <c r="B1600" s="40"/>
      <c r="C1600" s="41"/>
    </row>
    <row r="1601" spans="2:3">
      <c r="B1601" s="40"/>
      <c r="C1601" s="41"/>
    </row>
    <row r="1602" spans="2:3">
      <c r="B1602" s="40"/>
      <c r="C1602" s="41"/>
    </row>
    <row r="1603" spans="2:3">
      <c r="B1603" s="40"/>
      <c r="C1603" s="41"/>
    </row>
    <row r="1604" spans="2:3">
      <c r="B1604" s="40"/>
      <c r="C1604" s="41"/>
    </row>
    <row r="1605" spans="2:3">
      <c r="B1605" s="40"/>
      <c r="C1605" s="41"/>
    </row>
    <row r="1606" spans="2:3">
      <c r="B1606" s="40"/>
      <c r="C1606" s="41"/>
    </row>
    <row r="1607" spans="2:3">
      <c r="B1607" s="40"/>
      <c r="C1607" s="41"/>
    </row>
    <row r="1608" spans="2:3">
      <c r="B1608" s="40"/>
      <c r="C1608" s="41"/>
    </row>
    <row r="1609" spans="2:3">
      <c r="B1609" s="40"/>
      <c r="C1609" s="41"/>
    </row>
    <row r="1610" spans="2:3">
      <c r="B1610" s="40"/>
      <c r="C1610" s="41"/>
    </row>
    <row r="1611" spans="2:3">
      <c r="B1611" s="40"/>
      <c r="C1611" s="41"/>
    </row>
    <row r="1612" spans="2:3">
      <c r="B1612" s="40"/>
      <c r="C1612" s="41"/>
    </row>
    <row r="1613" spans="2:3">
      <c r="B1613" s="40"/>
      <c r="C1613" s="41"/>
    </row>
    <row r="1614" spans="2:3">
      <c r="B1614" s="40"/>
      <c r="C1614" s="41"/>
    </row>
    <row r="1615" spans="2:3">
      <c r="B1615" s="40"/>
      <c r="C1615" s="41"/>
    </row>
    <row r="1616" spans="2:3">
      <c r="B1616" s="40"/>
      <c r="C1616" s="41"/>
    </row>
    <row r="1617" spans="2:3">
      <c r="B1617" s="40"/>
      <c r="C1617" s="41"/>
    </row>
    <row r="1618" spans="2:3">
      <c r="B1618" s="40"/>
      <c r="C1618" s="41"/>
    </row>
    <row r="1619" spans="2:3">
      <c r="B1619" s="40"/>
      <c r="C1619" s="41"/>
    </row>
    <row r="1620" spans="2:3">
      <c r="B1620" s="40"/>
      <c r="C1620" s="41"/>
    </row>
    <row r="1621" spans="2:3">
      <c r="B1621" s="40"/>
      <c r="C1621" s="41"/>
    </row>
    <row r="1622" spans="2:3">
      <c r="B1622" s="40"/>
      <c r="C1622" s="41"/>
    </row>
    <row r="1623" spans="2:3">
      <c r="B1623" s="40"/>
      <c r="C1623" s="41"/>
    </row>
    <row r="1624" spans="2:3">
      <c r="B1624" s="40"/>
      <c r="C1624" s="41"/>
    </row>
    <row r="1625" spans="2:3">
      <c r="B1625" s="40"/>
      <c r="C1625" s="41"/>
    </row>
    <row r="1626" spans="2:3">
      <c r="B1626" s="40"/>
      <c r="C1626" s="41"/>
    </row>
    <row r="1627" spans="2:3">
      <c r="B1627" s="40"/>
      <c r="C1627" s="41"/>
    </row>
    <row r="1628" spans="2:3">
      <c r="B1628" s="40"/>
      <c r="C1628" s="41"/>
    </row>
    <row r="1629" spans="2:3">
      <c r="B1629" s="40"/>
      <c r="C1629" s="41"/>
    </row>
    <row r="1630" spans="2:3">
      <c r="B1630" s="40"/>
      <c r="C1630" s="41"/>
    </row>
    <row r="1631" spans="2:3">
      <c r="B1631" s="40"/>
      <c r="C1631" s="41"/>
    </row>
    <row r="1632" spans="2:3">
      <c r="B1632" s="40"/>
      <c r="C1632" s="41"/>
    </row>
    <row r="1633" spans="2:3">
      <c r="B1633" s="40"/>
      <c r="C1633" s="41"/>
    </row>
    <row r="1634" spans="2:3">
      <c r="B1634" s="40"/>
      <c r="C1634" s="41"/>
    </row>
    <row r="1635" spans="2:3">
      <c r="B1635" s="40"/>
      <c r="C1635" s="41"/>
    </row>
    <row r="1636" spans="2:3">
      <c r="B1636" s="40"/>
      <c r="C1636" s="41"/>
    </row>
    <row r="1637" spans="2:3">
      <c r="B1637" s="40"/>
      <c r="C1637" s="41"/>
    </row>
    <row r="1638" spans="2:3">
      <c r="B1638" s="40"/>
      <c r="C1638" s="41"/>
    </row>
    <row r="1639" spans="2:3">
      <c r="B1639" s="40"/>
      <c r="C1639" s="41"/>
    </row>
    <row r="1640" spans="2:3">
      <c r="B1640" s="40"/>
      <c r="C1640" s="41"/>
    </row>
    <row r="1641" spans="2:3">
      <c r="B1641" s="40"/>
      <c r="C1641" s="41"/>
    </row>
    <row r="1642" spans="2:3">
      <c r="B1642" s="40"/>
      <c r="C1642" s="41"/>
    </row>
    <row r="1643" spans="2:3">
      <c r="B1643" s="40"/>
      <c r="C1643" s="41"/>
    </row>
    <row r="1644" spans="2:3">
      <c r="B1644" s="40"/>
      <c r="C1644" s="41"/>
    </row>
    <row r="1645" spans="2:3">
      <c r="B1645" s="40"/>
      <c r="C1645" s="41"/>
    </row>
    <row r="1646" spans="2:3">
      <c r="B1646" s="40"/>
      <c r="C1646" s="41"/>
    </row>
    <row r="1647" spans="2:3">
      <c r="B1647" s="40"/>
      <c r="C1647" s="41"/>
    </row>
    <row r="1648" spans="2:3">
      <c r="B1648" s="40"/>
      <c r="C1648" s="41"/>
    </row>
    <row r="1649" spans="2:3">
      <c r="B1649" s="40"/>
      <c r="C1649" s="41"/>
    </row>
    <row r="1650" spans="2:3">
      <c r="B1650" s="40"/>
      <c r="C1650" s="41"/>
    </row>
    <row r="1651" spans="2:3">
      <c r="B1651" s="40"/>
      <c r="C1651" s="41"/>
    </row>
    <row r="1652" spans="2:3">
      <c r="B1652" s="40"/>
      <c r="C1652" s="41"/>
    </row>
    <row r="1653" spans="2:3">
      <c r="B1653" s="40"/>
      <c r="C1653" s="41"/>
    </row>
    <row r="1654" spans="2:3">
      <c r="B1654" s="40"/>
      <c r="C1654" s="41"/>
    </row>
    <row r="1655" spans="2:3">
      <c r="B1655" s="40"/>
      <c r="C1655" s="41"/>
    </row>
    <row r="1656" spans="2:3">
      <c r="B1656" s="40"/>
      <c r="C1656" s="41"/>
    </row>
    <row r="1657" spans="2:3">
      <c r="B1657" s="40"/>
      <c r="C1657" s="41"/>
    </row>
    <row r="1658" spans="2:3">
      <c r="B1658" s="40"/>
      <c r="C1658" s="41"/>
    </row>
    <row r="1659" spans="2:3">
      <c r="B1659" s="40"/>
      <c r="C1659" s="41"/>
    </row>
    <row r="1660" spans="2:3">
      <c r="B1660" s="40"/>
      <c r="C1660" s="41"/>
    </row>
    <row r="1661" spans="2:3">
      <c r="B1661" s="40"/>
      <c r="C1661" s="41"/>
    </row>
    <row r="1662" spans="2:3">
      <c r="B1662" s="40"/>
      <c r="C1662" s="41"/>
    </row>
    <row r="1663" spans="2:3">
      <c r="B1663" s="40"/>
      <c r="C1663" s="41"/>
    </row>
    <row r="1664" spans="2:3">
      <c r="B1664" s="40"/>
      <c r="C1664" s="41"/>
    </row>
    <row r="1665" spans="2:3">
      <c r="B1665" s="40"/>
      <c r="C1665" s="41"/>
    </row>
    <row r="1666" spans="2:3">
      <c r="B1666" s="40"/>
      <c r="C1666" s="41"/>
    </row>
    <row r="1667" spans="2:3">
      <c r="B1667" s="40"/>
      <c r="C1667" s="41"/>
    </row>
    <row r="1668" spans="2:3">
      <c r="B1668" s="40"/>
      <c r="C1668" s="41"/>
    </row>
    <row r="1669" spans="2:3">
      <c r="B1669" s="40"/>
      <c r="C1669" s="41"/>
    </row>
    <row r="1670" spans="2:3">
      <c r="B1670" s="40"/>
      <c r="C1670" s="41"/>
    </row>
    <row r="1671" spans="2:3">
      <c r="B1671" s="40"/>
      <c r="C1671" s="41"/>
    </row>
    <row r="1672" spans="2:3">
      <c r="B1672" s="40"/>
      <c r="C1672" s="41"/>
    </row>
    <row r="1673" spans="2:3">
      <c r="B1673" s="40"/>
      <c r="C1673" s="41"/>
    </row>
    <row r="1674" spans="2:3">
      <c r="B1674" s="40"/>
      <c r="C1674" s="41"/>
    </row>
    <row r="1675" spans="2:3">
      <c r="B1675" s="40"/>
      <c r="C1675" s="41"/>
    </row>
    <row r="1676" spans="2:3">
      <c r="B1676" s="40"/>
      <c r="C1676" s="41"/>
    </row>
    <row r="1677" spans="2:3">
      <c r="B1677" s="40"/>
      <c r="C1677" s="41"/>
    </row>
    <row r="1678" spans="2:3">
      <c r="B1678" s="40"/>
      <c r="C1678" s="41"/>
    </row>
    <row r="1679" spans="2:3">
      <c r="B1679" s="40"/>
      <c r="C1679" s="41"/>
    </row>
    <row r="1680" spans="2:3">
      <c r="B1680" s="40"/>
      <c r="C1680" s="41"/>
    </row>
    <row r="1681" spans="2:3">
      <c r="B1681" s="40"/>
      <c r="C1681" s="41"/>
    </row>
    <row r="1682" spans="2:3">
      <c r="B1682" s="40"/>
      <c r="C1682" s="41"/>
    </row>
    <row r="1683" spans="2:3">
      <c r="B1683" s="40"/>
      <c r="C1683" s="41"/>
    </row>
    <row r="1684" spans="2:3">
      <c r="B1684" s="40"/>
      <c r="C1684" s="41"/>
    </row>
    <row r="1685" spans="2:3">
      <c r="B1685" s="40"/>
      <c r="C1685" s="41"/>
    </row>
    <row r="1686" spans="2:3">
      <c r="B1686" s="40"/>
      <c r="C1686" s="41"/>
    </row>
    <row r="1687" spans="2:3">
      <c r="B1687" s="40"/>
      <c r="C1687" s="41"/>
    </row>
    <row r="1688" spans="2:3">
      <c r="B1688" s="40"/>
      <c r="C1688" s="41"/>
    </row>
    <row r="1689" spans="2:3">
      <c r="B1689" s="40"/>
      <c r="C1689" s="41"/>
    </row>
    <row r="1690" spans="2:3">
      <c r="B1690" s="40"/>
      <c r="C1690" s="41"/>
    </row>
    <row r="1691" spans="2:3">
      <c r="B1691" s="40"/>
      <c r="C1691" s="41"/>
    </row>
    <row r="1692" spans="2:3">
      <c r="B1692" s="40"/>
      <c r="C1692" s="41"/>
    </row>
    <row r="1693" spans="2:3">
      <c r="B1693" s="40"/>
      <c r="C1693" s="41"/>
    </row>
    <row r="1694" spans="2:3">
      <c r="B1694" s="40"/>
      <c r="C1694" s="41"/>
    </row>
    <row r="1695" spans="2:3">
      <c r="B1695" s="40"/>
      <c r="C1695" s="41"/>
    </row>
    <row r="1696" spans="2:3">
      <c r="B1696" s="40"/>
      <c r="C1696" s="41"/>
    </row>
    <row r="1697" spans="2:3">
      <c r="B1697" s="40"/>
      <c r="C1697" s="41"/>
    </row>
    <row r="1698" spans="2:3">
      <c r="B1698" s="40"/>
      <c r="C1698" s="41"/>
    </row>
    <row r="1699" spans="2:3">
      <c r="B1699" s="40"/>
      <c r="C1699" s="41"/>
    </row>
    <row r="1700" spans="2:3">
      <c r="B1700" s="40"/>
      <c r="C1700" s="41"/>
    </row>
    <row r="1701" spans="2:3">
      <c r="B1701" s="40"/>
      <c r="C1701" s="41"/>
    </row>
    <row r="1702" spans="2:3">
      <c r="B1702" s="40"/>
      <c r="C1702" s="41"/>
    </row>
    <row r="1703" spans="2:3">
      <c r="B1703" s="40"/>
      <c r="C1703" s="41"/>
    </row>
    <row r="1704" spans="2:3">
      <c r="B1704" s="40"/>
      <c r="C1704" s="41"/>
    </row>
    <row r="1705" spans="2:3">
      <c r="B1705" s="40"/>
      <c r="C1705" s="41"/>
    </row>
    <row r="1706" spans="2:3">
      <c r="B1706" s="40"/>
      <c r="C1706" s="41"/>
    </row>
    <row r="1707" spans="2:3">
      <c r="B1707" s="40"/>
      <c r="C1707" s="41"/>
    </row>
    <row r="1708" spans="2:3">
      <c r="B1708" s="40"/>
      <c r="C1708" s="41"/>
    </row>
    <row r="1709" spans="2:3">
      <c r="B1709" s="40"/>
      <c r="C1709" s="41"/>
    </row>
    <row r="1710" spans="2:3">
      <c r="B1710" s="40"/>
      <c r="C1710" s="41"/>
    </row>
    <row r="1711" spans="2:3">
      <c r="B1711" s="40"/>
      <c r="C1711" s="41"/>
    </row>
    <row r="1712" spans="2:3">
      <c r="B1712" s="40"/>
      <c r="C1712" s="41"/>
    </row>
    <row r="1713" spans="2:3">
      <c r="B1713" s="40"/>
      <c r="C1713" s="41"/>
    </row>
    <row r="1714" spans="2:3">
      <c r="B1714" s="40"/>
      <c r="C1714" s="41"/>
    </row>
    <row r="1715" spans="2:3">
      <c r="B1715" s="40"/>
      <c r="C1715" s="41"/>
    </row>
    <row r="1716" spans="2:3">
      <c r="B1716" s="40"/>
      <c r="C1716" s="41"/>
    </row>
    <row r="1717" spans="2:3">
      <c r="B1717" s="40"/>
      <c r="C1717" s="41"/>
    </row>
    <row r="1718" spans="2:3">
      <c r="B1718" s="40"/>
      <c r="C1718" s="41"/>
    </row>
    <row r="1719" spans="2:3">
      <c r="B1719" s="40"/>
      <c r="C1719" s="41"/>
    </row>
    <row r="1720" spans="2:3">
      <c r="B1720" s="40"/>
      <c r="C1720" s="41"/>
    </row>
    <row r="1721" spans="2:3">
      <c r="B1721" s="40"/>
      <c r="C1721" s="41"/>
    </row>
    <row r="1722" spans="2:3">
      <c r="B1722" s="40"/>
      <c r="C1722" s="41"/>
    </row>
    <row r="1723" spans="2:3">
      <c r="B1723" s="40"/>
      <c r="C1723" s="41"/>
    </row>
    <row r="1724" spans="2:3">
      <c r="B1724" s="40"/>
      <c r="C1724" s="41"/>
    </row>
    <row r="1725" spans="2:3">
      <c r="B1725" s="40"/>
      <c r="C1725" s="41"/>
    </row>
    <row r="1726" spans="2:3">
      <c r="B1726" s="40"/>
      <c r="C1726" s="41"/>
    </row>
    <row r="1727" spans="2:3">
      <c r="B1727" s="40"/>
      <c r="C1727" s="41"/>
    </row>
    <row r="1728" spans="2:3">
      <c r="B1728" s="40"/>
      <c r="C1728" s="41"/>
    </row>
    <row r="1729" spans="2:3">
      <c r="B1729" s="40"/>
      <c r="C1729" s="41"/>
    </row>
    <row r="1730" spans="2:3">
      <c r="B1730" s="40"/>
      <c r="C1730" s="41"/>
    </row>
    <row r="1731" spans="2:3">
      <c r="B1731" s="40"/>
      <c r="C1731" s="41"/>
    </row>
    <row r="1732" spans="2:3">
      <c r="B1732" s="40"/>
      <c r="C1732" s="41"/>
    </row>
    <row r="1733" spans="2:3">
      <c r="B1733" s="40"/>
      <c r="C1733" s="41"/>
    </row>
    <row r="1734" spans="2:3">
      <c r="B1734" s="40"/>
      <c r="C1734" s="41"/>
    </row>
    <row r="1735" spans="2:3">
      <c r="B1735" s="40"/>
      <c r="C1735" s="41"/>
    </row>
    <row r="1736" spans="2:3">
      <c r="B1736" s="40"/>
      <c r="C1736" s="41"/>
    </row>
    <row r="1737" spans="2:3">
      <c r="B1737" s="40"/>
      <c r="C1737" s="41"/>
    </row>
    <row r="1738" spans="2:3">
      <c r="B1738" s="40"/>
      <c r="C1738" s="41"/>
    </row>
    <row r="1739" spans="2:3">
      <c r="B1739" s="40"/>
      <c r="C1739" s="41"/>
    </row>
    <row r="1740" spans="2:3">
      <c r="B1740" s="40"/>
      <c r="C1740" s="41"/>
    </row>
    <row r="1741" spans="2:3">
      <c r="B1741" s="40"/>
      <c r="C1741" s="41"/>
    </row>
    <row r="1742" spans="2:3">
      <c r="B1742" s="40"/>
      <c r="C1742" s="41"/>
    </row>
    <row r="1743" spans="2:3">
      <c r="B1743" s="40"/>
      <c r="C1743" s="41"/>
    </row>
    <row r="1744" spans="2:3">
      <c r="B1744" s="40"/>
      <c r="C1744" s="41"/>
    </row>
    <row r="1745" spans="2:3">
      <c r="B1745" s="40"/>
      <c r="C1745" s="41"/>
    </row>
    <row r="1746" spans="2:3">
      <c r="B1746" s="40"/>
      <c r="C1746" s="41"/>
    </row>
    <row r="1747" spans="2:3">
      <c r="B1747" s="40"/>
      <c r="C1747" s="41"/>
    </row>
    <row r="1748" spans="2:3">
      <c r="B1748" s="40"/>
      <c r="C1748" s="41"/>
    </row>
    <row r="1749" spans="2:3">
      <c r="B1749" s="40"/>
      <c r="C1749" s="41"/>
    </row>
    <row r="1750" spans="2:3">
      <c r="B1750" s="40"/>
      <c r="C1750" s="41"/>
    </row>
    <row r="1751" spans="2:3">
      <c r="B1751" s="40"/>
      <c r="C1751" s="41"/>
    </row>
    <row r="1752" spans="2:3">
      <c r="B1752" s="40"/>
      <c r="C1752" s="41"/>
    </row>
    <row r="1753" spans="2:3">
      <c r="B1753" s="40"/>
      <c r="C1753" s="41"/>
    </row>
    <row r="1754" spans="2:3">
      <c r="B1754" s="40"/>
      <c r="C1754" s="41"/>
    </row>
    <row r="1755" spans="2:3">
      <c r="B1755" s="40"/>
      <c r="C1755" s="41"/>
    </row>
    <row r="1756" spans="2:3">
      <c r="B1756" s="40"/>
      <c r="C1756" s="41"/>
    </row>
    <row r="1757" spans="2:3">
      <c r="B1757" s="40"/>
      <c r="C1757" s="41"/>
    </row>
    <row r="1758" spans="2:3">
      <c r="B1758" s="40"/>
      <c r="C1758" s="41"/>
    </row>
    <row r="1759" spans="2:3">
      <c r="B1759" s="40"/>
      <c r="C1759" s="41"/>
    </row>
    <row r="1760" spans="2:3">
      <c r="B1760" s="40"/>
      <c r="C1760" s="41"/>
    </row>
    <row r="1761" spans="2:3">
      <c r="B1761" s="40"/>
      <c r="C1761" s="41"/>
    </row>
    <row r="1762" spans="2:3">
      <c r="B1762" s="40"/>
      <c r="C1762" s="41"/>
    </row>
    <row r="1763" spans="2:3">
      <c r="B1763" s="40"/>
      <c r="C1763" s="41"/>
    </row>
    <row r="1764" spans="2:3">
      <c r="B1764" s="40"/>
      <c r="C1764" s="41"/>
    </row>
    <row r="1765" spans="2:3">
      <c r="B1765" s="40"/>
      <c r="C1765" s="41"/>
    </row>
    <row r="1766" spans="2:3">
      <c r="B1766" s="40"/>
      <c r="C1766" s="41"/>
    </row>
    <row r="1767" spans="2:3">
      <c r="B1767" s="40"/>
      <c r="C1767" s="41"/>
    </row>
    <row r="1768" spans="2:3">
      <c r="B1768" s="40"/>
      <c r="C1768" s="41"/>
    </row>
    <row r="1769" spans="2:3">
      <c r="B1769" s="40"/>
      <c r="C1769" s="41"/>
    </row>
    <row r="1770" spans="2:3">
      <c r="B1770" s="40"/>
      <c r="C1770" s="41"/>
    </row>
    <row r="1771" spans="2:3">
      <c r="B1771" s="40"/>
      <c r="C1771" s="41"/>
    </row>
    <row r="1772" spans="2:3">
      <c r="B1772" s="40"/>
      <c r="C1772" s="41"/>
    </row>
    <row r="1773" spans="2:3">
      <c r="B1773" s="40"/>
      <c r="C1773" s="41"/>
    </row>
    <row r="1774" spans="2:3">
      <c r="B1774" s="40"/>
      <c r="C1774" s="41"/>
    </row>
    <row r="1775" spans="2:3">
      <c r="B1775" s="40"/>
      <c r="C1775" s="41"/>
    </row>
    <row r="1776" spans="2:3">
      <c r="B1776" s="40"/>
      <c r="C1776" s="41"/>
    </row>
    <row r="1777" spans="2:3">
      <c r="B1777" s="40"/>
      <c r="C1777" s="41"/>
    </row>
    <row r="1778" spans="2:3">
      <c r="B1778" s="40"/>
      <c r="C1778" s="41"/>
    </row>
    <row r="1779" spans="2:3">
      <c r="B1779" s="40"/>
      <c r="C1779" s="41"/>
    </row>
    <row r="1780" spans="2:3">
      <c r="B1780" s="40"/>
      <c r="C1780" s="41"/>
    </row>
    <row r="1781" spans="2:3">
      <c r="B1781" s="40"/>
      <c r="C1781" s="41"/>
    </row>
    <row r="1782" spans="2:3">
      <c r="B1782" s="40"/>
      <c r="C1782" s="41"/>
    </row>
    <row r="1783" spans="2:3">
      <c r="B1783" s="40"/>
      <c r="C1783" s="41"/>
    </row>
    <row r="1784" spans="2:3">
      <c r="B1784" s="40"/>
      <c r="C1784" s="41"/>
    </row>
    <row r="1785" spans="2:3">
      <c r="B1785" s="40"/>
      <c r="C1785" s="41"/>
    </row>
    <row r="1786" spans="2:3">
      <c r="B1786" s="40"/>
      <c r="C1786" s="41"/>
    </row>
    <row r="1787" spans="2:3">
      <c r="B1787" s="40"/>
      <c r="C1787" s="41"/>
    </row>
    <row r="1788" spans="2:3">
      <c r="B1788" s="40"/>
      <c r="C1788" s="41"/>
    </row>
    <row r="1789" spans="2:3">
      <c r="B1789" s="40"/>
      <c r="C1789" s="41"/>
    </row>
    <row r="1790" spans="2:3">
      <c r="B1790" s="40"/>
      <c r="C1790" s="41"/>
    </row>
    <row r="1791" spans="2:3">
      <c r="B1791" s="40"/>
      <c r="C1791" s="41"/>
    </row>
    <row r="1792" spans="2:3">
      <c r="B1792" s="40"/>
      <c r="C1792" s="41"/>
    </row>
    <row r="1793" spans="2:3">
      <c r="B1793" s="40"/>
      <c r="C1793" s="41"/>
    </row>
    <row r="1794" spans="2:3">
      <c r="B1794" s="40"/>
      <c r="C1794" s="41"/>
    </row>
    <row r="1795" spans="2:3">
      <c r="B1795" s="40"/>
      <c r="C1795" s="41"/>
    </row>
    <row r="1796" spans="2:3">
      <c r="B1796" s="40"/>
      <c r="C1796" s="41"/>
    </row>
    <row r="1797" spans="2:3">
      <c r="B1797" s="40"/>
      <c r="C1797" s="41"/>
    </row>
    <row r="1798" spans="2:3">
      <c r="B1798" s="40"/>
      <c r="C1798" s="41"/>
    </row>
    <row r="1799" spans="2:3">
      <c r="B1799" s="40"/>
      <c r="C1799" s="41"/>
    </row>
    <row r="1800" spans="2:3">
      <c r="B1800" s="40"/>
      <c r="C1800" s="41"/>
    </row>
    <row r="1801" spans="2:3">
      <c r="B1801" s="40"/>
      <c r="C1801" s="41"/>
    </row>
    <row r="1802" spans="2:3">
      <c r="B1802" s="40"/>
      <c r="C1802" s="41"/>
    </row>
    <row r="1803" spans="2:3">
      <c r="B1803" s="40"/>
      <c r="C1803" s="41"/>
    </row>
    <row r="1804" spans="2:3">
      <c r="B1804" s="40"/>
      <c r="C1804" s="41"/>
    </row>
    <row r="1805" spans="2:3">
      <c r="B1805" s="40"/>
      <c r="C1805" s="41"/>
    </row>
    <row r="1806" spans="2:3">
      <c r="B1806" s="40"/>
      <c r="C1806" s="41"/>
    </row>
    <row r="1807" spans="2:3">
      <c r="B1807" s="40"/>
      <c r="C1807" s="41"/>
    </row>
    <row r="1808" spans="2:3">
      <c r="B1808" s="40"/>
      <c r="C1808" s="41"/>
    </row>
    <row r="1809" spans="2:3">
      <c r="B1809" s="40"/>
      <c r="C1809" s="41"/>
    </row>
    <row r="1810" spans="2:3">
      <c r="B1810" s="40"/>
      <c r="C1810" s="41"/>
    </row>
    <row r="1811" spans="2:3">
      <c r="B1811" s="40"/>
      <c r="C1811" s="41"/>
    </row>
    <row r="1812" spans="2:3">
      <c r="B1812" s="40"/>
      <c r="C1812" s="41"/>
    </row>
    <row r="1813" spans="2:3">
      <c r="B1813" s="40"/>
      <c r="C1813" s="41"/>
    </row>
    <row r="1814" spans="2:3">
      <c r="B1814" s="40"/>
      <c r="C1814" s="41"/>
    </row>
    <row r="1815" spans="2:3">
      <c r="B1815" s="40"/>
      <c r="C1815" s="41"/>
    </row>
    <row r="1816" spans="2:3">
      <c r="B1816" s="40"/>
      <c r="C1816" s="41"/>
    </row>
    <row r="1817" spans="2:3">
      <c r="B1817" s="40"/>
      <c r="C1817" s="41"/>
    </row>
    <row r="1818" spans="2:3">
      <c r="B1818" s="40"/>
      <c r="C1818" s="41"/>
    </row>
    <row r="1819" spans="2:3">
      <c r="B1819" s="40"/>
      <c r="C1819" s="41"/>
    </row>
    <row r="1820" spans="2:3">
      <c r="B1820" s="40"/>
      <c r="C1820" s="41"/>
    </row>
    <row r="1821" spans="2:3">
      <c r="B1821" s="40"/>
      <c r="C1821" s="41"/>
    </row>
    <row r="1822" spans="2:3">
      <c r="B1822" s="40"/>
      <c r="C1822" s="41"/>
    </row>
    <row r="1823" spans="2:3">
      <c r="B1823" s="40"/>
      <c r="C1823" s="41"/>
    </row>
    <row r="1824" spans="2:3">
      <c r="B1824" s="40"/>
      <c r="C1824" s="41"/>
    </row>
    <row r="1825" spans="2:3">
      <c r="B1825" s="40"/>
      <c r="C1825" s="41"/>
    </row>
    <row r="1826" spans="2:3">
      <c r="B1826" s="40"/>
      <c r="C1826" s="41"/>
    </row>
    <row r="1827" spans="2:3">
      <c r="B1827" s="40"/>
      <c r="C1827" s="41"/>
    </row>
    <row r="1828" spans="2:3">
      <c r="B1828" s="40"/>
      <c r="C1828" s="41"/>
    </row>
    <row r="1829" spans="2:3">
      <c r="B1829" s="40"/>
      <c r="C1829" s="41"/>
    </row>
    <row r="1830" spans="2:3">
      <c r="B1830" s="40"/>
      <c r="C1830" s="41"/>
    </row>
    <row r="1831" spans="2:3">
      <c r="B1831" s="40"/>
      <c r="C1831" s="41"/>
    </row>
    <row r="1832" spans="2:3">
      <c r="B1832" s="40"/>
      <c r="C1832" s="41"/>
    </row>
    <row r="1833" spans="2:3">
      <c r="B1833" s="40"/>
      <c r="C1833" s="41"/>
    </row>
    <row r="1834" spans="2:3">
      <c r="B1834" s="40"/>
      <c r="C1834" s="41"/>
    </row>
    <row r="1835" spans="2:3">
      <c r="B1835" s="40"/>
      <c r="C1835" s="41"/>
    </row>
    <row r="1836" spans="2:3">
      <c r="B1836" s="40"/>
      <c r="C1836" s="41"/>
    </row>
    <row r="1837" spans="2:3">
      <c r="B1837" s="40"/>
      <c r="C1837" s="41"/>
    </row>
    <row r="1838" spans="2:3">
      <c r="B1838" s="40"/>
      <c r="C1838" s="41"/>
    </row>
    <row r="1839" spans="2:3">
      <c r="B1839" s="40"/>
      <c r="C1839" s="41"/>
    </row>
    <row r="1840" spans="2:3">
      <c r="B1840" s="40"/>
      <c r="C1840" s="41"/>
    </row>
    <row r="1841" spans="2:3">
      <c r="B1841" s="40"/>
      <c r="C1841" s="41"/>
    </row>
    <row r="1842" spans="2:3">
      <c r="B1842" s="40"/>
      <c r="C1842" s="41"/>
    </row>
    <row r="1843" spans="2:3">
      <c r="B1843" s="40"/>
      <c r="C1843" s="41"/>
    </row>
    <row r="1844" spans="2:3">
      <c r="B1844" s="40"/>
      <c r="C1844" s="41"/>
    </row>
    <row r="1845" spans="2:3">
      <c r="B1845" s="40"/>
      <c r="C1845" s="41"/>
    </row>
    <row r="1846" spans="2:3">
      <c r="B1846" s="40"/>
      <c r="C1846" s="41"/>
    </row>
    <row r="1847" spans="2:3">
      <c r="B1847" s="40"/>
      <c r="C1847" s="41"/>
    </row>
    <row r="1848" spans="2:3">
      <c r="B1848" s="40"/>
      <c r="C1848" s="41"/>
    </row>
    <row r="1849" spans="2:3">
      <c r="B1849" s="40"/>
      <c r="C1849" s="41"/>
    </row>
    <row r="1850" spans="2:3">
      <c r="B1850" s="40"/>
      <c r="C1850" s="41"/>
    </row>
    <row r="1851" spans="2:3">
      <c r="B1851" s="40"/>
      <c r="C1851" s="41"/>
    </row>
    <row r="1852" spans="2:3">
      <c r="B1852" s="40"/>
      <c r="C1852" s="41"/>
    </row>
    <row r="1853" spans="2:3">
      <c r="B1853" s="40"/>
      <c r="C1853" s="41"/>
    </row>
    <row r="1854" spans="2:3">
      <c r="B1854" s="40"/>
      <c r="C1854" s="41"/>
    </row>
    <row r="1855" spans="2:3">
      <c r="B1855" s="40"/>
      <c r="C1855" s="41"/>
    </row>
    <row r="1856" spans="2:3">
      <c r="B1856" s="40"/>
      <c r="C1856" s="41"/>
    </row>
    <row r="1857" spans="2:3">
      <c r="B1857" s="40"/>
      <c r="C1857" s="41"/>
    </row>
    <row r="1858" spans="2:3">
      <c r="B1858" s="40"/>
      <c r="C1858" s="41"/>
    </row>
    <row r="1859" spans="2:3">
      <c r="B1859" s="40"/>
      <c r="C1859" s="41"/>
    </row>
    <row r="1860" spans="2:3">
      <c r="B1860" s="40"/>
      <c r="C1860" s="41"/>
    </row>
    <row r="1861" spans="2:3">
      <c r="B1861" s="40"/>
      <c r="C1861" s="41"/>
    </row>
    <row r="1862" spans="2:3">
      <c r="B1862" s="40"/>
      <c r="C1862" s="41"/>
    </row>
    <row r="1863" spans="2:3">
      <c r="B1863" s="40"/>
      <c r="C1863" s="41"/>
    </row>
    <row r="1864" spans="2:3">
      <c r="B1864" s="40"/>
      <c r="C1864" s="41"/>
    </row>
    <row r="1865" spans="2:3">
      <c r="B1865" s="40"/>
      <c r="C1865" s="41"/>
    </row>
    <row r="1866" spans="2:3">
      <c r="B1866" s="40"/>
      <c r="C1866" s="41"/>
    </row>
    <row r="1867" spans="2:3">
      <c r="B1867" s="40"/>
      <c r="C1867" s="41"/>
    </row>
    <row r="1868" spans="2:3">
      <c r="B1868" s="40"/>
      <c r="C1868" s="41"/>
    </row>
    <row r="1869" spans="2:3">
      <c r="B1869" s="40"/>
      <c r="C1869" s="41"/>
    </row>
    <row r="1870" spans="2:3">
      <c r="B1870" s="40"/>
      <c r="C1870" s="41"/>
    </row>
    <row r="1871" spans="2:3">
      <c r="B1871" s="40"/>
      <c r="C1871" s="41"/>
    </row>
    <row r="1872" spans="2:3">
      <c r="B1872" s="40"/>
      <c r="C1872" s="41"/>
    </row>
    <row r="1873" spans="2:3">
      <c r="B1873" s="40"/>
      <c r="C1873" s="41"/>
    </row>
    <row r="1874" spans="2:3">
      <c r="B1874" s="40"/>
      <c r="C1874" s="41"/>
    </row>
    <row r="1875" spans="2:3">
      <c r="B1875" s="40"/>
      <c r="C1875" s="41"/>
    </row>
    <row r="1876" spans="2:3">
      <c r="B1876" s="40"/>
      <c r="C1876" s="41"/>
    </row>
    <row r="1877" spans="2:3">
      <c r="B1877" s="40"/>
      <c r="C1877" s="41"/>
    </row>
    <row r="1878" spans="2:3">
      <c r="B1878" s="40"/>
      <c r="C1878" s="41"/>
    </row>
    <row r="1879" spans="2:3">
      <c r="B1879" s="40"/>
      <c r="C1879" s="41"/>
    </row>
    <row r="1880" spans="2:3">
      <c r="B1880" s="40"/>
      <c r="C1880" s="41"/>
    </row>
    <row r="1881" spans="2:3">
      <c r="B1881" s="40"/>
      <c r="C1881" s="41"/>
    </row>
    <row r="1882" spans="2:3">
      <c r="B1882" s="40"/>
      <c r="C1882" s="41"/>
    </row>
    <row r="1883" spans="2:3">
      <c r="B1883" s="40"/>
      <c r="C1883" s="41"/>
    </row>
    <row r="1884" spans="2:3">
      <c r="B1884" s="40"/>
      <c r="C1884" s="41"/>
    </row>
    <row r="1885" spans="2:3">
      <c r="B1885" s="40"/>
      <c r="C1885" s="41"/>
    </row>
    <row r="1886" spans="2:3">
      <c r="B1886" s="40"/>
      <c r="C1886" s="41"/>
    </row>
    <row r="1887" spans="2:3">
      <c r="B1887" s="40"/>
      <c r="C1887" s="41"/>
    </row>
    <row r="1888" spans="2:3">
      <c r="B1888" s="40"/>
      <c r="C1888" s="41"/>
    </row>
    <row r="1889" spans="2:3">
      <c r="B1889" s="40"/>
      <c r="C1889" s="41"/>
    </row>
    <row r="1890" spans="2:3">
      <c r="B1890" s="40"/>
      <c r="C1890" s="41"/>
    </row>
    <row r="1891" spans="2:3">
      <c r="B1891" s="40"/>
      <c r="C1891" s="41"/>
    </row>
    <row r="1892" spans="2:3">
      <c r="B1892" s="40"/>
      <c r="C1892" s="41"/>
    </row>
    <row r="1893" spans="2:3">
      <c r="B1893" s="40"/>
      <c r="C1893" s="41"/>
    </row>
    <row r="1894" spans="2:3">
      <c r="B1894" s="40"/>
      <c r="C1894" s="41"/>
    </row>
    <row r="1895" spans="2:3">
      <c r="B1895" s="40"/>
      <c r="C1895" s="41"/>
    </row>
    <row r="1896" spans="2:3">
      <c r="B1896" s="40"/>
      <c r="C1896" s="41"/>
    </row>
    <row r="1897" spans="2:3">
      <c r="B1897" s="40"/>
      <c r="C1897" s="41"/>
    </row>
    <row r="1898" spans="2:3">
      <c r="B1898" s="40"/>
      <c r="C1898" s="41"/>
    </row>
    <row r="1899" spans="2:3">
      <c r="B1899" s="40"/>
      <c r="C1899" s="41"/>
    </row>
    <row r="1900" spans="2:3">
      <c r="B1900" s="40"/>
      <c r="C1900" s="41"/>
    </row>
    <row r="1901" spans="2:3">
      <c r="B1901" s="40"/>
      <c r="C1901" s="41"/>
    </row>
    <row r="1902" spans="2:3">
      <c r="B1902" s="40"/>
      <c r="C1902" s="41"/>
    </row>
    <row r="1903" spans="2:3">
      <c r="B1903" s="40"/>
      <c r="C1903" s="41"/>
    </row>
    <row r="1904" spans="2:3">
      <c r="B1904" s="40"/>
      <c r="C1904" s="41"/>
    </row>
    <row r="1905" spans="2:3">
      <c r="B1905" s="40"/>
      <c r="C1905" s="41"/>
    </row>
    <row r="1906" spans="2:3">
      <c r="B1906" s="40"/>
      <c r="C1906" s="41"/>
    </row>
    <row r="1907" spans="2:3">
      <c r="B1907" s="40"/>
      <c r="C1907" s="41"/>
    </row>
    <row r="1908" spans="2:3">
      <c r="B1908" s="40"/>
      <c r="C1908" s="41"/>
    </row>
    <row r="1909" spans="2:3">
      <c r="B1909" s="40"/>
      <c r="C1909" s="41"/>
    </row>
    <row r="1910" spans="2:3">
      <c r="B1910" s="40"/>
      <c r="C1910" s="41"/>
    </row>
    <row r="1911" spans="2:3">
      <c r="B1911" s="40"/>
      <c r="C1911" s="41"/>
    </row>
    <row r="1912" spans="2:3">
      <c r="B1912" s="40"/>
      <c r="C1912" s="41"/>
    </row>
    <row r="1913" spans="2:3">
      <c r="B1913" s="40"/>
      <c r="C1913" s="41"/>
    </row>
    <row r="1914" spans="2:3">
      <c r="B1914" s="40"/>
      <c r="C1914" s="41"/>
    </row>
    <row r="1915" spans="2:3">
      <c r="B1915" s="40"/>
      <c r="C1915" s="41"/>
    </row>
    <row r="1916" spans="2:3">
      <c r="B1916" s="40"/>
      <c r="C1916" s="41"/>
    </row>
    <row r="1917" spans="2:3">
      <c r="B1917" s="40"/>
      <c r="C1917" s="41"/>
    </row>
    <row r="1918" spans="2:3">
      <c r="B1918" s="40"/>
      <c r="C1918" s="41"/>
    </row>
    <row r="1919" spans="2:3">
      <c r="B1919" s="40"/>
      <c r="C1919" s="41"/>
    </row>
    <row r="1920" spans="2:3">
      <c r="B1920" s="40"/>
      <c r="C1920" s="41"/>
    </row>
    <row r="1921" spans="2:3">
      <c r="B1921" s="40"/>
      <c r="C1921" s="41"/>
    </row>
    <row r="1922" spans="2:3">
      <c r="B1922" s="40"/>
      <c r="C1922" s="41"/>
    </row>
    <row r="1923" spans="2:3">
      <c r="B1923" s="40"/>
      <c r="C1923" s="41"/>
    </row>
    <row r="1924" spans="2:3">
      <c r="B1924" s="40"/>
      <c r="C1924" s="41"/>
    </row>
    <row r="1925" spans="2:3">
      <c r="B1925" s="40"/>
      <c r="C1925" s="41"/>
    </row>
    <row r="1926" spans="2:3">
      <c r="B1926" s="40"/>
      <c r="C1926" s="41"/>
    </row>
    <row r="1927" spans="2:3">
      <c r="B1927" s="40"/>
      <c r="C1927" s="41"/>
    </row>
    <row r="1928" spans="2:3">
      <c r="B1928" s="40"/>
      <c r="C1928" s="41"/>
    </row>
    <row r="1929" spans="2:3">
      <c r="B1929" s="40"/>
      <c r="C1929" s="41"/>
    </row>
    <row r="1930" spans="2:3">
      <c r="B1930" s="40"/>
      <c r="C1930" s="41"/>
    </row>
    <row r="1931" spans="2:3">
      <c r="B1931" s="40"/>
      <c r="C1931" s="41"/>
    </row>
    <row r="1932" spans="2:3">
      <c r="B1932" s="40"/>
      <c r="C1932" s="41"/>
    </row>
    <row r="1933" spans="2:3">
      <c r="B1933" s="40"/>
      <c r="C1933" s="41"/>
    </row>
    <row r="1934" spans="2:3">
      <c r="B1934" s="40"/>
      <c r="C1934" s="41"/>
    </row>
    <row r="1935" spans="2:3">
      <c r="B1935" s="40"/>
      <c r="C1935" s="41"/>
    </row>
    <row r="1936" spans="2:3">
      <c r="B1936" s="40"/>
      <c r="C1936" s="41"/>
    </row>
    <row r="1937" spans="2:3">
      <c r="B1937" s="40"/>
      <c r="C1937" s="41"/>
    </row>
    <row r="1938" spans="2:3">
      <c r="B1938" s="40"/>
      <c r="C1938" s="41"/>
    </row>
    <row r="1939" spans="2:3">
      <c r="B1939" s="40"/>
      <c r="C1939" s="41"/>
    </row>
    <row r="1940" spans="2:3">
      <c r="B1940" s="40"/>
      <c r="C1940" s="41"/>
    </row>
    <row r="1941" spans="2:3">
      <c r="B1941" s="40"/>
      <c r="C1941" s="41"/>
    </row>
    <row r="1942" spans="2:3">
      <c r="B1942" s="40"/>
      <c r="C1942" s="41"/>
    </row>
    <row r="1943" spans="2:3">
      <c r="B1943" s="40"/>
      <c r="C1943" s="41"/>
    </row>
    <row r="1944" spans="2:3">
      <c r="B1944" s="40"/>
      <c r="C1944" s="41"/>
    </row>
    <row r="1945" spans="2:3">
      <c r="B1945" s="40"/>
      <c r="C1945" s="41"/>
    </row>
    <row r="1946" spans="2:3">
      <c r="B1946" s="40"/>
      <c r="C1946" s="41"/>
    </row>
    <row r="1947" spans="2:3">
      <c r="B1947" s="40"/>
      <c r="C1947" s="41"/>
    </row>
    <row r="1948" spans="2:3">
      <c r="B1948" s="40"/>
      <c r="C1948" s="41"/>
    </row>
    <row r="1949" spans="2:3">
      <c r="B1949" s="40"/>
      <c r="C1949" s="41"/>
    </row>
    <row r="1950" spans="2:3">
      <c r="B1950" s="40"/>
      <c r="C1950" s="41"/>
    </row>
    <row r="1951" spans="2:3">
      <c r="B1951" s="40"/>
      <c r="C1951" s="41"/>
    </row>
    <row r="1952" spans="2:3">
      <c r="B1952" s="40"/>
      <c r="C1952" s="41"/>
    </row>
    <row r="1953" spans="2:3">
      <c r="B1953" s="40"/>
      <c r="C1953" s="41"/>
    </row>
    <row r="1954" spans="2:3">
      <c r="B1954" s="40"/>
      <c r="C1954" s="41"/>
    </row>
    <row r="1955" spans="2:3">
      <c r="B1955" s="40"/>
      <c r="C1955" s="41"/>
    </row>
    <row r="1956" spans="2:3">
      <c r="B1956" s="40"/>
      <c r="C1956" s="41"/>
    </row>
    <row r="1957" spans="2:3">
      <c r="B1957" s="40"/>
      <c r="C1957" s="41"/>
    </row>
    <row r="1958" spans="2:3">
      <c r="B1958" s="40"/>
      <c r="C1958" s="41"/>
    </row>
    <row r="1959" spans="2:3">
      <c r="B1959" s="40"/>
      <c r="C1959" s="41"/>
    </row>
    <row r="1960" spans="2:3">
      <c r="B1960" s="40"/>
      <c r="C1960" s="41"/>
    </row>
    <row r="1961" spans="2:3">
      <c r="B1961" s="40"/>
      <c r="C1961" s="41"/>
    </row>
    <row r="1962" spans="2:3">
      <c r="B1962" s="40"/>
      <c r="C1962" s="41"/>
    </row>
    <row r="1963" spans="2:3">
      <c r="B1963" s="40"/>
      <c r="C1963" s="41"/>
    </row>
    <row r="1964" spans="2:3">
      <c r="B1964" s="40"/>
      <c r="C1964" s="41"/>
    </row>
    <row r="1965" spans="2:3">
      <c r="B1965" s="40"/>
      <c r="C1965" s="41"/>
    </row>
    <row r="1966" spans="2:3">
      <c r="B1966" s="40"/>
      <c r="C1966" s="41"/>
    </row>
    <row r="1967" spans="2:3">
      <c r="B1967" s="40"/>
      <c r="C1967" s="41"/>
    </row>
    <row r="1968" spans="2:3">
      <c r="B1968" s="40"/>
      <c r="C1968" s="41"/>
    </row>
    <row r="1969" spans="2:3">
      <c r="B1969" s="40"/>
      <c r="C1969" s="41"/>
    </row>
    <row r="1970" spans="2:3">
      <c r="B1970" s="40"/>
      <c r="C1970" s="41"/>
    </row>
    <row r="1971" spans="2:3">
      <c r="B1971" s="40"/>
      <c r="C1971" s="41"/>
    </row>
    <row r="1972" spans="2:3">
      <c r="B1972" s="40"/>
      <c r="C1972" s="41"/>
    </row>
    <row r="1973" spans="2:3">
      <c r="B1973" s="40"/>
      <c r="C1973" s="41"/>
    </row>
    <row r="1974" spans="2:3">
      <c r="B1974" s="40"/>
      <c r="C1974" s="41"/>
    </row>
    <row r="1975" spans="2:3">
      <c r="B1975" s="40"/>
      <c r="C1975" s="41"/>
    </row>
    <row r="1976" spans="2:3">
      <c r="B1976" s="40"/>
      <c r="C1976" s="41"/>
    </row>
    <row r="1977" spans="2:3">
      <c r="B1977" s="40"/>
      <c r="C1977" s="41"/>
    </row>
    <row r="1978" spans="2:3">
      <c r="B1978" s="40"/>
      <c r="C1978" s="41"/>
    </row>
    <row r="1979" spans="2:3">
      <c r="B1979" s="40"/>
      <c r="C1979" s="41"/>
    </row>
    <row r="1980" spans="2:3">
      <c r="B1980" s="40"/>
      <c r="C1980" s="41"/>
    </row>
    <row r="1981" spans="2:3">
      <c r="B1981" s="40"/>
      <c r="C1981" s="41"/>
    </row>
    <row r="1982" spans="2:3">
      <c r="B1982" s="40"/>
      <c r="C1982" s="41"/>
    </row>
    <row r="1983" spans="2:3">
      <c r="B1983" s="40"/>
      <c r="C1983" s="41"/>
    </row>
    <row r="1984" spans="2:3">
      <c r="B1984" s="40"/>
      <c r="C1984" s="41"/>
    </row>
    <row r="1985" spans="2:3">
      <c r="B1985" s="40"/>
      <c r="C1985" s="41"/>
    </row>
    <row r="1986" spans="2:3">
      <c r="B1986" s="40"/>
      <c r="C1986" s="41"/>
    </row>
    <row r="1987" spans="2:3">
      <c r="B1987" s="40"/>
      <c r="C1987" s="41"/>
    </row>
    <row r="1988" spans="2:3">
      <c r="B1988" s="40"/>
      <c r="C1988" s="41"/>
    </row>
    <row r="1989" spans="2:3">
      <c r="B1989" s="40"/>
      <c r="C1989" s="41"/>
    </row>
    <row r="1990" spans="2:3">
      <c r="B1990" s="40"/>
      <c r="C1990" s="41"/>
    </row>
    <row r="1991" spans="2:3">
      <c r="B1991" s="40"/>
      <c r="C1991" s="41"/>
    </row>
    <row r="1992" spans="2:3">
      <c r="B1992" s="40"/>
      <c r="C1992" s="41"/>
    </row>
    <row r="1993" spans="2:3">
      <c r="B1993" s="40"/>
      <c r="C1993" s="41"/>
    </row>
    <row r="1994" spans="2:3">
      <c r="B1994" s="40"/>
      <c r="C1994" s="41"/>
    </row>
    <row r="1995" spans="2:3">
      <c r="B1995" s="40"/>
      <c r="C1995" s="41"/>
    </row>
    <row r="1996" spans="2:3">
      <c r="B1996" s="40"/>
      <c r="C1996" s="41"/>
    </row>
    <row r="1997" spans="2:3">
      <c r="B1997" s="40"/>
      <c r="C1997" s="41"/>
    </row>
    <row r="1998" spans="2:3">
      <c r="B1998" s="40"/>
      <c r="C1998" s="41"/>
    </row>
    <row r="1999" spans="2:3">
      <c r="B1999" s="40"/>
      <c r="C1999" s="41"/>
    </row>
    <row r="2000" spans="2:3">
      <c r="B2000" s="40"/>
      <c r="C2000" s="41"/>
    </row>
    <row r="2001" spans="2:3">
      <c r="B2001" s="40"/>
      <c r="C2001" s="41"/>
    </row>
    <row r="2002" spans="2:3">
      <c r="B2002" s="40"/>
      <c r="C2002" s="41"/>
    </row>
    <row r="2003" spans="2:3">
      <c r="B2003" s="40"/>
      <c r="C2003" s="41"/>
    </row>
    <row r="2004" spans="2:3">
      <c r="B2004" s="40"/>
      <c r="C2004" s="41"/>
    </row>
    <row r="2005" spans="2:3">
      <c r="B2005" s="40"/>
      <c r="C2005" s="41"/>
    </row>
    <row r="2006" spans="2:3">
      <c r="B2006" s="40"/>
      <c r="C2006" s="41"/>
    </row>
    <row r="2007" spans="2:3">
      <c r="B2007" s="40"/>
      <c r="C2007" s="41"/>
    </row>
    <row r="2008" spans="2:3">
      <c r="B2008" s="40"/>
      <c r="C2008" s="41"/>
    </row>
    <row r="2009" spans="2:3">
      <c r="B2009" s="40"/>
      <c r="C2009" s="41"/>
    </row>
    <row r="2010" spans="2:3">
      <c r="B2010" s="40"/>
      <c r="C2010" s="41"/>
    </row>
    <row r="2011" spans="2:3">
      <c r="B2011" s="40"/>
      <c r="C2011" s="41"/>
    </row>
    <row r="2012" spans="2:3">
      <c r="B2012" s="40"/>
      <c r="C2012" s="41"/>
    </row>
    <row r="2013" spans="2:3">
      <c r="B2013" s="40"/>
      <c r="C2013" s="41"/>
    </row>
    <row r="2014" spans="2:3">
      <c r="B2014" s="40"/>
      <c r="C2014" s="41"/>
    </row>
    <row r="2015" spans="2:3">
      <c r="B2015" s="40"/>
      <c r="C2015" s="41"/>
    </row>
    <row r="2016" spans="2:3">
      <c r="B2016" s="40"/>
      <c r="C2016" s="41"/>
    </row>
    <row r="2017" spans="2:3">
      <c r="B2017" s="40"/>
      <c r="C2017" s="41"/>
    </row>
    <row r="2018" spans="2:3">
      <c r="B2018" s="40"/>
      <c r="C2018" s="41"/>
    </row>
    <row r="2019" spans="2:3">
      <c r="B2019" s="40"/>
      <c r="C2019" s="41"/>
    </row>
    <row r="2020" spans="2:3">
      <c r="B2020" s="40"/>
      <c r="C2020" s="41"/>
    </row>
    <row r="2021" spans="2:3">
      <c r="B2021" s="40"/>
      <c r="C2021" s="41"/>
    </row>
    <row r="2022" spans="2:3">
      <c r="B2022" s="40"/>
      <c r="C2022" s="41"/>
    </row>
    <row r="2023" spans="2:3">
      <c r="B2023" s="40"/>
      <c r="C2023" s="41"/>
    </row>
    <row r="2024" spans="2:3">
      <c r="B2024" s="40"/>
      <c r="C2024" s="41"/>
    </row>
    <row r="2025" spans="2:3">
      <c r="B2025" s="40"/>
      <c r="C2025" s="41"/>
    </row>
    <row r="2026" spans="2:3">
      <c r="B2026" s="40"/>
      <c r="C2026" s="41"/>
    </row>
    <row r="2027" spans="2:3">
      <c r="B2027" s="40"/>
      <c r="C2027" s="41"/>
    </row>
    <row r="2028" spans="2:3">
      <c r="B2028" s="40"/>
      <c r="C2028" s="41"/>
    </row>
    <row r="2029" spans="2:3">
      <c r="B2029" s="40"/>
      <c r="C2029" s="41"/>
    </row>
    <row r="2030" spans="2:3">
      <c r="B2030" s="40"/>
      <c r="C2030" s="41"/>
    </row>
    <row r="2031" spans="2:3">
      <c r="B2031" s="40"/>
      <c r="C2031" s="41"/>
    </row>
    <row r="2032" spans="2:3">
      <c r="B2032" s="40"/>
      <c r="C2032" s="41"/>
    </row>
    <row r="2033" spans="2:3">
      <c r="B2033" s="40"/>
      <c r="C2033" s="41"/>
    </row>
    <row r="2034" spans="2:3">
      <c r="B2034" s="40"/>
      <c r="C2034" s="41"/>
    </row>
    <row r="2035" spans="2:3">
      <c r="B2035" s="40"/>
      <c r="C2035" s="41"/>
    </row>
    <row r="2036" spans="2:3">
      <c r="B2036" s="40"/>
      <c r="C2036" s="41"/>
    </row>
    <row r="2037" spans="2:3">
      <c r="B2037" s="40"/>
      <c r="C2037" s="41"/>
    </row>
    <row r="2038" spans="2:3">
      <c r="B2038" s="40"/>
      <c r="C2038" s="41"/>
    </row>
    <row r="2039" spans="2:3">
      <c r="B2039" s="40"/>
      <c r="C2039" s="41"/>
    </row>
    <row r="2040" spans="2:3">
      <c r="B2040" s="40"/>
      <c r="C2040" s="41"/>
    </row>
    <row r="2041" spans="2:3">
      <c r="B2041" s="40"/>
      <c r="C2041" s="41"/>
    </row>
    <row r="2042" spans="2:3">
      <c r="B2042" s="40"/>
      <c r="C2042" s="41"/>
    </row>
    <row r="2043" spans="2:3">
      <c r="B2043" s="40"/>
      <c r="C2043" s="41"/>
    </row>
    <row r="2044" spans="2:3">
      <c r="B2044" s="40"/>
      <c r="C2044" s="41"/>
    </row>
    <row r="2045" spans="2:3">
      <c r="B2045" s="40"/>
      <c r="C2045" s="41"/>
    </row>
    <row r="2046" spans="2:3">
      <c r="B2046" s="40"/>
      <c r="C2046" s="41"/>
    </row>
    <row r="2047" spans="2:3">
      <c r="B2047" s="40"/>
      <c r="C2047" s="41"/>
    </row>
    <row r="2048" spans="2:3">
      <c r="B2048" s="40"/>
      <c r="C2048" s="41"/>
    </row>
    <row r="2049" spans="2:3">
      <c r="B2049" s="40"/>
      <c r="C2049" s="41"/>
    </row>
    <row r="2050" spans="2:3">
      <c r="B2050" s="40"/>
      <c r="C2050" s="41"/>
    </row>
    <row r="2051" spans="2:3">
      <c r="B2051" s="40"/>
      <c r="C2051" s="41"/>
    </row>
    <row r="2052" spans="2:3">
      <c r="B2052" s="40"/>
      <c r="C2052" s="41"/>
    </row>
    <row r="2053" spans="2:3">
      <c r="B2053" s="40"/>
      <c r="C2053" s="41"/>
    </row>
    <row r="2054" spans="2:3">
      <c r="B2054" s="40"/>
      <c r="C2054" s="41"/>
    </row>
    <row r="2055" spans="2:3">
      <c r="B2055" s="40"/>
      <c r="C2055" s="41"/>
    </row>
    <row r="2056" spans="2:3">
      <c r="B2056" s="40"/>
      <c r="C2056" s="41"/>
    </row>
    <row r="2057" spans="2:3">
      <c r="B2057" s="40"/>
      <c r="C2057" s="41"/>
    </row>
    <row r="2058" spans="2:3">
      <c r="B2058" s="40"/>
      <c r="C2058" s="41"/>
    </row>
    <row r="2059" spans="2:3">
      <c r="B2059" s="40"/>
      <c r="C2059" s="41"/>
    </row>
    <row r="2060" spans="2:3">
      <c r="B2060" s="40"/>
      <c r="C2060" s="41"/>
    </row>
    <row r="2061" spans="2:3">
      <c r="B2061" s="40"/>
      <c r="C2061" s="41"/>
    </row>
    <row r="2062" spans="2:3">
      <c r="B2062" s="40"/>
      <c r="C2062" s="41"/>
    </row>
    <row r="2063" spans="2:3">
      <c r="B2063" s="40"/>
      <c r="C2063" s="41"/>
    </row>
    <row r="2064" spans="2:3">
      <c r="B2064" s="40"/>
      <c r="C2064" s="41"/>
    </row>
    <row r="2065" spans="2:3">
      <c r="B2065" s="40"/>
      <c r="C2065" s="41"/>
    </row>
    <row r="2066" spans="2:3">
      <c r="B2066" s="40"/>
      <c r="C2066" s="41"/>
    </row>
    <row r="2067" spans="2:3">
      <c r="B2067" s="40"/>
      <c r="C2067" s="41"/>
    </row>
    <row r="2068" spans="2:3">
      <c r="B2068" s="40"/>
      <c r="C2068" s="41"/>
    </row>
    <row r="2069" spans="2:3">
      <c r="B2069" s="40"/>
      <c r="C2069" s="41"/>
    </row>
    <row r="2070" spans="2:3">
      <c r="B2070" s="40"/>
      <c r="C2070" s="41"/>
    </row>
    <row r="2071" spans="2:3">
      <c r="B2071" s="40"/>
      <c r="C2071" s="41"/>
    </row>
    <row r="2072" spans="2:3">
      <c r="B2072" s="40"/>
      <c r="C2072" s="41"/>
    </row>
    <row r="2073" spans="2:3">
      <c r="B2073" s="40"/>
      <c r="C2073" s="41"/>
    </row>
    <row r="2074" spans="2:3">
      <c r="B2074" s="40"/>
      <c r="C2074" s="41"/>
    </row>
    <row r="2075" spans="2:3">
      <c r="B2075" s="40"/>
      <c r="C2075" s="41"/>
    </row>
    <row r="2076" spans="2:3">
      <c r="B2076" s="40"/>
      <c r="C2076" s="41"/>
    </row>
    <row r="2077" spans="2:3">
      <c r="B2077" s="40"/>
      <c r="C2077" s="41"/>
    </row>
    <row r="2078" spans="2:3">
      <c r="B2078" s="40"/>
      <c r="C2078" s="41"/>
    </row>
    <row r="2079" spans="2:3">
      <c r="B2079" s="40"/>
      <c r="C2079" s="41"/>
    </row>
    <row r="2080" spans="2:3">
      <c r="B2080" s="40"/>
      <c r="C2080" s="41"/>
    </row>
    <row r="2081" spans="2:3">
      <c r="B2081" s="40"/>
      <c r="C2081" s="41"/>
    </row>
    <row r="2082" spans="2:3">
      <c r="B2082" s="40"/>
      <c r="C2082" s="41"/>
    </row>
    <row r="2083" spans="2:3">
      <c r="B2083" s="40"/>
      <c r="C2083" s="41"/>
    </row>
    <row r="2084" spans="2:3">
      <c r="B2084" s="40"/>
      <c r="C2084" s="41"/>
    </row>
    <row r="2085" spans="2:3">
      <c r="B2085" s="40"/>
      <c r="C2085" s="41"/>
    </row>
    <row r="2086" spans="2:3">
      <c r="B2086" s="40"/>
      <c r="C2086" s="41"/>
    </row>
    <row r="2087" spans="2:3">
      <c r="B2087" s="40"/>
      <c r="C2087" s="41"/>
    </row>
    <row r="2088" spans="2:3">
      <c r="B2088" s="40"/>
      <c r="C2088" s="41"/>
    </row>
    <row r="2089" spans="2:3">
      <c r="B2089" s="40"/>
      <c r="C2089" s="41"/>
    </row>
    <row r="2090" spans="2:3">
      <c r="B2090" s="40"/>
      <c r="C2090" s="41"/>
    </row>
    <row r="2091" spans="2:3">
      <c r="B2091" s="40"/>
      <c r="C2091" s="41"/>
    </row>
    <row r="2092" spans="2:3">
      <c r="B2092" s="40"/>
      <c r="C2092" s="41"/>
    </row>
    <row r="2093" spans="2:3">
      <c r="B2093" s="40"/>
      <c r="C2093" s="41"/>
    </row>
    <row r="2094" spans="2:3">
      <c r="B2094" s="40"/>
      <c r="C2094" s="41"/>
    </row>
    <row r="2095" spans="2:3">
      <c r="B2095" s="40"/>
      <c r="C2095" s="41"/>
    </row>
    <row r="2096" spans="2:3">
      <c r="B2096" s="40"/>
      <c r="C2096" s="41"/>
    </row>
    <row r="2097" spans="2:3">
      <c r="B2097" s="40"/>
      <c r="C2097" s="41"/>
    </row>
    <row r="2098" spans="2:3">
      <c r="B2098" s="40"/>
      <c r="C2098" s="41"/>
    </row>
    <row r="2099" spans="2:3">
      <c r="B2099" s="40"/>
      <c r="C2099" s="41"/>
    </row>
    <row r="2100" spans="2:3">
      <c r="B2100" s="40"/>
      <c r="C2100" s="41"/>
    </row>
    <row r="2101" spans="2:3">
      <c r="B2101" s="40"/>
      <c r="C2101" s="41"/>
    </row>
    <row r="2102" spans="2:3">
      <c r="B2102" s="40"/>
      <c r="C2102" s="41"/>
    </row>
    <row r="2103" spans="2:3">
      <c r="B2103" s="40"/>
      <c r="C2103" s="41"/>
    </row>
    <row r="2104" spans="2:3">
      <c r="B2104" s="40"/>
      <c r="C2104" s="41"/>
    </row>
    <row r="2105" spans="2:3">
      <c r="B2105" s="40"/>
      <c r="C2105" s="41"/>
    </row>
    <row r="2106" spans="2:3">
      <c r="B2106" s="40"/>
      <c r="C2106" s="41"/>
    </row>
    <row r="2107" spans="2:3">
      <c r="B2107" s="40"/>
      <c r="C2107" s="41"/>
    </row>
    <row r="2108" spans="2:3">
      <c r="B2108" s="40"/>
      <c r="C2108" s="41"/>
    </row>
    <row r="2109" spans="2:3">
      <c r="B2109" s="40"/>
      <c r="C2109" s="41"/>
    </row>
    <row r="2110" spans="2:3">
      <c r="B2110" s="40"/>
      <c r="C2110" s="41"/>
    </row>
    <row r="2111" spans="2:3">
      <c r="B2111" s="40"/>
      <c r="C2111" s="41"/>
    </row>
    <row r="2112" spans="2:3">
      <c r="B2112" s="40"/>
      <c r="C2112" s="41"/>
    </row>
    <row r="2113" spans="2:3">
      <c r="B2113" s="40"/>
      <c r="C2113" s="41"/>
    </row>
    <row r="2114" spans="2:3">
      <c r="B2114" s="40"/>
      <c r="C2114" s="41"/>
    </row>
    <row r="2115" spans="2:3">
      <c r="B2115" s="40"/>
      <c r="C2115" s="41"/>
    </row>
    <row r="2116" spans="2:3">
      <c r="B2116" s="40"/>
      <c r="C2116" s="41"/>
    </row>
    <row r="2117" spans="2:3">
      <c r="B2117" s="40"/>
      <c r="C2117" s="41"/>
    </row>
    <row r="2118" spans="2:3">
      <c r="B2118" s="40"/>
      <c r="C2118" s="41"/>
    </row>
    <row r="2119" spans="2:3">
      <c r="B2119" s="40"/>
      <c r="C2119" s="41"/>
    </row>
    <row r="2120" spans="2:3">
      <c r="B2120" s="40"/>
      <c r="C2120" s="41"/>
    </row>
    <row r="2121" spans="2:3">
      <c r="B2121" s="40"/>
      <c r="C2121" s="41"/>
    </row>
    <row r="2122" spans="2:3">
      <c r="B2122" s="40"/>
      <c r="C2122" s="41"/>
    </row>
    <row r="2123" spans="2:3">
      <c r="B2123" s="40"/>
      <c r="C2123" s="41"/>
    </row>
    <row r="2124" spans="2:3">
      <c r="B2124" s="40"/>
      <c r="C2124" s="41"/>
    </row>
    <row r="2125" spans="2:3">
      <c r="B2125" s="40"/>
      <c r="C2125" s="41"/>
    </row>
    <row r="2126" spans="2:3">
      <c r="B2126" s="40"/>
      <c r="C2126" s="41"/>
    </row>
    <row r="2127" spans="2:3">
      <c r="B2127" s="40"/>
      <c r="C2127" s="41"/>
    </row>
    <row r="2128" spans="2:3">
      <c r="B2128" s="40"/>
      <c r="C2128" s="41"/>
    </row>
    <row r="2129" spans="2:3">
      <c r="B2129" s="40"/>
      <c r="C2129" s="41"/>
    </row>
    <row r="2130" spans="2:3">
      <c r="B2130" s="40"/>
      <c r="C2130" s="41"/>
    </row>
    <row r="2131" spans="2:3">
      <c r="B2131" s="40"/>
      <c r="C2131" s="41"/>
    </row>
    <row r="2132" spans="2:3">
      <c r="B2132" s="40"/>
      <c r="C2132" s="41"/>
    </row>
    <row r="2133" spans="2:3">
      <c r="B2133" s="40"/>
      <c r="C2133" s="41"/>
    </row>
    <row r="2134" spans="2:3">
      <c r="B2134" s="40"/>
      <c r="C2134" s="41"/>
    </row>
    <row r="2135" spans="2:3">
      <c r="B2135" s="40"/>
      <c r="C2135" s="41"/>
    </row>
    <row r="2136" spans="2:3">
      <c r="B2136" s="40"/>
      <c r="C2136" s="41"/>
    </row>
    <row r="2137" spans="2:3">
      <c r="B2137" s="40"/>
      <c r="C2137" s="41"/>
    </row>
    <row r="2138" spans="2:3">
      <c r="B2138" s="40"/>
      <c r="C2138" s="41"/>
    </row>
    <row r="2139" spans="2:3">
      <c r="B2139" s="40"/>
      <c r="C2139" s="41"/>
    </row>
    <row r="2140" spans="2:3">
      <c r="B2140" s="40"/>
      <c r="C2140" s="41"/>
    </row>
    <row r="2141" spans="2:3">
      <c r="B2141" s="40"/>
      <c r="C2141" s="41"/>
    </row>
    <row r="2142" spans="2:3">
      <c r="B2142" s="40"/>
      <c r="C2142" s="41"/>
    </row>
    <row r="2143" spans="2:3">
      <c r="B2143" s="40"/>
      <c r="C2143" s="41"/>
    </row>
    <row r="2144" spans="2:3">
      <c r="B2144" s="40"/>
      <c r="C2144" s="41"/>
    </row>
    <row r="2145" spans="2:3">
      <c r="B2145" s="40"/>
      <c r="C2145" s="41"/>
    </row>
    <row r="2146" spans="2:3">
      <c r="B2146" s="40"/>
      <c r="C2146" s="41"/>
    </row>
    <row r="2147" spans="2:3">
      <c r="B2147" s="40"/>
      <c r="C2147" s="41"/>
    </row>
    <row r="2148" spans="2:3">
      <c r="B2148" s="40"/>
      <c r="C2148" s="41"/>
    </row>
    <row r="2149" spans="2:3">
      <c r="B2149" s="40"/>
      <c r="C2149" s="41"/>
    </row>
    <row r="2150" spans="2:3">
      <c r="B2150" s="40"/>
      <c r="C2150" s="41"/>
    </row>
    <row r="2151" spans="2:3">
      <c r="B2151" s="40"/>
      <c r="C2151" s="41"/>
    </row>
    <row r="2152" spans="2:3">
      <c r="B2152" s="40"/>
      <c r="C2152" s="41"/>
    </row>
    <row r="2153" spans="2:3">
      <c r="B2153" s="40"/>
      <c r="C2153" s="41"/>
    </row>
    <row r="2154" spans="2:3">
      <c r="B2154" s="40"/>
      <c r="C2154" s="41"/>
    </row>
    <row r="2155" spans="2:3">
      <c r="B2155" s="40"/>
      <c r="C2155" s="41"/>
    </row>
    <row r="2156" spans="2:3">
      <c r="B2156" s="40"/>
      <c r="C2156" s="41"/>
    </row>
    <row r="2157" spans="2:3">
      <c r="B2157" s="40"/>
      <c r="C2157" s="41"/>
    </row>
    <row r="2158" spans="2:3">
      <c r="B2158" s="40"/>
      <c r="C2158" s="41"/>
    </row>
    <row r="2159" spans="2:3">
      <c r="B2159" s="40"/>
      <c r="C2159" s="41"/>
    </row>
    <row r="2160" spans="2:3">
      <c r="B2160" s="40"/>
      <c r="C2160" s="41"/>
    </row>
    <row r="2161" spans="2:3">
      <c r="B2161" s="40"/>
      <c r="C2161" s="41"/>
    </row>
    <row r="2162" spans="2:3">
      <c r="B2162" s="40"/>
      <c r="C2162" s="41"/>
    </row>
    <row r="2163" spans="2:3">
      <c r="B2163" s="40"/>
      <c r="C2163" s="41"/>
    </row>
    <row r="2164" spans="2:3">
      <c r="B2164" s="40"/>
      <c r="C2164" s="41"/>
    </row>
    <row r="2165" spans="2:3">
      <c r="B2165" s="40"/>
      <c r="C2165" s="41"/>
    </row>
    <row r="2166" spans="2:3">
      <c r="B2166" s="40"/>
      <c r="C2166" s="41"/>
    </row>
    <row r="2167" spans="2:3">
      <c r="B2167" s="40"/>
      <c r="C2167" s="41"/>
    </row>
    <row r="2168" spans="2:3">
      <c r="B2168" s="40"/>
      <c r="C2168" s="41"/>
    </row>
    <row r="2169" spans="2:3">
      <c r="B2169" s="40"/>
      <c r="C2169" s="41"/>
    </row>
    <row r="2170" spans="2:3">
      <c r="B2170" s="40"/>
      <c r="C2170" s="41"/>
    </row>
    <row r="2171" spans="2:3">
      <c r="B2171" s="40"/>
      <c r="C2171" s="41"/>
    </row>
    <row r="2172" spans="2:3">
      <c r="B2172" s="40"/>
      <c r="C2172" s="41"/>
    </row>
    <row r="2173" spans="2:3">
      <c r="B2173" s="40"/>
      <c r="C2173" s="41"/>
    </row>
    <row r="2174" spans="2:3">
      <c r="B2174" s="40"/>
      <c r="C2174" s="41"/>
    </row>
    <row r="2175" spans="2:3">
      <c r="B2175" s="40"/>
      <c r="C2175" s="41"/>
    </row>
    <row r="2176" spans="2:3">
      <c r="B2176" s="40"/>
      <c r="C2176" s="41"/>
    </row>
    <row r="2177" spans="2:3">
      <c r="B2177" s="40"/>
      <c r="C2177" s="41"/>
    </row>
    <row r="2178" spans="2:3">
      <c r="B2178" s="40"/>
      <c r="C2178" s="41"/>
    </row>
    <row r="2179" spans="2:3">
      <c r="B2179" s="40"/>
      <c r="C2179" s="41"/>
    </row>
    <row r="2180" spans="2:3">
      <c r="B2180" s="40"/>
      <c r="C2180" s="41"/>
    </row>
    <row r="2181" spans="2:3">
      <c r="B2181" s="40"/>
      <c r="C2181" s="41"/>
    </row>
    <row r="2182" spans="2:3">
      <c r="B2182" s="40"/>
      <c r="C2182" s="41"/>
    </row>
    <row r="2183" spans="2:3">
      <c r="B2183" s="40"/>
      <c r="C2183" s="41"/>
    </row>
    <row r="2184" spans="2:3">
      <c r="B2184" s="40"/>
      <c r="C2184" s="41"/>
    </row>
    <row r="2185" spans="2:3">
      <c r="B2185" s="40"/>
      <c r="C2185" s="41"/>
    </row>
    <row r="2186" spans="2:3">
      <c r="B2186" s="40"/>
      <c r="C2186" s="41"/>
    </row>
    <row r="2187" spans="2:3">
      <c r="B2187" s="40"/>
      <c r="C2187" s="41"/>
    </row>
    <row r="2188" spans="2:3">
      <c r="B2188" s="40"/>
      <c r="C2188" s="41"/>
    </row>
    <row r="2189" spans="2:3">
      <c r="B2189" s="40"/>
      <c r="C2189" s="41"/>
    </row>
    <row r="2190" spans="2:3">
      <c r="B2190" s="40"/>
      <c r="C2190" s="41"/>
    </row>
    <row r="2191" spans="2:3">
      <c r="B2191" s="40"/>
      <c r="C2191" s="41"/>
    </row>
    <row r="2192" spans="2:3">
      <c r="B2192" s="40"/>
      <c r="C2192" s="41"/>
    </row>
    <row r="2193" spans="2:3">
      <c r="B2193" s="40"/>
      <c r="C2193" s="41"/>
    </row>
    <row r="2194" spans="2:3">
      <c r="B2194" s="40"/>
      <c r="C2194" s="41"/>
    </row>
    <row r="2195" spans="2:3">
      <c r="B2195" s="40"/>
      <c r="C2195" s="41"/>
    </row>
    <row r="2196" spans="2:3">
      <c r="B2196" s="40"/>
      <c r="C2196" s="41"/>
    </row>
    <row r="2197" spans="2:3">
      <c r="B2197" s="40"/>
      <c r="C2197" s="41"/>
    </row>
    <row r="2198" spans="2:3">
      <c r="B2198" s="40"/>
      <c r="C2198" s="41"/>
    </row>
    <row r="2199" spans="2:3">
      <c r="B2199" s="40"/>
      <c r="C2199" s="41"/>
    </row>
    <row r="2200" spans="2:3">
      <c r="B2200" s="40"/>
      <c r="C2200" s="41"/>
    </row>
    <row r="2201" spans="2:3">
      <c r="B2201" s="40"/>
      <c r="C2201" s="41"/>
    </row>
    <row r="2202" spans="2:3">
      <c r="B2202" s="40"/>
      <c r="C2202" s="41"/>
    </row>
    <row r="2203" spans="2:3">
      <c r="B2203" s="40"/>
      <c r="C2203" s="41"/>
    </row>
    <row r="2204" spans="2:3">
      <c r="B2204" s="40"/>
      <c r="C2204" s="41"/>
    </row>
    <row r="2205" spans="2:3">
      <c r="B2205" s="40"/>
      <c r="C2205" s="41"/>
    </row>
    <row r="2206" spans="2:3">
      <c r="B2206" s="40"/>
      <c r="C2206" s="41"/>
    </row>
    <row r="2207" spans="2:3">
      <c r="B2207" s="40"/>
      <c r="C2207" s="41"/>
    </row>
    <row r="2208" spans="2:3">
      <c r="B2208" s="40"/>
      <c r="C2208" s="41"/>
    </row>
    <row r="2209" spans="2:3">
      <c r="B2209" s="40"/>
      <c r="C2209" s="41"/>
    </row>
    <row r="2210" spans="2:3">
      <c r="B2210" s="40"/>
      <c r="C2210" s="41"/>
    </row>
    <row r="2211" spans="2:3">
      <c r="B2211" s="40"/>
      <c r="C2211" s="41"/>
    </row>
    <row r="2212" spans="2:3">
      <c r="B2212" s="40"/>
      <c r="C2212" s="41"/>
    </row>
    <row r="2213" spans="2:3">
      <c r="B2213" s="40"/>
      <c r="C2213" s="41"/>
    </row>
    <row r="2214" spans="2:3">
      <c r="B2214" s="40"/>
      <c r="C2214" s="41"/>
    </row>
    <row r="2215" spans="2:3">
      <c r="B2215" s="40"/>
      <c r="C2215" s="41"/>
    </row>
    <row r="2216" spans="2:3">
      <c r="B2216" s="40"/>
      <c r="C2216" s="41"/>
    </row>
    <row r="2217" spans="2:3">
      <c r="B2217" s="40"/>
      <c r="C2217" s="41"/>
    </row>
    <row r="2218" spans="2:3">
      <c r="B2218" s="40"/>
      <c r="C2218" s="41"/>
    </row>
    <row r="2219" spans="2:3">
      <c r="B2219" s="40"/>
      <c r="C2219" s="41"/>
    </row>
    <row r="2220" spans="2:3">
      <c r="B2220" s="40"/>
      <c r="C2220" s="41"/>
    </row>
    <row r="2221" spans="2:3">
      <c r="B2221" s="40"/>
      <c r="C2221" s="41"/>
    </row>
    <row r="2222" spans="2:3">
      <c r="B2222" s="40"/>
      <c r="C2222" s="41"/>
    </row>
    <row r="2223" spans="2:3">
      <c r="B2223" s="40"/>
      <c r="C2223" s="41"/>
    </row>
    <row r="2224" spans="2:3">
      <c r="B2224" s="40"/>
      <c r="C2224" s="41"/>
    </row>
    <row r="2225" spans="2:3">
      <c r="B2225" s="40"/>
      <c r="C2225" s="41"/>
    </row>
    <row r="2226" spans="2:3">
      <c r="B2226" s="40"/>
      <c r="C2226" s="41"/>
    </row>
    <row r="2227" spans="2:3">
      <c r="B2227" s="40"/>
      <c r="C2227" s="41"/>
    </row>
    <row r="2228" spans="2:3">
      <c r="B2228" s="40"/>
      <c r="C2228" s="41"/>
    </row>
    <row r="2229" spans="2:3">
      <c r="B2229" s="40"/>
      <c r="C2229" s="41"/>
    </row>
    <row r="2230" spans="2:3">
      <c r="B2230" s="40"/>
      <c r="C2230" s="41"/>
    </row>
    <row r="2231" spans="2:3">
      <c r="B2231" s="40"/>
      <c r="C2231" s="41"/>
    </row>
    <row r="2232" spans="2:3">
      <c r="B2232" s="40"/>
      <c r="C2232" s="41"/>
    </row>
    <row r="2233" spans="2:3">
      <c r="B2233" s="40"/>
      <c r="C2233" s="41"/>
    </row>
    <row r="2234" spans="2:3">
      <c r="B2234" s="40"/>
      <c r="C2234" s="41"/>
    </row>
    <row r="2235" spans="2:3">
      <c r="B2235" s="40"/>
      <c r="C2235" s="41"/>
    </row>
    <row r="2236" spans="2:3">
      <c r="B2236" s="40"/>
      <c r="C2236" s="41"/>
    </row>
    <row r="2237" spans="2:3">
      <c r="B2237" s="40"/>
      <c r="C2237" s="41"/>
    </row>
    <row r="2238" spans="2:3">
      <c r="B2238" s="40"/>
      <c r="C2238" s="41"/>
    </row>
    <row r="2239" spans="2:3">
      <c r="B2239" s="40"/>
      <c r="C2239" s="41"/>
    </row>
    <row r="2240" spans="2:3">
      <c r="B2240" s="40"/>
      <c r="C2240" s="41"/>
    </row>
    <row r="2241" spans="2:3">
      <c r="B2241" s="40"/>
      <c r="C2241" s="41"/>
    </row>
    <row r="2242" spans="2:3">
      <c r="B2242" s="40"/>
      <c r="C2242" s="41"/>
    </row>
    <row r="2243" spans="2:3">
      <c r="B2243" s="40"/>
      <c r="C2243" s="41"/>
    </row>
    <row r="2244" spans="2:3">
      <c r="B2244" s="40"/>
      <c r="C2244" s="41"/>
    </row>
    <row r="2245" spans="2:3">
      <c r="B2245" s="40"/>
      <c r="C2245" s="41"/>
    </row>
    <row r="2246" spans="2:3">
      <c r="B2246" s="40"/>
      <c r="C2246" s="41"/>
    </row>
    <row r="2247" spans="2:3">
      <c r="B2247" s="40"/>
      <c r="C2247" s="41"/>
    </row>
    <row r="2248" spans="2:3">
      <c r="B2248" s="40"/>
      <c r="C2248" s="41"/>
    </row>
    <row r="2249" spans="2:3">
      <c r="B2249" s="40"/>
      <c r="C2249" s="41"/>
    </row>
    <row r="2250" spans="2:3">
      <c r="B2250" s="40"/>
      <c r="C2250" s="41"/>
    </row>
    <row r="2251" spans="2:3">
      <c r="B2251" s="40"/>
      <c r="C2251" s="41"/>
    </row>
    <row r="2252" spans="2:3">
      <c r="B2252" s="40"/>
      <c r="C2252" s="41"/>
    </row>
    <row r="2253" spans="2:3">
      <c r="B2253" s="40"/>
      <c r="C2253" s="41"/>
    </row>
    <row r="2254" spans="2:3">
      <c r="B2254" s="40"/>
      <c r="C2254" s="41"/>
    </row>
    <row r="2255" spans="2:3">
      <c r="B2255" s="40"/>
      <c r="C2255" s="41"/>
    </row>
    <row r="2256" spans="2:3">
      <c r="B2256" s="40"/>
      <c r="C2256" s="41"/>
    </row>
    <row r="2257" spans="2:3">
      <c r="B2257" s="40"/>
      <c r="C2257" s="41"/>
    </row>
    <row r="2258" spans="2:3">
      <c r="B2258" s="40"/>
      <c r="C2258" s="41"/>
    </row>
    <row r="2259" spans="2:3">
      <c r="B2259" s="40"/>
      <c r="C2259" s="41"/>
    </row>
    <row r="2260" spans="2:3">
      <c r="B2260" s="40"/>
      <c r="C2260" s="41"/>
    </row>
    <row r="2261" spans="2:3">
      <c r="B2261" s="40"/>
      <c r="C2261" s="41"/>
    </row>
    <row r="2262" spans="2:3">
      <c r="B2262" s="40"/>
      <c r="C2262" s="41"/>
    </row>
    <row r="2263" spans="2:3">
      <c r="B2263" s="40"/>
      <c r="C2263" s="41"/>
    </row>
    <row r="2264" spans="2:3">
      <c r="B2264" s="40"/>
      <c r="C2264" s="41"/>
    </row>
    <row r="2265" spans="2:3">
      <c r="B2265" s="40"/>
      <c r="C2265" s="41"/>
    </row>
    <row r="2266" spans="2:3">
      <c r="B2266" s="40"/>
      <c r="C2266" s="41"/>
    </row>
    <row r="2267" spans="2:3">
      <c r="B2267" s="40"/>
      <c r="C2267" s="41"/>
    </row>
    <row r="2268" spans="2:3">
      <c r="B2268" s="40"/>
      <c r="C2268" s="41"/>
    </row>
    <row r="2269" spans="2:3">
      <c r="B2269" s="40"/>
      <c r="C2269" s="41"/>
    </row>
    <row r="2270" spans="2:3">
      <c r="B2270" s="40"/>
      <c r="C2270" s="41"/>
    </row>
    <row r="2271" spans="2:3">
      <c r="B2271" s="40"/>
      <c r="C2271" s="41"/>
    </row>
    <row r="2272" spans="2:3">
      <c r="B2272" s="40"/>
      <c r="C2272" s="41"/>
    </row>
    <row r="2273" spans="2:3">
      <c r="B2273" s="40"/>
      <c r="C2273" s="41"/>
    </row>
    <row r="2274" spans="2:3">
      <c r="B2274" s="40"/>
      <c r="C2274" s="41"/>
    </row>
    <row r="2275" spans="2:3">
      <c r="B2275" s="40"/>
      <c r="C2275" s="41"/>
    </row>
    <row r="2276" spans="2:3">
      <c r="B2276" s="40"/>
      <c r="C2276" s="41"/>
    </row>
    <row r="2277" spans="2:3">
      <c r="B2277" s="40"/>
      <c r="C2277" s="41"/>
    </row>
    <row r="2278" spans="2:3">
      <c r="B2278" s="40"/>
      <c r="C2278" s="41"/>
    </row>
    <row r="2279" spans="2:3">
      <c r="B2279" s="40"/>
      <c r="C2279" s="41"/>
    </row>
    <row r="2280" spans="2:3">
      <c r="B2280" s="40"/>
      <c r="C2280" s="41"/>
    </row>
    <row r="2281" spans="2:3">
      <c r="B2281" s="40"/>
      <c r="C2281" s="41"/>
    </row>
    <row r="2282" spans="2:3">
      <c r="B2282" s="40"/>
      <c r="C2282" s="41"/>
    </row>
    <row r="2283" spans="2:3">
      <c r="B2283" s="40"/>
      <c r="C2283" s="41"/>
    </row>
    <row r="2284" spans="2:3">
      <c r="B2284" s="40"/>
      <c r="C2284" s="41"/>
    </row>
    <row r="2285" spans="2:3">
      <c r="B2285" s="40"/>
      <c r="C2285" s="41"/>
    </row>
    <row r="2286" spans="2:3">
      <c r="B2286" s="40"/>
      <c r="C2286" s="41"/>
    </row>
    <row r="2287" spans="2:3">
      <c r="B2287" s="40"/>
      <c r="C2287" s="41"/>
    </row>
    <row r="2288" spans="2:3">
      <c r="B2288" s="40"/>
      <c r="C2288" s="41"/>
    </row>
    <row r="2289" spans="2:3">
      <c r="B2289" s="40"/>
      <c r="C2289" s="41"/>
    </row>
    <row r="2290" spans="2:3">
      <c r="B2290" s="40"/>
      <c r="C2290" s="41"/>
    </row>
    <row r="2291" spans="2:3">
      <c r="B2291" s="40"/>
      <c r="C2291" s="41"/>
    </row>
    <row r="2292" spans="2:3">
      <c r="B2292" s="40"/>
      <c r="C2292" s="41"/>
    </row>
    <row r="2293" spans="2:3">
      <c r="B2293" s="40"/>
      <c r="C2293" s="41"/>
    </row>
    <row r="2294" spans="2:3">
      <c r="B2294" s="40"/>
      <c r="C2294" s="41"/>
    </row>
    <row r="2295" spans="2:3">
      <c r="B2295" s="40"/>
      <c r="C2295" s="41"/>
    </row>
    <row r="2296" spans="2:3">
      <c r="B2296" s="40"/>
      <c r="C2296" s="41"/>
    </row>
    <row r="2297" spans="2:3">
      <c r="B2297" s="40"/>
      <c r="C2297" s="41"/>
    </row>
    <row r="2298" spans="2:3">
      <c r="B2298" s="40"/>
      <c r="C2298" s="41"/>
    </row>
    <row r="2299" spans="2:3">
      <c r="B2299" s="40"/>
      <c r="C2299" s="41"/>
    </row>
    <row r="2300" spans="2:3">
      <c r="B2300" s="40"/>
      <c r="C2300" s="41"/>
    </row>
    <row r="2301" spans="2:3">
      <c r="B2301" s="40"/>
      <c r="C2301" s="41"/>
    </row>
    <row r="2302" spans="2:3">
      <c r="B2302" s="40"/>
      <c r="C2302" s="41"/>
    </row>
    <row r="2303" spans="2:3">
      <c r="B2303" s="40"/>
      <c r="C2303" s="41"/>
    </row>
    <row r="2304" spans="2:3">
      <c r="B2304" s="40"/>
      <c r="C2304" s="41"/>
    </row>
    <row r="2305" spans="2:3">
      <c r="B2305" s="40"/>
      <c r="C2305" s="41"/>
    </row>
    <row r="2306" spans="2:3">
      <c r="B2306" s="40"/>
      <c r="C2306" s="41"/>
    </row>
    <row r="2307" spans="2:3">
      <c r="B2307" s="40"/>
      <c r="C2307" s="41"/>
    </row>
    <row r="2308" spans="2:3">
      <c r="B2308" s="40"/>
      <c r="C2308" s="41"/>
    </row>
    <row r="2309" spans="2:3">
      <c r="B2309" s="40"/>
      <c r="C2309" s="41"/>
    </row>
    <row r="2310" spans="2:3">
      <c r="B2310" s="40"/>
      <c r="C2310" s="41"/>
    </row>
    <row r="2311" spans="2:3">
      <c r="B2311" s="40"/>
      <c r="C2311" s="41"/>
    </row>
    <row r="2312" spans="2:3">
      <c r="B2312" s="40"/>
      <c r="C2312" s="41"/>
    </row>
    <row r="2313" spans="2:3">
      <c r="B2313" s="40"/>
      <c r="C2313" s="41"/>
    </row>
    <row r="2314" spans="2:3">
      <c r="B2314" s="40"/>
      <c r="C2314" s="41"/>
    </row>
    <row r="2315" spans="2:3">
      <c r="B2315" s="40"/>
      <c r="C2315" s="41"/>
    </row>
    <row r="2316" spans="2:3">
      <c r="B2316" s="40"/>
      <c r="C2316" s="41"/>
    </row>
    <row r="2317" spans="2:3">
      <c r="B2317" s="40"/>
      <c r="C2317" s="41"/>
    </row>
    <row r="2318" spans="2:3">
      <c r="B2318" s="40"/>
      <c r="C2318" s="41"/>
    </row>
    <row r="2319" spans="2:3">
      <c r="B2319" s="40"/>
      <c r="C2319" s="41"/>
    </row>
    <row r="2320" spans="2:3">
      <c r="B2320" s="40"/>
      <c r="C2320" s="41"/>
    </row>
    <row r="2321" spans="2:3">
      <c r="B2321" s="40"/>
      <c r="C2321" s="41"/>
    </row>
    <row r="2322" spans="2:3">
      <c r="B2322" s="40"/>
      <c r="C2322" s="41"/>
    </row>
    <row r="2323" spans="2:3">
      <c r="B2323" s="40"/>
      <c r="C2323" s="41"/>
    </row>
    <row r="2324" spans="2:3">
      <c r="B2324" s="40"/>
      <c r="C2324" s="41"/>
    </row>
    <row r="2325" spans="2:3">
      <c r="B2325" s="40"/>
      <c r="C2325" s="41"/>
    </row>
    <row r="2326" spans="2:3">
      <c r="B2326" s="40"/>
      <c r="C2326" s="41"/>
    </row>
    <row r="2327" spans="2:3">
      <c r="B2327" s="40"/>
      <c r="C2327" s="41"/>
    </row>
    <row r="2328" spans="2:3">
      <c r="B2328" s="40"/>
      <c r="C2328" s="41"/>
    </row>
    <row r="2329" spans="2:3">
      <c r="B2329" s="40"/>
      <c r="C2329" s="41"/>
    </row>
    <row r="2330" spans="2:3">
      <c r="B2330" s="40"/>
      <c r="C2330" s="41"/>
    </row>
    <row r="2331" spans="2:3">
      <c r="B2331" s="40"/>
      <c r="C2331" s="41"/>
    </row>
    <row r="2332" spans="2:3">
      <c r="B2332" s="40"/>
      <c r="C2332" s="41"/>
    </row>
    <row r="2333" spans="2:3">
      <c r="B2333" s="40"/>
      <c r="C2333" s="41"/>
    </row>
    <row r="2334" spans="2:3">
      <c r="B2334" s="40"/>
      <c r="C2334" s="41"/>
    </row>
    <row r="2335" spans="2:3">
      <c r="B2335" s="40"/>
      <c r="C2335" s="41"/>
    </row>
    <row r="2336" spans="2:3">
      <c r="B2336" s="40"/>
      <c r="C2336" s="41"/>
    </row>
    <row r="2337" spans="2:3">
      <c r="B2337" s="40"/>
      <c r="C2337" s="41"/>
    </row>
    <row r="2338" spans="2:3">
      <c r="B2338" s="40"/>
      <c r="C2338" s="41"/>
    </row>
    <row r="2339" spans="2:3">
      <c r="B2339" s="40"/>
      <c r="C2339" s="41"/>
    </row>
    <row r="2340" spans="2:3">
      <c r="B2340" s="40"/>
      <c r="C2340" s="41"/>
    </row>
    <row r="2341" spans="2:3">
      <c r="B2341" s="40"/>
      <c r="C2341" s="41"/>
    </row>
    <row r="2342" spans="2:3">
      <c r="B2342" s="40"/>
      <c r="C2342" s="41"/>
    </row>
    <row r="2343" spans="2:3">
      <c r="B2343" s="40"/>
      <c r="C2343" s="41"/>
    </row>
    <row r="2344" spans="2:3">
      <c r="B2344" s="40"/>
      <c r="C2344" s="41"/>
    </row>
    <row r="2345" spans="2:3">
      <c r="B2345" s="40"/>
      <c r="C2345" s="41"/>
    </row>
    <row r="2346" spans="2:3">
      <c r="B2346" s="40"/>
      <c r="C2346" s="41"/>
    </row>
    <row r="2347" spans="2:3">
      <c r="B2347" s="40"/>
      <c r="C2347" s="41"/>
    </row>
    <row r="2348" spans="2:3">
      <c r="B2348" s="40"/>
      <c r="C2348" s="41"/>
    </row>
    <row r="2349" spans="2:3">
      <c r="B2349" s="40"/>
      <c r="C2349" s="41"/>
    </row>
    <row r="2350" spans="2:3">
      <c r="B2350" s="40"/>
      <c r="C2350" s="41"/>
    </row>
    <row r="2351" spans="2:3">
      <c r="B2351" s="40"/>
      <c r="C2351" s="41"/>
    </row>
    <row r="2352" spans="2:3">
      <c r="B2352" s="40"/>
      <c r="C2352" s="41"/>
    </row>
    <row r="2353" spans="2:3">
      <c r="B2353" s="40"/>
      <c r="C2353" s="41"/>
    </row>
    <row r="2354" spans="2:3">
      <c r="B2354" s="40"/>
      <c r="C2354" s="41"/>
    </row>
    <row r="2355" spans="2:3">
      <c r="B2355" s="40"/>
      <c r="C2355" s="41"/>
    </row>
    <row r="2356" spans="2:3">
      <c r="B2356" s="40"/>
      <c r="C2356" s="41"/>
    </row>
    <row r="2357" spans="2:3">
      <c r="B2357" s="40"/>
      <c r="C2357" s="41"/>
    </row>
    <row r="2358" spans="2:3">
      <c r="B2358" s="40"/>
      <c r="C2358" s="41"/>
    </row>
    <row r="2359" spans="2:3">
      <c r="B2359" s="40"/>
      <c r="C2359" s="41"/>
    </row>
    <row r="2360" spans="2:3">
      <c r="B2360" s="40"/>
      <c r="C2360" s="41"/>
    </row>
    <row r="2361" spans="2:3">
      <c r="B2361" s="40"/>
      <c r="C2361" s="41"/>
    </row>
    <row r="2362" spans="2:3">
      <c r="B2362" s="40"/>
      <c r="C2362" s="41"/>
    </row>
    <row r="2363" spans="2:3">
      <c r="B2363" s="40"/>
      <c r="C2363" s="41"/>
    </row>
    <row r="2364" spans="2:3">
      <c r="B2364" s="40"/>
      <c r="C2364" s="41"/>
    </row>
    <row r="2365" spans="2:3">
      <c r="B2365" s="40"/>
      <c r="C2365" s="41"/>
    </row>
    <row r="2366" spans="2:3">
      <c r="B2366" s="40"/>
      <c r="C2366" s="41"/>
    </row>
    <row r="2367" spans="2:3">
      <c r="B2367" s="40"/>
      <c r="C2367" s="41"/>
    </row>
    <row r="2368" spans="2:3">
      <c r="B2368" s="40"/>
      <c r="C2368" s="41"/>
    </row>
    <row r="2369" spans="2:3">
      <c r="B2369" s="40"/>
      <c r="C2369" s="41"/>
    </row>
    <row r="2370" spans="2:3">
      <c r="B2370" s="40"/>
      <c r="C2370" s="41"/>
    </row>
    <row r="2371" spans="2:3">
      <c r="B2371" s="40"/>
      <c r="C2371" s="41"/>
    </row>
    <row r="2372" spans="2:3">
      <c r="B2372" s="40"/>
      <c r="C2372" s="41"/>
    </row>
    <row r="2373" spans="2:3">
      <c r="B2373" s="40"/>
      <c r="C2373" s="41"/>
    </row>
    <row r="2374" spans="2:3">
      <c r="B2374" s="40"/>
      <c r="C2374" s="41"/>
    </row>
    <row r="2375" spans="2:3">
      <c r="B2375" s="40"/>
      <c r="C2375" s="41"/>
    </row>
    <row r="2376" spans="2:3">
      <c r="B2376" s="40"/>
      <c r="C2376" s="41"/>
    </row>
    <row r="2377" spans="2:3">
      <c r="B2377" s="40"/>
      <c r="C2377" s="41"/>
    </row>
    <row r="2378" spans="2:3">
      <c r="B2378" s="40"/>
      <c r="C2378" s="41"/>
    </row>
    <row r="2379" spans="2:3">
      <c r="B2379" s="40"/>
      <c r="C2379" s="41"/>
    </row>
    <row r="2380" spans="2:3">
      <c r="B2380" s="40"/>
      <c r="C2380" s="41"/>
    </row>
    <row r="2381" spans="2:3">
      <c r="B2381" s="40"/>
      <c r="C2381" s="41"/>
    </row>
    <row r="2382" spans="2:3">
      <c r="B2382" s="40"/>
      <c r="C2382" s="41"/>
    </row>
    <row r="2383" spans="2:3">
      <c r="B2383" s="40"/>
      <c r="C2383" s="41"/>
    </row>
    <row r="2384" spans="2:3">
      <c r="B2384" s="40"/>
      <c r="C2384" s="41"/>
    </row>
    <row r="2385" spans="2:3">
      <c r="B2385" s="40"/>
      <c r="C2385" s="41"/>
    </row>
    <row r="2386" spans="2:3">
      <c r="B2386" s="40"/>
      <c r="C2386" s="41"/>
    </row>
    <row r="2387" spans="2:3">
      <c r="B2387" s="40"/>
      <c r="C2387" s="41"/>
    </row>
    <row r="2388" spans="2:3">
      <c r="B2388" s="40"/>
      <c r="C2388" s="41"/>
    </row>
    <row r="2389" spans="2:3">
      <c r="B2389" s="40"/>
      <c r="C2389" s="41"/>
    </row>
    <row r="2390" spans="2:3">
      <c r="B2390" s="40"/>
      <c r="C2390" s="41"/>
    </row>
    <row r="2391" spans="2:3">
      <c r="B2391" s="40"/>
      <c r="C2391" s="41"/>
    </row>
    <row r="2392" spans="2:3">
      <c r="B2392" s="40"/>
      <c r="C2392" s="41"/>
    </row>
    <row r="2393" spans="2:3">
      <c r="B2393" s="40"/>
      <c r="C2393" s="41"/>
    </row>
    <row r="2394" spans="2:3">
      <c r="B2394" s="40"/>
      <c r="C2394" s="41"/>
    </row>
    <row r="2395" spans="2:3">
      <c r="B2395" s="40"/>
      <c r="C2395" s="41"/>
    </row>
    <row r="2396" spans="2:3">
      <c r="B2396" s="40"/>
      <c r="C2396" s="41"/>
    </row>
    <row r="2397" spans="2:3">
      <c r="B2397" s="40"/>
      <c r="C2397" s="41"/>
    </row>
    <row r="2398" spans="2:3">
      <c r="B2398" s="40"/>
      <c r="C2398" s="41"/>
    </row>
    <row r="2399" spans="2:3">
      <c r="B2399" s="40"/>
      <c r="C2399" s="41"/>
    </row>
    <row r="2400" spans="2:3">
      <c r="B2400" s="40"/>
      <c r="C2400" s="41"/>
    </row>
    <row r="2401" spans="2:3">
      <c r="B2401" s="40"/>
      <c r="C2401" s="41"/>
    </row>
    <row r="2402" spans="2:3">
      <c r="B2402" s="40"/>
      <c r="C2402" s="41"/>
    </row>
    <row r="2403" spans="2:3">
      <c r="B2403" s="40"/>
      <c r="C2403" s="41"/>
    </row>
    <row r="2404" spans="2:3">
      <c r="B2404" s="40"/>
      <c r="C2404" s="41"/>
    </row>
    <row r="2405" spans="2:3">
      <c r="B2405" s="40"/>
      <c r="C2405" s="41"/>
    </row>
    <row r="2406" spans="2:3">
      <c r="B2406" s="40"/>
      <c r="C2406" s="41"/>
    </row>
    <row r="2407" spans="2:3">
      <c r="B2407" s="40"/>
      <c r="C2407" s="41"/>
    </row>
    <row r="2408" spans="2:3">
      <c r="B2408" s="40"/>
      <c r="C2408" s="41"/>
    </row>
    <row r="2409" spans="2:3">
      <c r="B2409" s="40"/>
      <c r="C2409" s="41"/>
    </row>
    <row r="2410" spans="2:3">
      <c r="B2410" s="40"/>
      <c r="C2410" s="41"/>
    </row>
    <row r="2411" spans="2:3">
      <c r="B2411" s="40"/>
      <c r="C2411" s="41"/>
    </row>
    <row r="2412" spans="2:3">
      <c r="B2412" s="40"/>
      <c r="C2412" s="41"/>
    </row>
    <row r="2413" spans="2:3">
      <c r="B2413" s="40"/>
      <c r="C2413" s="41"/>
    </row>
    <row r="2414" spans="2:3">
      <c r="B2414" s="40"/>
      <c r="C2414" s="41"/>
    </row>
    <row r="2415" spans="2:3">
      <c r="B2415" s="40"/>
      <c r="C2415" s="41"/>
    </row>
    <row r="2416" spans="2:3">
      <c r="B2416" s="40"/>
      <c r="C2416" s="41"/>
    </row>
    <row r="2417" spans="2:3">
      <c r="B2417" s="40"/>
      <c r="C2417" s="41"/>
    </row>
    <row r="2418" spans="2:3">
      <c r="B2418" s="40"/>
      <c r="C2418" s="41"/>
    </row>
    <row r="2419" spans="2:3">
      <c r="B2419" s="40"/>
      <c r="C2419" s="41"/>
    </row>
    <row r="2420" spans="2:3">
      <c r="B2420" s="40"/>
      <c r="C2420" s="41"/>
    </row>
    <row r="2421" spans="2:3">
      <c r="B2421" s="40"/>
      <c r="C2421" s="41"/>
    </row>
    <row r="2422" spans="2:3">
      <c r="B2422" s="40"/>
      <c r="C2422" s="41"/>
    </row>
    <row r="2423" spans="2:3">
      <c r="B2423" s="40"/>
      <c r="C2423" s="41"/>
    </row>
    <row r="2424" spans="2:3">
      <c r="B2424" s="40"/>
      <c r="C2424" s="41"/>
    </row>
    <row r="2425" spans="2:3">
      <c r="B2425" s="40"/>
      <c r="C2425" s="41"/>
    </row>
    <row r="2426" spans="2:3">
      <c r="B2426" s="40"/>
      <c r="C2426" s="41"/>
    </row>
    <row r="2427" spans="2:3">
      <c r="B2427" s="40"/>
      <c r="C2427" s="41"/>
    </row>
    <row r="2428" spans="2:3">
      <c r="B2428" s="40"/>
      <c r="C2428" s="41"/>
    </row>
    <row r="2429" spans="2:3">
      <c r="B2429" s="40"/>
      <c r="C2429" s="41"/>
    </row>
    <row r="2430" spans="2:3">
      <c r="B2430" s="40"/>
      <c r="C2430" s="41"/>
    </row>
    <row r="2431" spans="2:3">
      <c r="B2431" s="40"/>
      <c r="C2431" s="41"/>
    </row>
    <row r="2432" spans="2:3">
      <c r="B2432" s="40"/>
      <c r="C2432" s="41"/>
    </row>
    <row r="2433" spans="2:3">
      <c r="B2433" s="40"/>
      <c r="C2433" s="41"/>
    </row>
    <row r="2434" spans="2:3">
      <c r="B2434" s="40"/>
      <c r="C2434" s="41"/>
    </row>
    <row r="2435" spans="2:3">
      <c r="B2435" s="40"/>
      <c r="C2435" s="41"/>
    </row>
    <row r="2436" spans="2:3">
      <c r="B2436" s="40"/>
      <c r="C2436" s="41"/>
    </row>
    <row r="2437" spans="2:3">
      <c r="B2437" s="40"/>
      <c r="C2437" s="41"/>
    </row>
    <row r="2438" spans="2:3">
      <c r="B2438" s="40"/>
      <c r="C2438" s="41"/>
    </row>
    <row r="2439" spans="2:3">
      <c r="B2439" s="40"/>
      <c r="C2439" s="41"/>
    </row>
    <row r="2440" spans="2:3">
      <c r="B2440" s="40"/>
      <c r="C2440" s="41"/>
    </row>
    <row r="2441" spans="2:3">
      <c r="B2441" s="40"/>
      <c r="C2441" s="41"/>
    </row>
    <row r="2442" spans="2:3">
      <c r="B2442" s="40"/>
      <c r="C2442" s="41"/>
    </row>
    <row r="2443" spans="2:3">
      <c r="B2443" s="40"/>
      <c r="C2443" s="41"/>
    </row>
    <row r="2444" spans="2:3">
      <c r="B2444" s="40"/>
      <c r="C2444" s="41"/>
    </row>
    <row r="2445" spans="2:3">
      <c r="B2445" s="40"/>
      <c r="C2445" s="41"/>
    </row>
    <row r="2446" spans="2:3">
      <c r="B2446" s="40"/>
      <c r="C2446" s="41"/>
    </row>
    <row r="2447" spans="2:3">
      <c r="B2447" s="40"/>
      <c r="C2447" s="41"/>
    </row>
    <row r="2448" spans="2:3">
      <c r="B2448" s="40"/>
      <c r="C2448" s="41"/>
    </row>
    <row r="2449" spans="2:3">
      <c r="B2449" s="40"/>
      <c r="C2449" s="41"/>
    </row>
    <row r="2450" spans="2:3">
      <c r="B2450" s="40"/>
      <c r="C2450" s="41"/>
    </row>
    <row r="2451" spans="2:3">
      <c r="B2451" s="40"/>
      <c r="C2451" s="41"/>
    </row>
    <row r="2452" spans="2:3">
      <c r="B2452" s="40"/>
      <c r="C2452" s="41"/>
    </row>
    <row r="2453" spans="2:3">
      <c r="B2453" s="40"/>
      <c r="C2453" s="41"/>
    </row>
    <row r="2454" spans="2:3">
      <c r="B2454" s="40"/>
      <c r="C2454" s="41"/>
    </row>
    <row r="2455" spans="2:3">
      <c r="B2455" s="40"/>
      <c r="C2455" s="41"/>
    </row>
    <row r="2456" spans="2:3">
      <c r="B2456" s="40"/>
      <c r="C2456" s="41"/>
    </row>
    <row r="2457" spans="2:3">
      <c r="B2457" s="40"/>
      <c r="C2457" s="41"/>
    </row>
    <row r="2458" spans="2:3">
      <c r="B2458" s="40"/>
      <c r="C2458" s="41"/>
    </row>
    <row r="2459" spans="2:3">
      <c r="B2459" s="40"/>
      <c r="C2459" s="41"/>
    </row>
    <row r="2460" spans="2:3">
      <c r="B2460" s="40"/>
      <c r="C2460" s="41"/>
    </row>
    <row r="2461" spans="2:3">
      <c r="B2461" s="40"/>
      <c r="C2461" s="41"/>
    </row>
    <row r="2462" spans="2:3">
      <c r="B2462" s="40"/>
      <c r="C2462" s="41"/>
    </row>
    <row r="2463" spans="2:3">
      <c r="B2463" s="40"/>
      <c r="C2463" s="41"/>
    </row>
    <row r="2464" spans="2:3">
      <c r="B2464" s="40"/>
      <c r="C2464" s="41"/>
    </row>
    <row r="2465" spans="2:3">
      <c r="B2465" s="40"/>
      <c r="C2465" s="41"/>
    </row>
    <row r="2466" spans="2:3">
      <c r="B2466" s="40"/>
      <c r="C2466" s="41"/>
    </row>
    <row r="2467" spans="2:3">
      <c r="B2467" s="40"/>
      <c r="C2467" s="41"/>
    </row>
    <row r="2468" spans="2:3">
      <c r="B2468" s="40"/>
      <c r="C2468" s="41"/>
    </row>
    <row r="2469" spans="2:3">
      <c r="B2469" s="40"/>
      <c r="C2469" s="41"/>
    </row>
    <row r="2470" spans="2:3">
      <c r="B2470" s="40"/>
      <c r="C2470" s="41"/>
    </row>
    <row r="2471" spans="2:3">
      <c r="B2471" s="40"/>
      <c r="C2471" s="41"/>
    </row>
    <row r="2472" spans="2:3">
      <c r="B2472" s="40"/>
      <c r="C2472" s="41"/>
    </row>
    <row r="2473" spans="2:3">
      <c r="B2473" s="40"/>
      <c r="C2473" s="41"/>
    </row>
    <row r="2474" spans="2:3">
      <c r="B2474" s="40"/>
      <c r="C2474" s="41"/>
    </row>
    <row r="2475" spans="2:3">
      <c r="B2475" s="40"/>
      <c r="C2475" s="41"/>
    </row>
    <row r="2476" spans="2:3">
      <c r="B2476" s="40"/>
      <c r="C2476" s="41"/>
    </row>
    <row r="2477" spans="2:3">
      <c r="B2477" s="40"/>
      <c r="C2477" s="41"/>
    </row>
    <row r="2478" spans="2:3">
      <c r="B2478" s="40"/>
      <c r="C2478" s="41"/>
    </row>
    <row r="2479" spans="2:3">
      <c r="B2479" s="40"/>
      <c r="C2479" s="41"/>
    </row>
    <row r="2480" spans="2:3">
      <c r="B2480" s="40"/>
      <c r="C2480" s="41"/>
    </row>
    <row r="2481" spans="2:3">
      <c r="B2481" s="40"/>
      <c r="C2481" s="41"/>
    </row>
    <row r="2482" spans="2:3">
      <c r="B2482" s="40"/>
      <c r="C2482" s="41"/>
    </row>
    <row r="2483" spans="2:3">
      <c r="B2483" s="40"/>
      <c r="C2483" s="41"/>
    </row>
    <row r="2484" spans="2:3">
      <c r="B2484" s="40"/>
      <c r="C2484" s="41"/>
    </row>
    <row r="2485" spans="2:3">
      <c r="B2485" s="40"/>
      <c r="C2485" s="41"/>
    </row>
    <row r="2486" spans="2:3">
      <c r="B2486" s="40"/>
      <c r="C2486" s="41"/>
    </row>
    <row r="2487" spans="2:3">
      <c r="B2487" s="40"/>
      <c r="C2487" s="41"/>
    </row>
    <row r="2488" spans="2:3">
      <c r="B2488" s="40"/>
      <c r="C2488" s="41"/>
    </row>
    <row r="2489" spans="2:3">
      <c r="B2489" s="40"/>
      <c r="C2489" s="41"/>
    </row>
    <row r="2490" spans="2:3">
      <c r="B2490" s="40"/>
      <c r="C2490" s="41"/>
    </row>
    <row r="2491" spans="2:3">
      <c r="B2491" s="40"/>
      <c r="C2491" s="41"/>
    </row>
    <row r="2492" spans="2:3">
      <c r="B2492" s="40"/>
      <c r="C2492" s="41"/>
    </row>
    <row r="2493" spans="2:3">
      <c r="B2493" s="40"/>
      <c r="C2493" s="41"/>
    </row>
    <row r="2494" spans="2:3">
      <c r="B2494" s="40"/>
      <c r="C2494" s="41"/>
    </row>
    <row r="2495" spans="2:3">
      <c r="B2495" s="40"/>
      <c r="C2495" s="41"/>
    </row>
    <row r="2496" spans="2:3">
      <c r="B2496" s="40"/>
      <c r="C2496" s="41"/>
    </row>
    <row r="2497" spans="2:3">
      <c r="B2497" s="40"/>
      <c r="C2497" s="41"/>
    </row>
    <row r="2498" spans="2:3">
      <c r="B2498" s="40"/>
      <c r="C2498" s="41"/>
    </row>
    <row r="2499" spans="2:3">
      <c r="B2499" s="40"/>
      <c r="C2499" s="41"/>
    </row>
    <row r="2500" spans="2:3">
      <c r="B2500" s="40"/>
      <c r="C2500" s="41"/>
    </row>
    <row r="2501" spans="2:3">
      <c r="B2501" s="40"/>
      <c r="C2501" s="41"/>
    </row>
    <row r="2502" spans="2:3">
      <c r="B2502" s="40"/>
      <c r="C2502" s="41"/>
    </row>
    <row r="2503" spans="2:3">
      <c r="B2503" s="40"/>
      <c r="C2503" s="41"/>
    </row>
    <row r="2504" spans="2:3">
      <c r="B2504" s="40"/>
      <c r="C2504" s="41"/>
    </row>
    <row r="2505" spans="2:3">
      <c r="B2505" s="40"/>
      <c r="C2505" s="41"/>
    </row>
    <row r="2506" spans="2:3">
      <c r="B2506" s="40"/>
      <c r="C2506" s="41"/>
    </row>
    <row r="2507" spans="2:3">
      <c r="B2507" s="40"/>
      <c r="C2507" s="41"/>
    </row>
    <row r="2508" spans="2:3">
      <c r="B2508" s="40"/>
      <c r="C2508" s="41"/>
    </row>
    <row r="2509" spans="2:3">
      <c r="B2509" s="40"/>
      <c r="C2509" s="41"/>
    </row>
    <row r="2510" spans="2:3">
      <c r="B2510" s="40"/>
      <c r="C2510" s="41"/>
    </row>
    <row r="2511" spans="2:3">
      <c r="B2511" s="40"/>
      <c r="C2511" s="41"/>
    </row>
    <row r="2512" spans="2:3">
      <c r="B2512" s="40"/>
      <c r="C2512" s="41"/>
    </row>
    <row r="2513" spans="2:3">
      <c r="B2513" s="40"/>
      <c r="C2513" s="41"/>
    </row>
    <row r="2514" spans="2:3">
      <c r="B2514" s="40"/>
      <c r="C2514" s="41"/>
    </row>
    <row r="2515" spans="2:3">
      <c r="B2515" s="40"/>
      <c r="C2515" s="41"/>
    </row>
    <row r="2516" spans="2:3">
      <c r="B2516" s="40"/>
      <c r="C2516" s="41"/>
    </row>
    <row r="2517" spans="2:3">
      <c r="B2517" s="40"/>
      <c r="C2517" s="41"/>
    </row>
    <row r="2518" spans="2:3">
      <c r="B2518" s="40"/>
      <c r="C2518" s="41"/>
    </row>
    <row r="2519" spans="2:3">
      <c r="B2519" s="40"/>
      <c r="C2519" s="41"/>
    </row>
    <row r="2520" spans="2:3">
      <c r="B2520" s="40"/>
      <c r="C2520" s="41"/>
    </row>
    <row r="2521" spans="2:3">
      <c r="B2521" s="40"/>
      <c r="C2521" s="41"/>
    </row>
    <row r="2522" spans="2:3">
      <c r="B2522" s="40"/>
      <c r="C2522" s="41"/>
    </row>
    <row r="2523" spans="2:3">
      <c r="B2523" s="40"/>
      <c r="C2523" s="41"/>
    </row>
    <row r="2524" spans="2:3">
      <c r="B2524" s="40"/>
      <c r="C2524" s="41"/>
    </row>
    <row r="2525" spans="2:3">
      <c r="B2525" s="40"/>
      <c r="C2525" s="41"/>
    </row>
    <row r="2526" spans="2:3">
      <c r="B2526" s="40"/>
      <c r="C2526" s="41"/>
    </row>
    <row r="2527" spans="2:3">
      <c r="B2527" s="40"/>
      <c r="C2527" s="41"/>
    </row>
    <row r="2528" spans="2:3">
      <c r="B2528" s="40"/>
      <c r="C2528" s="41"/>
    </row>
    <row r="2529" spans="2:3">
      <c r="B2529" s="40"/>
      <c r="C2529" s="41"/>
    </row>
    <row r="2530" spans="2:3">
      <c r="B2530" s="40"/>
      <c r="C2530" s="41"/>
    </row>
    <row r="2531" spans="2:3">
      <c r="B2531" s="40"/>
      <c r="C2531" s="41"/>
    </row>
    <row r="2532" spans="2:3">
      <c r="B2532" s="40"/>
      <c r="C2532" s="41"/>
    </row>
    <row r="2533" spans="2:3">
      <c r="B2533" s="40"/>
      <c r="C2533" s="41"/>
    </row>
    <row r="2534" spans="2:3">
      <c r="B2534" s="40"/>
      <c r="C2534" s="41"/>
    </row>
    <row r="2535" spans="2:3">
      <c r="B2535" s="40"/>
      <c r="C2535" s="41"/>
    </row>
    <row r="2536" spans="2:3">
      <c r="B2536" s="40"/>
      <c r="C2536" s="41"/>
    </row>
    <row r="2537" spans="2:3">
      <c r="B2537" s="40"/>
      <c r="C2537" s="41"/>
    </row>
    <row r="2538" spans="2:3">
      <c r="B2538" s="40"/>
      <c r="C2538" s="41"/>
    </row>
    <row r="2539" spans="2:3">
      <c r="B2539" s="40"/>
      <c r="C2539" s="41"/>
    </row>
    <row r="2540" spans="2:3">
      <c r="B2540" s="40"/>
      <c r="C2540" s="41"/>
    </row>
    <row r="2541" spans="2:3">
      <c r="B2541" s="40"/>
      <c r="C2541" s="41"/>
    </row>
    <row r="2542" spans="2:3">
      <c r="B2542" s="40"/>
      <c r="C2542" s="41"/>
    </row>
    <row r="2543" spans="2:3">
      <c r="B2543" s="40"/>
      <c r="C2543" s="41"/>
    </row>
    <row r="2544" spans="2:3">
      <c r="B2544" s="40"/>
      <c r="C2544" s="41"/>
    </row>
    <row r="2545" spans="2:3">
      <c r="B2545" s="40"/>
      <c r="C2545" s="41"/>
    </row>
    <row r="2546" spans="2:3">
      <c r="B2546" s="40"/>
      <c r="C2546" s="41"/>
    </row>
    <row r="2547" spans="2:3">
      <c r="B2547" s="40"/>
      <c r="C2547" s="41"/>
    </row>
    <row r="2548" spans="2:3">
      <c r="B2548" s="40"/>
      <c r="C2548" s="41"/>
    </row>
    <row r="2549" spans="2:3">
      <c r="B2549" s="40"/>
      <c r="C2549" s="41"/>
    </row>
    <row r="2550" spans="2:3">
      <c r="B2550" s="40"/>
      <c r="C2550" s="41"/>
    </row>
    <row r="2551" spans="2:3">
      <c r="B2551" s="40"/>
      <c r="C2551" s="41"/>
    </row>
    <row r="2552" spans="2:3">
      <c r="B2552" s="40"/>
      <c r="C2552" s="41"/>
    </row>
    <row r="2553" spans="2:3">
      <c r="B2553" s="40"/>
      <c r="C2553" s="41"/>
    </row>
    <row r="2554" spans="2:3">
      <c r="B2554" s="40"/>
      <c r="C2554" s="41"/>
    </row>
    <row r="2555" spans="2:3">
      <c r="B2555" s="40"/>
      <c r="C2555" s="41"/>
    </row>
    <row r="2556" spans="2:3">
      <c r="B2556" s="40"/>
      <c r="C2556" s="41"/>
    </row>
    <row r="2557" spans="2:3">
      <c r="B2557" s="40"/>
      <c r="C2557" s="41"/>
    </row>
    <row r="2558" spans="2:3">
      <c r="B2558" s="40"/>
      <c r="C2558" s="41"/>
    </row>
    <row r="2559" spans="2:3">
      <c r="B2559" s="40"/>
      <c r="C2559" s="41"/>
    </row>
    <row r="2560" spans="2:3">
      <c r="B2560" s="40"/>
      <c r="C2560" s="41"/>
    </row>
    <row r="2561" spans="2:3">
      <c r="B2561" s="40"/>
      <c r="C2561" s="41"/>
    </row>
    <row r="2562" spans="2:3">
      <c r="B2562" s="40"/>
      <c r="C2562" s="41"/>
    </row>
    <row r="2563" spans="2:3">
      <c r="B2563" s="40"/>
      <c r="C2563" s="41"/>
    </row>
    <row r="2564" spans="2:3">
      <c r="B2564" s="40"/>
      <c r="C2564" s="41"/>
    </row>
    <row r="2565" spans="2:3">
      <c r="B2565" s="40"/>
      <c r="C2565" s="41"/>
    </row>
    <row r="2566" spans="2:3">
      <c r="B2566" s="40"/>
      <c r="C2566" s="41"/>
    </row>
    <row r="2567" spans="2:3">
      <c r="B2567" s="40"/>
      <c r="C2567" s="41"/>
    </row>
    <row r="2568" spans="2:3">
      <c r="B2568" s="40"/>
      <c r="C2568" s="41"/>
    </row>
    <row r="2569" spans="2:3">
      <c r="B2569" s="40"/>
      <c r="C2569" s="41"/>
    </row>
    <row r="2570" spans="2:3">
      <c r="B2570" s="40"/>
      <c r="C2570" s="41"/>
    </row>
    <row r="2571" spans="2:3">
      <c r="B2571" s="40"/>
      <c r="C2571" s="41"/>
    </row>
    <row r="2572" spans="2:3">
      <c r="B2572" s="40"/>
      <c r="C2572" s="41"/>
    </row>
    <row r="2573" spans="2:3">
      <c r="B2573" s="40"/>
      <c r="C2573" s="41"/>
    </row>
    <row r="2574" spans="2:3">
      <c r="B2574" s="40"/>
      <c r="C2574" s="41"/>
    </row>
    <row r="2575" spans="2:3">
      <c r="B2575" s="40"/>
      <c r="C2575" s="41"/>
    </row>
    <row r="2576" spans="2:3">
      <c r="B2576" s="40"/>
      <c r="C2576" s="41"/>
    </row>
    <row r="2577" spans="2:3">
      <c r="B2577" s="40"/>
      <c r="C2577" s="41"/>
    </row>
    <row r="2578" spans="2:3">
      <c r="B2578" s="40"/>
      <c r="C2578" s="41"/>
    </row>
    <row r="2579" spans="2:3">
      <c r="B2579" s="40"/>
      <c r="C2579" s="41"/>
    </row>
    <row r="2580" spans="2:3">
      <c r="B2580" s="40"/>
      <c r="C2580" s="41"/>
    </row>
    <row r="2581" spans="2:3">
      <c r="B2581" s="40"/>
      <c r="C2581" s="41"/>
    </row>
    <row r="2582" spans="2:3">
      <c r="B2582" s="40"/>
      <c r="C2582" s="41"/>
    </row>
    <row r="2583" spans="2:3">
      <c r="B2583" s="40"/>
      <c r="C2583" s="41"/>
    </row>
    <row r="2584" spans="2:3">
      <c r="B2584" s="40"/>
      <c r="C2584" s="41"/>
    </row>
    <row r="2585" spans="2:3">
      <c r="B2585" s="40"/>
      <c r="C2585" s="41"/>
    </row>
    <row r="2586" spans="2:3">
      <c r="B2586" s="40"/>
      <c r="C2586" s="41"/>
    </row>
    <row r="2587" spans="2:3">
      <c r="B2587" s="40"/>
      <c r="C2587" s="41"/>
    </row>
    <row r="2588" spans="2:3">
      <c r="B2588" s="40"/>
      <c r="C2588" s="41"/>
    </row>
    <row r="2589" spans="2:3">
      <c r="B2589" s="40"/>
      <c r="C2589" s="41"/>
    </row>
    <row r="2590" spans="2:3">
      <c r="B2590" s="40"/>
      <c r="C2590" s="41"/>
    </row>
    <row r="2591" spans="2:3">
      <c r="B2591" s="40"/>
      <c r="C2591" s="41"/>
    </row>
    <row r="2592" spans="2:3">
      <c r="B2592" s="40"/>
      <c r="C2592" s="41"/>
    </row>
    <row r="2593" spans="2:3">
      <c r="B2593" s="40"/>
      <c r="C2593" s="41"/>
    </row>
    <row r="2594" spans="2:3">
      <c r="B2594" s="40"/>
      <c r="C2594" s="41"/>
    </row>
    <row r="2595" spans="2:3">
      <c r="B2595" s="40"/>
      <c r="C2595" s="41"/>
    </row>
    <row r="2596" spans="2:3">
      <c r="B2596" s="40"/>
      <c r="C2596" s="41"/>
    </row>
    <row r="2597" spans="2:3">
      <c r="B2597" s="40"/>
      <c r="C2597" s="41"/>
    </row>
    <row r="2598" spans="2:3">
      <c r="B2598" s="40"/>
      <c r="C2598" s="41"/>
    </row>
    <row r="2599" spans="2:3">
      <c r="B2599" s="40"/>
      <c r="C2599" s="41"/>
    </row>
    <row r="2600" spans="2:3">
      <c r="B2600" s="40"/>
      <c r="C2600" s="41"/>
    </row>
    <row r="2601" spans="2:3">
      <c r="B2601" s="40"/>
      <c r="C2601" s="41"/>
    </row>
    <row r="2602" spans="2:3">
      <c r="B2602" s="40"/>
      <c r="C2602" s="41"/>
    </row>
    <row r="2603" spans="2:3">
      <c r="B2603" s="40"/>
      <c r="C2603" s="41"/>
    </row>
    <row r="2604" spans="2:3">
      <c r="B2604" s="40"/>
      <c r="C2604" s="41"/>
    </row>
    <row r="2605" spans="2:3">
      <c r="B2605" s="40"/>
      <c r="C2605" s="41"/>
    </row>
    <row r="2606" spans="2:3">
      <c r="B2606" s="40"/>
      <c r="C2606" s="41"/>
    </row>
    <row r="2607" spans="2:3">
      <c r="B2607" s="40"/>
      <c r="C2607" s="41"/>
    </row>
    <row r="2608" spans="2:3">
      <c r="B2608" s="40"/>
      <c r="C2608" s="41"/>
    </row>
    <row r="2609" spans="2:3">
      <c r="B2609" s="40"/>
      <c r="C2609" s="41"/>
    </row>
    <row r="2610" spans="2:3">
      <c r="B2610" s="40"/>
      <c r="C2610" s="41"/>
    </row>
    <row r="2611" spans="2:3">
      <c r="B2611" s="40"/>
      <c r="C2611" s="41"/>
    </row>
    <row r="2612" spans="2:3">
      <c r="B2612" s="40"/>
      <c r="C2612" s="41"/>
    </row>
    <row r="2613" spans="2:3">
      <c r="B2613" s="40"/>
      <c r="C2613" s="41"/>
    </row>
    <row r="2614" spans="2:3">
      <c r="B2614" s="40"/>
      <c r="C2614" s="41"/>
    </row>
    <row r="2615" spans="2:3">
      <c r="B2615" s="40"/>
      <c r="C2615" s="41"/>
    </row>
    <row r="2616" spans="2:3">
      <c r="B2616" s="40"/>
      <c r="C2616" s="41"/>
    </row>
    <row r="2617" spans="2:3">
      <c r="B2617" s="40"/>
      <c r="C2617" s="41"/>
    </row>
    <row r="2618" spans="2:3">
      <c r="B2618" s="40"/>
      <c r="C2618" s="41"/>
    </row>
    <row r="2619" spans="2:3">
      <c r="B2619" s="40"/>
      <c r="C2619" s="41"/>
    </row>
    <row r="2620" spans="2:3">
      <c r="B2620" s="40"/>
      <c r="C2620" s="41"/>
    </row>
    <row r="2621" spans="2:3">
      <c r="B2621" s="40"/>
      <c r="C2621" s="41"/>
    </row>
    <row r="2622" spans="2:3">
      <c r="B2622" s="40"/>
      <c r="C2622" s="41"/>
    </row>
    <row r="2623" spans="2:3">
      <c r="B2623" s="40"/>
      <c r="C2623" s="41"/>
    </row>
    <row r="2624" spans="2:3">
      <c r="B2624" s="40"/>
      <c r="C2624" s="41"/>
    </row>
    <row r="2625" spans="2:3">
      <c r="B2625" s="40"/>
      <c r="C2625" s="41"/>
    </row>
    <row r="2626" spans="2:3">
      <c r="B2626" s="40"/>
      <c r="C2626" s="41"/>
    </row>
    <row r="2627" spans="2:3">
      <c r="B2627" s="40"/>
      <c r="C2627" s="41"/>
    </row>
    <row r="2628" spans="2:3">
      <c r="B2628" s="40"/>
      <c r="C2628" s="41"/>
    </row>
    <row r="2629" spans="2:3">
      <c r="B2629" s="40"/>
      <c r="C2629" s="41"/>
    </row>
    <row r="2630" spans="2:3">
      <c r="B2630" s="40"/>
      <c r="C2630" s="41"/>
    </row>
    <row r="2631" spans="2:3">
      <c r="B2631" s="40"/>
      <c r="C2631" s="41"/>
    </row>
    <row r="2632" spans="2:3">
      <c r="B2632" s="40"/>
      <c r="C2632" s="41"/>
    </row>
    <row r="2633" spans="2:3">
      <c r="B2633" s="40"/>
      <c r="C2633" s="41"/>
    </row>
    <row r="2634" spans="2:3">
      <c r="B2634" s="40"/>
      <c r="C2634" s="41"/>
    </row>
    <row r="2635" spans="2:3">
      <c r="B2635" s="40"/>
      <c r="C2635" s="41"/>
    </row>
    <row r="2636" spans="2:3">
      <c r="B2636" s="40"/>
      <c r="C2636" s="41"/>
    </row>
    <row r="2637" spans="2:3">
      <c r="B2637" s="40"/>
      <c r="C2637" s="41"/>
    </row>
    <row r="2638" spans="2:3">
      <c r="B2638" s="40"/>
      <c r="C2638" s="41"/>
    </row>
    <row r="2639" spans="2:3">
      <c r="B2639" s="40"/>
      <c r="C2639" s="41"/>
    </row>
    <row r="2640" spans="2:3">
      <c r="B2640" s="40"/>
      <c r="C2640" s="41"/>
    </row>
    <row r="2641" spans="2:3">
      <c r="B2641" s="40"/>
      <c r="C2641" s="41"/>
    </row>
    <row r="2642" spans="2:3">
      <c r="B2642" s="40"/>
      <c r="C2642" s="41"/>
    </row>
    <row r="2643" spans="2:3">
      <c r="B2643" s="40"/>
      <c r="C2643" s="41"/>
    </row>
    <row r="2644" spans="2:3">
      <c r="B2644" s="40"/>
      <c r="C2644" s="41"/>
    </row>
    <row r="2645" spans="2:3">
      <c r="B2645" s="40"/>
      <c r="C2645" s="41"/>
    </row>
    <row r="2646" spans="2:3">
      <c r="B2646" s="40"/>
      <c r="C2646" s="41"/>
    </row>
    <row r="2647" spans="2:3">
      <c r="B2647" s="40"/>
      <c r="C2647" s="41"/>
    </row>
    <row r="2648" spans="2:3">
      <c r="B2648" s="40"/>
      <c r="C2648" s="41"/>
    </row>
    <row r="2649" spans="2:3">
      <c r="B2649" s="40"/>
      <c r="C2649" s="41"/>
    </row>
    <row r="2650" spans="2:3">
      <c r="B2650" s="40"/>
      <c r="C2650" s="41"/>
    </row>
    <row r="2651" spans="2:3">
      <c r="B2651" s="40"/>
      <c r="C2651" s="41"/>
    </row>
    <row r="2652" spans="2:3">
      <c r="B2652" s="40"/>
      <c r="C2652" s="41"/>
    </row>
    <row r="2653" spans="2:3">
      <c r="B2653" s="40"/>
      <c r="C2653" s="41"/>
    </row>
    <row r="2654" spans="2:3">
      <c r="B2654" s="40"/>
      <c r="C2654" s="41"/>
    </row>
    <row r="2655" spans="2:3">
      <c r="B2655" s="40"/>
      <c r="C2655" s="41"/>
    </row>
    <row r="2656" spans="2:3">
      <c r="B2656" s="40"/>
      <c r="C2656" s="41"/>
    </row>
    <row r="2657" spans="2:3">
      <c r="B2657" s="40"/>
      <c r="C2657" s="41"/>
    </row>
    <row r="2658" spans="2:3">
      <c r="B2658" s="40"/>
      <c r="C2658" s="41"/>
    </row>
    <row r="2659" spans="2:3">
      <c r="B2659" s="40"/>
      <c r="C2659" s="41"/>
    </row>
    <row r="2660" spans="2:3">
      <c r="B2660" s="40"/>
      <c r="C2660" s="41"/>
    </row>
    <row r="2661" spans="2:3">
      <c r="B2661" s="40"/>
      <c r="C2661" s="41"/>
    </row>
    <row r="2662" spans="2:3">
      <c r="B2662" s="40"/>
      <c r="C2662" s="41"/>
    </row>
    <row r="2663" spans="2:3">
      <c r="B2663" s="40"/>
      <c r="C2663" s="41"/>
    </row>
    <row r="2664" spans="2:3">
      <c r="B2664" s="40"/>
      <c r="C2664" s="41"/>
    </row>
    <row r="2665" spans="2:3">
      <c r="B2665" s="40"/>
      <c r="C2665" s="41"/>
    </row>
    <row r="2666" spans="2:3">
      <c r="B2666" s="40"/>
      <c r="C2666" s="41"/>
    </row>
    <row r="2667" spans="2:3">
      <c r="B2667" s="40"/>
      <c r="C2667" s="41"/>
    </row>
    <row r="2668" spans="2:3">
      <c r="B2668" s="40"/>
      <c r="C2668" s="41"/>
    </row>
    <row r="2669" spans="2:3">
      <c r="B2669" s="40"/>
      <c r="C2669" s="41"/>
    </row>
    <row r="2670" spans="2:3">
      <c r="B2670" s="40"/>
      <c r="C2670" s="41"/>
    </row>
    <row r="2671" spans="2:3">
      <c r="B2671" s="40"/>
      <c r="C2671" s="41"/>
    </row>
    <row r="2672" spans="2:3">
      <c r="B2672" s="40"/>
      <c r="C2672" s="41"/>
    </row>
    <row r="2673" spans="2:3">
      <c r="B2673" s="40"/>
      <c r="C2673" s="41"/>
    </row>
    <row r="2674" spans="2:3">
      <c r="B2674" s="40"/>
      <c r="C2674" s="41"/>
    </row>
    <row r="2675" spans="2:3">
      <c r="B2675" s="40"/>
      <c r="C2675" s="41"/>
    </row>
    <row r="2676" spans="2:3">
      <c r="B2676" s="40"/>
      <c r="C2676" s="41"/>
    </row>
    <row r="2677" spans="2:3">
      <c r="B2677" s="40"/>
      <c r="C2677" s="41"/>
    </row>
    <row r="2678" spans="2:3">
      <c r="B2678" s="40"/>
      <c r="C2678" s="41"/>
    </row>
    <row r="2679" spans="2:3">
      <c r="B2679" s="40"/>
      <c r="C2679" s="41"/>
    </row>
    <row r="2680" spans="2:3">
      <c r="B2680" s="40"/>
      <c r="C2680" s="41"/>
    </row>
    <row r="2681" spans="2:3">
      <c r="B2681" s="40"/>
      <c r="C2681" s="41"/>
    </row>
    <row r="2682" spans="2:3">
      <c r="B2682" s="40"/>
      <c r="C2682" s="41"/>
    </row>
    <row r="2683" spans="2:3">
      <c r="B2683" s="40"/>
      <c r="C2683" s="41"/>
    </row>
    <row r="2684" spans="2:3">
      <c r="B2684" s="40"/>
      <c r="C2684" s="41"/>
    </row>
    <row r="2685" spans="2:3">
      <c r="B2685" s="40"/>
      <c r="C2685" s="41"/>
    </row>
    <row r="2686" spans="2:3">
      <c r="B2686" s="40"/>
      <c r="C2686" s="41"/>
    </row>
    <row r="2687" spans="2:3">
      <c r="B2687" s="40"/>
      <c r="C2687" s="41"/>
    </row>
    <row r="2688" spans="2:3">
      <c r="B2688" s="40"/>
      <c r="C2688" s="41"/>
    </row>
    <row r="2689" spans="2:3">
      <c r="B2689" s="40"/>
      <c r="C2689" s="41"/>
    </row>
    <row r="2690" spans="2:3">
      <c r="B2690" s="40"/>
      <c r="C2690" s="41"/>
    </row>
    <row r="2691" spans="2:3">
      <c r="B2691" s="40"/>
      <c r="C2691" s="41"/>
    </row>
    <row r="2692" spans="2:3">
      <c r="B2692" s="40"/>
      <c r="C2692" s="41"/>
    </row>
    <row r="2693" spans="2:3">
      <c r="B2693" s="40"/>
      <c r="C2693" s="41"/>
    </row>
    <row r="2694" spans="2:3">
      <c r="B2694" s="40"/>
      <c r="C2694" s="41"/>
    </row>
    <row r="2695" spans="2:3">
      <c r="B2695" s="40"/>
      <c r="C2695" s="41"/>
    </row>
    <row r="2696" spans="2:3">
      <c r="B2696" s="40"/>
      <c r="C2696" s="41"/>
    </row>
    <row r="2697" spans="2:3">
      <c r="B2697" s="40"/>
      <c r="C2697" s="41"/>
    </row>
    <row r="2698" spans="2:3">
      <c r="B2698" s="40"/>
      <c r="C2698" s="41"/>
    </row>
    <row r="2699" spans="2:3">
      <c r="B2699" s="40"/>
      <c r="C2699" s="41"/>
    </row>
    <row r="2700" spans="2:3">
      <c r="B2700" s="40"/>
      <c r="C2700" s="41"/>
    </row>
    <row r="2701" spans="2:3">
      <c r="B2701" s="40"/>
      <c r="C2701" s="41"/>
    </row>
    <row r="2702" spans="2:3">
      <c r="B2702" s="40"/>
      <c r="C2702" s="41"/>
    </row>
    <row r="2703" spans="2:3">
      <c r="B2703" s="40"/>
      <c r="C2703" s="41"/>
    </row>
    <row r="2704" spans="2:3">
      <c r="B2704" s="40"/>
      <c r="C2704" s="41"/>
    </row>
    <row r="2705" spans="2:3">
      <c r="B2705" s="40"/>
      <c r="C2705" s="41"/>
    </row>
    <row r="2706" spans="2:3">
      <c r="B2706" s="40"/>
      <c r="C2706" s="41"/>
    </row>
    <row r="2707" spans="2:3">
      <c r="B2707" s="40"/>
      <c r="C2707" s="41"/>
    </row>
    <row r="2708" spans="2:3">
      <c r="B2708" s="40"/>
      <c r="C2708" s="41"/>
    </row>
    <row r="2709" spans="2:3">
      <c r="B2709" s="40"/>
      <c r="C2709" s="41"/>
    </row>
    <row r="2710" spans="2:3">
      <c r="B2710" s="40"/>
      <c r="C2710" s="41"/>
    </row>
    <row r="2711" spans="2:3">
      <c r="B2711" s="40"/>
      <c r="C2711" s="41"/>
    </row>
    <row r="2712" spans="2:3">
      <c r="B2712" s="40"/>
      <c r="C2712" s="41"/>
    </row>
    <row r="2713" spans="2:3">
      <c r="B2713" s="40"/>
      <c r="C2713" s="41"/>
    </row>
    <row r="2714" spans="2:3">
      <c r="B2714" s="40"/>
      <c r="C2714" s="41"/>
    </row>
    <row r="2715" spans="2:3">
      <c r="B2715" s="40"/>
      <c r="C2715" s="41"/>
    </row>
    <row r="2716" spans="2:3">
      <c r="B2716" s="40"/>
      <c r="C2716" s="41"/>
    </row>
    <row r="2717" spans="2:3">
      <c r="B2717" s="40"/>
      <c r="C2717" s="41"/>
    </row>
    <row r="2718" spans="2:3">
      <c r="B2718" s="40"/>
      <c r="C2718" s="41"/>
    </row>
    <row r="2719" spans="2:3">
      <c r="B2719" s="40"/>
      <c r="C2719" s="41"/>
    </row>
    <row r="2720" spans="2:3">
      <c r="B2720" s="40"/>
      <c r="C2720" s="41"/>
    </row>
    <row r="2721" spans="2:3">
      <c r="B2721" s="40"/>
      <c r="C2721" s="41"/>
    </row>
    <row r="2722" spans="2:3">
      <c r="B2722" s="40"/>
      <c r="C2722" s="41"/>
    </row>
    <row r="2723" spans="2:3">
      <c r="B2723" s="40"/>
      <c r="C2723" s="41"/>
    </row>
    <row r="2724" spans="2:3">
      <c r="B2724" s="40"/>
      <c r="C2724" s="41"/>
    </row>
    <row r="2725" spans="2:3">
      <c r="B2725" s="40"/>
      <c r="C2725" s="41"/>
    </row>
    <row r="2726" spans="2:3">
      <c r="B2726" s="40"/>
      <c r="C2726" s="41"/>
    </row>
    <row r="2727" spans="2:3">
      <c r="B2727" s="40"/>
      <c r="C2727" s="41"/>
    </row>
    <row r="2728" spans="2:3">
      <c r="B2728" s="40"/>
      <c r="C2728" s="41"/>
    </row>
    <row r="2729" spans="2:3">
      <c r="B2729" s="40"/>
      <c r="C2729" s="41"/>
    </row>
    <row r="2730" spans="2:3">
      <c r="B2730" s="40"/>
      <c r="C2730" s="41"/>
    </row>
    <row r="2731" spans="2:3">
      <c r="B2731" s="40"/>
      <c r="C2731" s="41"/>
    </row>
    <row r="2732" spans="2:3">
      <c r="B2732" s="40"/>
      <c r="C2732" s="41"/>
    </row>
    <row r="2733" spans="2:3">
      <c r="B2733" s="40"/>
      <c r="C2733" s="41"/>
    </row>
    <row r="2734" spans="2:3">
      <c r="B2734" s="40"/>
      <c r="C2734" s="41"/>
    </row>
    <row r="2735" spans="2:3">
      <c r="B2735" s="40"/>
      <c r="C2735" s="41"/>
    </row>
    <row r="2736" spans="2:3">
      <c r="B2736" s="40"/>
      <c r="C2736" s="41"/>
    </row>
    <row r="2737" spans="2:3">
      <c r="B2737" s="40"/>
      <c r="C2737" s="41"/>
    </row>
    <row r="2738" spans="2:3">
      <c r="B2738" s="40"/>
      <c r="C2738" s="41"/>
    </row>
    <row r="2739" spans="2:3">
      <c r="B2739" s="40"/>
      <c r="C2739" s="41"/>
    </row>
    <row r="2740" spans="2:3">
      <c r="B2740" s="40"/>
      <c r="C2740" s="41"/>
    </row>
    <row r="2741" spans="2:3">
      <c r="B2741" s="40"/>
      <c r="C2741" s="41"/>
    </row>
    <row r="2742" spans="2:3">
      <c r="B2742" s="40"/>
      <c r="C2742" s="41"/>
    </row>
    <row r="2743" spans="2:3">
      <c r="B2743" s="40"/>
      <c r="C2743" s="41"/>
    </row>
    <row r="2744" spans="2:3">
      <c r="B2744" s="40"/>
      <c r="C2744" s="41"/>
    </row>
    <row r="2745" spans="2:3">
      <c r="B2745" s="40"/>
      <c r="C2745" s="41"/>
    </row>
    <row r="2746" spans="2:3">
      <c r="B2746" s="40"/>
      <c r="C2746" s="41"/>
    </row>
    <row r="2747" spans="2:3">
      <c r="B2747" s="40"/>
      <c r="C2747" s="41"/>
    </row>
    <row r="2748" spans="2:3">
      <c r="B2748" s="40"/>
      <c r="C2748" s="41"/>
    </row>
    <row r="2749" spans="2:3">
      <c r="B2749" s="40"/>
      <c r="C2749" s="41"/>
    </row>
    <row r="2750" spans="2:3">
      <c r="B2750" s="40"/>
      <c r="C2750" s="41"/>
    </row>
    <row r="2751" spans="2:3">
      <c r="B2751" s="40"/>
      <c r="C2751" s="41"/>
    </row>
    <row r="2752" spans="2:3">
      <c r="B2752" s="40"/>
      <c r="C2752" s="41"/>
    </row>
    <row r="2753" spans="2:3">
      <c r="B2753" s="40"/>
      <c r="C2753" s="41"/>
    </row>
    <row r="2754" spans="2:3">
      <c r="B2754" s="40"/>
      <c r="C2754" s="41"/>
    </row>
    <row r="2755" spans="2:3">
      <c r="B2755" s="40"/>
      <c r="C2755" s="41"/>
    </row>
    <row r="2756" spans="2:3">
      <c r="B2756" s="40"/>
      <c r="C2756" s="41"/>
    </row>
    <row r="2757" spans="2:3">
      <c r="B2757" s="40"/>
      <c r="C2757" s="41"/>
    </row>
    <row r="2758" spans="2:3">
      <c r="B2758" s="40"/>
      <c r="C2758" s="41"/>
    </row>
    <row r="2759" spans="2:3">
      <c r="B2759" s="40"/>
      <c r="C2759" s="41"/>
    </row>
    <row r="2760" spans="2:3">
      <c r="B2760" s="40"/>
      <c r="C2760" s="41"/>
    </row>
    <row r="2761" spans="2:3">
      <c r="B2761" s="40"/>
      <c r="C2761" s="41"/>
    </row>
    <row r="2762" spans="2:3">
      <c r="B2762" s="40"/>
      <c r="C2762" s="41"/>
    </row>
    <row r="2763" spans="2:3">
      <c r="B2763" s="40"/>
      <c r="C2763" s="41"/>
    </row>
    <row r="2764" spans="2:3">
      <c r="B2764" s="40"/>
      <c r="C2764" s="41"/>
    </row>
    <row r="2765" spans="2:3">
      <c r="B2765" s="40"/>
      <c r="C2765" s="41"/>
    </row>
    <row r="2766" spans="2:3">
      <c r="B2766" s="40"/>
      <c r="C2766" s="41"/>
    </row>
    <row r="2767" spans="2:3">
      <c r="B2767" s="40"/>
      <c r="C2767" s="41"/>
    </row>
    <row r="2768" spans="2:3">
      <c r="B2768" s="40"/>
      <c r="C2768" s="41"/>
    </row>
    <row r="2769" spans="2:3">
      <c r="B2769" s="40"/>
      <c r="C2769" s="41"/>
    </row>
    <row r="2770" spans="2:3">
      <c r="B2770" s="40"/>
      <c r="C2770" s="41"/>
    </row>
    <row r="2771" spans="2:3">
      <c r="B2771" s="40"/>
      <c r="C2771" s="41"/>
    </row>
    <row r="2772" spans="2:3">
      <c r="B2772" s="40"/>
      <c r="C2772" s="41"/>
    </row>
    <row r="2773" spans="2:3">
      <c r="B2773" s="40"/>
      <c r="C2773" s="41"/>
    </row>
    <row r="2774" spans="2:3">
      <c r="B2774" s="40"/>
      <c r="C2774" s="41"/>
    </row>
    <row r="2775" spans="2:3">
      <c r="B2775" s="40"/>
      <c r="C2775" s="41"/>
    </row>
    <row r="2776" spans="2:3">
      <c r="B2776" s="40"/>
      <c r="C2776" s="41"/>
    </row>
    <row r="2777" spans="2:3">
      <c r="B2777" s="40"/>
      <c r="C2777" s="41"/>
    </row>
    <row r="2778" spans="2:3">
      <c r="B2778" s="40"/>
      <c r="C2778" s="41"/>
    </row>
    <row r="2779" spans="2:3">
      <c r="B2779" s="40"/>
      <c r="C2779" s="41"/>
    </row>
    <row r="2780" spans="2:3">
      <c r="B2780" s="40"/>
      <c r="C2780" s="41"/>
    </row>
    <row r="2781" spans="2:3">
      <c r="B2781" s="40"/>
      <c r="C2781" s="41"/>
    </row>
    <row r="2782" spans="2:3">
      <c r="B2782" s="40"/>
      <c r="C2782" s="41"/>
    </row>
    <row r="2783" spans="2:3">
      <c r="B2783" s="40"/>
      <c r="C2783" s="41"/>
    </row>
    <row r="2784" spans="2:3">
      <c r="B2784" s="40"/>
      <c r="C2784" s="41"/>
    </row>
    <row r="2785" spans="2:3">
      <c r="B2785" s="40"/>
      <c r="C2785" s="41"/>
    </row>
    <row r="2786" spans="2:3">
      <c r="B2786" s="40"/>
      <c r="C2786" s="41"/>
    </row>
    <row r="2787" spans="2:3">
      <c r="B2787" s="40"/>
      <c r="C2787" s="41"/>
    </row>
    <row r="2788" spans="2:3">
      <c r="B2788" s="40"/>
      <c r="C2788" s="41"/>
    </row>
    <row r="2789" spans="2:3">
      <c r="B2789" s="40"/>
      <c r="C2789" s="41"/>
    </row>
    <row r="2790" spans="2:3">
      <c r="B2790" s="40"/>
      <c r="C2790" s="41"/>
    </row>
    <row r="2791" spans="2:3">
      <c r="B2791" s="40"/>
      <c r="C2791" s="41"/>
    </row>
    <row r="2792" spans="2:3">
      <c r="B2792" s="40"/>
      <c r="C2792" s="41"/>
    </row>
    <row r="2793" spans="2:3">
      <c r="B2793" s="40"/>
      <c r="C2793" s="41"/>
    </row>
    <row r="2794" spans="2:3">
      <c r="B2794" s="40"/>
      <c r="C2794" s="41"/>
    </row>
    <row r="2795" spans="2:3">
      <c r="B2795" s="40"/>
      <c r="C2795" s="41"/>
    </row>
    <row r="2796" spans="2:3">
      <c r="B2796" s="40"/>
      <c r="C2796" s="41"/>
    </row>
    <row r="2797" spans="2:3">
      <c r="B2797" s="40"/>
      <c r="C2797" s="41"/>
    </row>
    <row r="2798" spans="2:3">
      <c r="B2798" s="40"/>
      <c r="C2798" s="41"/>
    </row>
    <row r="2799" spans="2:3">
      <c r="B2799" s="40"/>
      <c r="C2799" s="41"/>
    </row>
    <row r="2800" spans="2:3">
      <c r="B2800" s="40"/>
      <c r="C2800" s="41"/>
    </row>
    <row r="2801" spans="2:3">
      <c r="B2801" s="40"/>
      <c r="C2801" s="41"/>
    </row>
    <row r="2802" spans="2:3">
      <c r="B2802" s="40"/>
      <c r="C2802" s="41"/>
    </row>
    <row r="2803" spans="2:3">
      <c r="B2803" s="40"/>
      <c r="C2803" s="41"/>
    </row>
    <row r="2804" spans="2:3">
      <c r="B2804" s="40"/>
      <c r="C2804" s="41"/>
    </row>
    <row r="2805" spans="2:3">
      <c r="B2805" s="40"/>
      <c r="C2805" s="41"/>
    </row>
    <row r="2806" spans="2:3">
      <c r="B2806" s="40"/>
      <c r="C2806" s="41"/>
    </row>
    <row r="2807" spans="2:3">
      <c r="B2807" s="40"/>
      <c r="C2807" s="41"/>
    </row>
    <row r="2808" spans="2:3">
      <c r="B2808" s="40"/>
      <c r="C2808" s="41"/>
    </row>
    <row r="2809" spans="2:3">
      <c r="B2809" s="40"/>
      <c r="C2809" s="41"/>
    </row>
    <row r="2810" spans="2:3">
      <c r="B2810" s="40"/>
      <c r="C2810" s="41"/>
    </row>
    <row r="2811" spans="2:3">
      <c r="B2811" s="40"/>
      <c r="C2811" s="41"/>
    </row>
    <row r="2812" spans="2:3">
      <c r="B2812" s="40"/>
      <c r="C2812" s="41"/>
    </row>
    <row r="2813" spans="2:3">
      <c r="B2813" s="40"/>
      <c r="C2813" s="41"/>
    </row>
    <row r="2814" spans="2:3">
      <c r="B2814" s="40"/>
      <c r="C2814" s="41"/>
    </row>
    <row r="2815" spans="2:3">
      <c r="B2815" s="40"/>
      <c r="C2815" s="41"/>
    </row>
    <row r="2816" spans="2:3">
      <c r="B2816" s="40"/>
      <c r="C2816" s="41"/>
    </row>
    <row r="2817" spans="2:3">
      <c r="B2817" s="40"/>
      <c r="C2817" s="41"/>
    </row>
    <row r="2818" spans="2:3">
      <c r="B2818" s="40"/>
      <c r="C2818" s="41"/>
    </row>
    <row r="2819" spans="2:3">
      <c r="B2819" s="40"/>
      <c r="C2819" s="41"/>
    </row>
    <row r="2820" spans="2:3">
      <c r="B2820" s="40"/>
      <c r="C2820" s="41"/>
    </row>
    <row r="2821" spans="2:3">
      <c r="B2821" s="40"/>
      <c r="C2821" s="41"/>
    </row>
    <row r="2822" spans="2:3">
      <c r="B2822" s="40"/>
      <c r="C2822" s="41"/>
    </row>
    <row r="2823" spans="2:3">
      <c r="B2823" s="40"/>
      <c r="C2823" s="41"/>
    </row>
    <row r="2824" spans="2:3">
      <c r="B2824" s="40"/>
      <c r="C2824" s="41"/>
    </row>
    <row r="2825" spans="2:3">
      <c r="B2825" s="40"/>
      <c r="C2825" s="41"/>
    </row>
    <row r="2826" spans="2:3">
      <c r="B2826" s="40"/>
      <c r="C2826" s="41"/>
    </row>
    <row r="2827" spans="2:3">
      <c r="B2827" s="40"/>
      <c r="C2827" s="41"/>
    </row>
    <row r="2828" spans="2:3">
      <c r="B2828" s="40"/>
      <c r="C2828" s="41"/>
    </row>
    <row r="2829" spans="2:3">
      <c r="B2829" s="40"/>
      <c r="C2829" s="41"/>
    </row>
    <row r="2830" spans="2:3">
      <c r="B2830" s="40"/>
      <c r="C2830" s="41"/>
    </row>
    <row r="2831" spans="2:3">
      <c r="B2831" s="40"/>
      <c r="C2831" s="41"/>
    </row>
    <row r="2832" spans="2:3">
      <c r="B2832" s="40"/>
      <c r="C2832" s="41"/>
    </row>
    <row r="2833" spans="2:3">
      <c r="B2833" s="40"/>
      <c r="C2833" s="41"/>
    </row>
    <row r="2834" spans="2:3">
      <c r="B2834" s="40"/>
      <c r="C2834" s="41"/>
    </row>
    <row r="2835" spans="2:3">
      <c r="B2835" s="40"/>
      <c r="C2835" s="41"/>
    </row>
    <row r="2836" spans="2:3">
      <c r="B2836" s="40"/>
      <c r="C2836" s="41"/>
    </row>
    <row r="2837" spans="2:3">
      <c r="B2837" s="40"/>
      <c r="C2837" s="41"/>
    </row>
    <row r="2838" spans="2:3">
      <c r="B2838" s="40"/>
      <c r="C2838" s="41"/>
    </row>
    <row r="2839" spans="2:3">
      <c r="B2839" s="40"/>
      <c r="C2839" s="41"/>
    </row>
    <row r="2840" spans="2:3">
      <c r="B2840" s="40"/>
      <c r="C2840" s="41"/>
    </row>
    <row r="2841" spans="2:3">
      <c r="B2841" s="40"/>
      <c r="C2841" s="41"/>
    </row>
    <row r="2842" spans="2:3">
      <c r="B2842" s="40"/>
      <c r="C2842" s="41"/>
    </row>
    <row r="2843" spans="2:3">
      <c r="B2843" s="40"/>
      <c r="C2843" s="41"/>
    </row>
    <row r="2844" spans="2:3">
      <c r="B2844" s="40"/>
      <c r="C2844" s="41"/>
    </row>
    <row r="2845" spans="2:3">
      <c r="B2845" s="40"/>
      <c r="C2845" s="41"/>
    </row>
    <row r="2846" spans="2:3">
      <c r="B2846" s="40"/>
      <c r="C2846" s="41"/>
    </row>
    <row r="2847" spans="2:3">
      <c r="B2847" s="40"/>
      <c r="C2847" s="41"/>
    </row>
    <row r="2848" spans="2:3">
      <c r="B2848" s="40"/>
      <c r="C2848" s="41"/>
    </row>
    <row r="2849" spans="2:3">
      <c r="B2849" s="40"/>
      <c r="C2849" s="41"/>
    </row>
    <row r="2850" spans="2:3">
      <c r="B2850" s="40"/>
      <c r="C2850" s="41"/>
    </row>
    <row r="2851" spans="2:3">
      <c r="B2851" s="40"/>
      <c r="C2851" s="41"/>
    </row>
    <row r="2852" spans="2:3">
      <c r="B2852" s="40"/>
      <c r="C2852" s="41"/>
    </row>
    <row r="2853" spans="2:3">
      <c r="B2853" s="40"/>
      <c r="C2853" s="41"/>
    </row>
    <row r="2854" spans="2:3">
      <c r="B2854" s="40"/>
      <c r="C2854" s="41"/>
    </row>
    <row r="2855" spans="2:3">
      <c r="B2855" s="40"/>
      <c r="C2855" s="41"/>
    </row>
    <row r="2856" spans="2:3">
      <c r="B2856" s="40"/>
      <c r="C2856" s="41"/>
    </row>
    <row r="2857" spans="2:3">
      <c r="B2857" s="40"/>
      <c r="C2857" s="41"/>
    </row>
    <row r="2858" spans="2:3">
      <c r="B2858" s="40"/>
      <c r="C2858" s="41"/>
    </row>
    <row r="2859" spans="2:3">
      <c r="B2859" s="40"/>
      <c r="C2859" s="41"/>
    </row>
    <row r="2860" spans="2:3">
      <c r="B2860" s="40"/>
      <c r="C2860" s="41"/>
    </row>
    <row r="2861" spans="2:3">
      <c r="B2861" s="40"/>
      <c r="C2861" s="41"/>
    </row>
    <row r="2862" spans="2:3">
      <c r="B2862" s="40"/>
      <c r="C2862" s="41"/>
    </row>
    <row r="2863" spans="2:3">
      <c r="B2863" s="40"/>
      <c r="C2863" s="41"/>
    </row>
    <row r="2864" spans="2:3">
      <c r="B2864" s="40"/>
      <c r="C2864" s="41"/>
    </row>
    <row r="2865" spans="2:3">
      <c r="B2865" s="40"/>
      <c r="C2865" s="41"/>
    </row>
    <row r="2866" spans="2:3">
      <c r="B2866" s="40"/>
      <c r="C2866" s="41"/>
    </row>
    <row r="2867" spans="2:3">
      <c r="B2867" s="40"/>
      <c r="C2867" s="41"/>
    </row>
    <row r="2868" spans="2:3">
      <c r="B2868" s="40"/>
      <c r="C2868" s="41"/>
    </row>
    <row r="2869" spans="2:3">
      <c r="B2869" s="40"/>
      <c r="C2869" s="41"/>
    </row>
    <row r="2870" spans="2:3">
      <c r="B2870" s="40"/>
      <c r="C2870" s="41"/>
    </row>
    <row r="2871" spans="2:3">
      <c r="B2871" s="40"/>
      <c r="C2871" s="41"/>
    </row>
    <row r="2872" spans="2:3">
      <c r="B2872" s="40"/>
      <c r="C2872" s="41"/>
    </row>
    <row r="2873" spans="2:3">
      <c r="B2873" s="40"/>
      <c r="C2873" s="41"/>
    </row>
    <row r="2874" spans="2:3">
      <c r="B2874" s="40"/>
      <c r="C2874" s="41"/>
    </row>
    <row r="2875" spans="2:3">
      <c r="B2875" s="40"/>
      <c r="C2875" s="41"/>
    </row>
    <row r="2876" spans="2:3">
      <c r="B2876" s="40"/>
      <c r="C2876" s="41"/>
    </row>
    <row r="2877" spans="2:3">
      <c r="B2877" s="40"/>
      <c r="C2877" s="41"/>
    </row>
    <row r="2878" spans="2:3">
      <c r="B2878" s="40"/>
      <c r="C2878" s="41"/>
    </row>
    <row r="2879" spans="2:3">
      <c r="B2879" s="40"/>
      <c r="C2879" s="41"/>
    </row>
    <row r="2880" spans="2:3">
      <c r="B2880" s="40"/>
      <c r="C2880" s="41"/>
    </row>
    <row r="2881" spans="2:3">
      <c r="B2881" s="40"/>
      <c r="C2881" s="41"/>
    </row>
    <row r="2882" spans="2:3">
      <c r="B2882" s="40"/>
      <c r="C2882" s="41"/>
    </row>
    <row r="2883" spans="2:3">
      <c r="B2883" s="40"/>
      <c r="C2883" s="41"/>
    </row>
    <row r="2884" spans="2:3">
      <c r="B2884" s="40"/>
      <c r="C2884" s="41"/>
    </row>
    <row r="2885" spans="2:3">
      <c r="B2885" s="40"/>
      <c r="C2885" s="41"/>
    </row>
    <row r="2886" spans="2:3">
      <c r="B2886" s="40"/>
      <c r="C2886" s="41"/>
    </row>
    <row r="2887" spans="2:3">
      <c r="B2887" s="40"/>
      <c r="C2887" s="41"/>
    </row>
    <row r="2888" spans="2:3">
      <c r="B2888" s="40"/>
      <c r="C2888" s="41"/>
    </row>
    <row r="2889" spans="2:3">
      <c r="B2889" s="40"/>
      <c r="C2889" s="41"/>
    </row>
    <row r="2890" spans="2:3">
      <c r="B2890" s="40"/>
      <c r="C2890" s="41"/>
    </row>
    <row r="2891" spans="2:3">
      <c r="B2891" s="40"/>
      <c r="C2891" s="41"/>
    </row>
    <row r="2892" spans="2:3">
      <c r="B2892" s="40"/>
      <c r="C2892" s="41"/>
    </row>
    <row r="2893" spans="2:3">
      <c r="B2893" s="40"/>
      <c r="C2893" s="41"/>
    </row>
    <row r="2894" spans="2:3">
      <c r="B2894" s="40"/>
      <c r="C2894" s="41"/>
    </row>
    <row r="2895" spans="2:3">
      <c r="B2895" s="40"/>
      <c r="C2895" s="41"/>
    </row>
    <row r="2896" spans="2:3">
      <c r="B2896" s="40"/>
      <c r="C2896" s="41"/>
    </row>
    <row r="2897" spans="2:3">
      <c r="B2897" s="40"/>
      <c r="C2897" s="41"/>
    </row>
    <row r="2898" spans="2:3">
      <c r="B2898" s="40"/>
      <c r="C2898" s="41"/>
    </row>
    <row r="2899" spans="2:3">
      <c r="B2899" s="40"/>
      <c r="C2899" s="41"/>
    </row>
    <row r="2900" spans="2:3">
      <c r="B2900" s="40"/>
      <c r="C2900" s="41"/>
    </row>
    <row r="2901" spans="2:3">
      <c r="B2901" s="40"/>
      <c r="C2901" s="41"/>
    </row>
    <row r="2902" spans="2:3">
      <c r="B2902" s="40"/>
      <c r="C2902" s="41"/>
    </row>
    <row r="2903" spans="2:3">
      <c r="B2903" s="40"/>
      <c r="C2903" s="41"/>
    </row>
    <row r="2904" spans="2:3">
      <c r="B2904" s="40"/>
      <c r="C2904" s="41"/>
    </row>
    <row r="2905" spans="2:3">
      <c r="B2905" s="40"/>
      <c r="C2905" s="41"/>
    </row>
    <row r="2906" spans="2:3">
      <c r="B2906" s="40"/>
      <c r="C2906" s="41"/>
    </row>
    <row r="2907" spans="2:3">
      <c r="B2907" s="40"/>
      <c r="C2907" s="41"/>
    </row>
    <row r="2908" spans="2:3">
      <c r="B2908" s="40"/>
      <c r="C2908" s="41"/>
    </row>
    <row r="2909" spans="2:3">
      <c r="B2909" s="40"/>
      <c r="C2909" s="41"/>
    </row>
    <row r="2910" spans="2:3">
      <c r="B2910" s="40"/>
      <c r="C2910" s="41"/>
    </row>
    <row r="2911" spans="2:3">
      <c r="B2911" s="40"/>
      <c r="C2911" s="41"/>
    </row>
    <row r="2912" spans="2:3">
      <c r="B2912" s="40"/>
      <c r="C2912" s="41"/>
    </row>
    <row r="2913" spans="2:3">
      <c r="B2913" s="40"/>
      <c r="C2913" s="41"/>
    </row>
    <row r="2914" spans="2:3">
      <c r="B2914" s="40"/>
      <c r="C2914" s="41"/>
    </row>
    <row r="2915" spans="2:3">
      <c r="B2915" s="40"/>
      <c r="C2915" s="41"/>
    </row>
    <row r="2916" spans="2:3">
      <c r="B2916" s="40"/>
      <c r="C2916" s="41"/>
    </row>
    <row r="2917" spans="2:3">
      <c r="B2917" s="40"/>
      <c r="C2917" s="41"/>
    </row>
    <row r="2918" spans="2:3">
      <c r="B2918" s="40"/>
      <c r="C2918" s="41"/>
    </row>
    <row r="2919" spans="2:3">
      <c r="B2919" s="40"/>
      <c r="C2919" s="41"/>
    </row>
    <row r="2920" spans="2:3">
      <c r="B2920" s="40"/>
      <c r="C2920" s="41"/>
    </row>
    <row r="2921" spans="2:3">
      <c r="B2921" s="40"/>
      <c r="C2921" s="41"/>
    </row>
    <row r="2922" spans="2:3">
      <c r="B2922" s="40"/>
      <c r="C2922" s="41"/>
    </row>
    <row r="2923" spans="2:3">
      <c r="B2923" s="40"/>
      <c r="C2923" s="41"/>
    </row>
    <row r="2924" spans="2:3">
      <c r="B2924" s="40"/>
      <c r="C2924" s="41"/>
    </row>
    <row r="2925" spans="2:3">
      <c r="B2925" s="40"/>
      <c r="C2925" s="41"/>
    </row>
    <row r="2926" spans="2:3">
      <c r="B2926" s="40"/>
      <c r="C2926" s="41"/>
    </row>
    <row r="2927" spans="2:3">
      <c r="B2927" s="40"/>
      <c r="C2927" s="41"/>
    </row>
    <row r="2928" spans="2:3">
      <c r="B2928" s="40"/>
      <c r="C2928" s="41"/>
    </row>
    <row r="2929" spans="2:3">
      <c r="B2929" s="40"/>
      <c r="C2929" s="41"/>
    </row>
    <row r="2930" spans="2:3">
      <c r="B2930" s="40"/>
      <c r="C2930" s="41"/>
    </row>
    <row r="2931" spans="2:3">
      <c r="B2931" s="40"/>
      <c r="C2931" s="41"/>
    </row>
    <row r="2932" spans="2:3">
      <c r="B2932" s="40"/>
      <c r="C2932" s="41"/>
    </row>
    <row r="2933" spans="2:3">
      <c r="B2933" s="40"/>
      <c r="C2933" s="41"/>
    </row>
    <row r="2934" spans="2:3">
      <c r="B2934" s="40"/>
      <c r="C2934" s="41"/>
    </row>
    <row r="2935" spans="2:3">
      <c r="B2935" s="40"/>
      <c r="C2935" s="41"/>
    </row>
    <row r="2936" spans="2:3">
      <c r="B2936" s="40"/>
      <c r="C2936" s="41"/>
    </row>
    <row r="2937" spans="2:3">
      <c r="B2937" s="40"/>
      <c r="C2937" s="41"/>
    </row>
    <row r="2938" spans="2:3">
      <c r="B2938" s="40"/>
      <c r="C2938" s="41"/>
    </row>
    <row r="2939" spans="2:3">
      <c r="B2939" s="40"/>
      <c r="C2939" s="41"/>
    </row>
    <row r="2940" spans="2:3">
      <c r="B2940" s="40"/>
      <c r="C2940" s="41"/>
    </row>
    <row r="2941" spans="2:3">
      <c r="B2941" s="40"/>
      <c r="C2941" s="41"/>
    </row>
    <row r="2942" spans="2:3">
      <c r="B2942" s="40"/>
      <c r="C2942" s="41"/>
    </row>
    <row r="2943" spans="2:3">
      <c r="B2943" s="40"/>
      <c r="C2943" s="41"/>
    </row>
    <row r="2944" spans="2:3">
      <c r="B2944" s="40"/>
      <c r="C2944" s="41"/>
    </row>
    <row r="2945" spans="2:3">
      <c r="B2945" s="40"/>
      <c r="C2945" s="41"/>
    </row>
    <row r="2946" spans="2:3">
      <c r="B2946" s="40"/>
      <c r="C2946" s="41"/>
    </row>
    <row r="2947" spans="2:3">
      <c r="B2947" s="40"/>
      <c r="C2947" s="41"/>
    </row>
    <row r="2948" spans="2:3">
      <c r="B2948" s="40"/>
      <c r="C2948" s="41"/>
    </row>
    <row r="2949" spans="2:3">
      <c r="B2949" s="40"/>
      <c r="C2949" s="41"/>
    </row>
    <row r="2950" spans="2:3">
      <c r="B2950" s="40"/>
      <c r="C2950" s="41"/>
    </row>
    <row r="2951" spans="2:3">
      <c r="B2951" s="40"/>
      <c r="C2951" s="41"/>
    </row>
    <row r="2952" spans="2:3">
      <c r="B2952" s="40"/>
      <c r="C2952" s="41"/>
    </row>
    <row r="2953" spans="2:3">
      <c r="B2953" s="40"/>
      <c r="C2953" s="41"/>
    </row>
    <row r="2954" spans="2:3">
      <c r="B2954" s="40"/>
      <c r="C2954" s="41"/>
    </row>
    <row r="2955" spans="2:3">
      <c r="B2955" s="40"/>
      <c r="C2955" s="41"/>
    </row>
    <row r="2956" spans="2:3">
      <c r="B2956" s="40"/>
      <c r="C2956" s="41"/>
    </row>
    <row r="2957" spans="2:3">
      <c r="B2957" s="40"/>
      <c r="C2957" s="41"/>
    </row>
    <row r="2958" spans="2:3">
      <c r="B2958" s="40"/>
      <c r="C2958" s="41"/>
    </row>
    <row r="2959" spans="2:3">
      <c r="B2959" s="40"/>
      <c r="C2959" s="41"/>
    </row>
    <row r="2960" spans="2:3">
      <c r="B2960" s="40"/>
      <c r="C2960" s="41"/>
    </row>
    <row r="2961" spans="2:3">
      <c r="B2961" s="40"/>
      <c r="C2961" s="41"/>
    </row>
    <row r="2962" spans="2:3">
      <c r="B2962" s="40"/>
      <c r="C2962" s="41"/>
    </row>
    <row r="2963" spans="2:3">
      <c r="B2963" s="40"/>
      <c r="C2963" s="41"/>
    </row>
    <row r="2964" spans="2:3">
      <c r="B2964" s="40"/>
      <c r="C2964" s="41"/>
    </row>
    <row r="2965" spans="2:3">
      <c r="B2965" s="40"/>
      <c r="C2965" s="41"/>
    </row>
    <row r="2966" spans="2:3">
      <c r="B2966" s="40"/>
      <c r="C2966" s="41"/>
    </row>
    <row r="2967" spans="2:3">
      <c r="B2967" s="40"/>
      <c r="C2967" s="41"/>
    </row>
    <row r="2968" spans="2:3">
      <c r="B2968" s="40"/>
      <c r="C2968" s="41"/>
    </row>
    <row r="2969" spans="2:3">
      <c r="B2969" s="40"/>
      <c r="C2969" s="41"/>
    </row>
    <row r="2970" spans="2:3">
      <c r="B2970" s="40"/>
      <c r="C2970" s="41"/>
    </row>
    <row r="2971" spans="2:3">
      <c r="B2971" s="40"/>
      <c r="C2971" s="41"/>
    </row>
    <row r="2972" spans="2:3">
      <c r="B2972" s="40"/>
      <c r="C2972" s="41"/>
    </row>
    <row r="2973" spans="2:3">
      <c r="B2973" s="40"/>
      <c r="C2973" s="41"/>
    </row>
    <row r="2974" spans="2:3">
      <c r="B2974" s="40"/>
      <c r="C2974" s="41"/>
    </row>
    <row r="2975" spans="2:3">
      <c r="B2975" s="40"/>
      <c r="C2975" s="41"/>
    </row>
    <row r="2976" spans="2:3">
      <c r="B2976" s="40"/>
      <c r="C2976" s="41"/>
    </row>
    <row r="2977" spans="2:3">
      <c r="B2977" s="40"/>
      <c r="C2977" s="41"/>
    </row>
    <row r="2978" spans="2:3">
      <c r="B2978" s="40"/>
      <c r="C2978" s="41"/>
    </row>
    <row r="2979" spans="2:3">
      <c r="B2979" s="40"/>
      <c r="C2979" s="41"/>
    </row>
    <row r="2980" spans="2:3">
      <c r="B2980" s="40"/>
      <c r="C2980" s="41"/>
    </row>
    <row r="2981" spans="2:3">
      <c r="B2981" s="40"/>
      <c r="C2981" s="41"/>
    </row>
    <row r="2982" spans="2:3">
      <c r="B2982" s="40"/>
      <c r="C2982" s="41"/>
    </row>
    <row r="2983" spans="2:3">
      <c r="B2983" s="40"/>
      <c r="C2983" s="41"/>
    </row>
    <row r="2984" spans="2:3">
      <c r="B2984" s="40"/>
      <c r="C2984" s="41"/>
    </row>
    <row r="2985" spans="2:3">
      <c r="B2985" s="40"/>
      <c r="C2985" s="41"/>
    </row>
    <row r="2986" spans="2:3">
      <c r="B2986" s="40"/>
      <c r="C2986" s="41"/>
    </row>
    <row r="2987" spans="2:3">
      <c r="B2987" s="40"/>
      <c r="C2987" s="41"/>
    </row>
    <row r="2988" spans="2:3">
      <c r="B2988" s="40"/>
      <c r="C2988" s="41"/>
    </row>
    <row r="2989" spans="2:3">
      <c r="B2989" s="40"/>
      <c r="C2989" s="41"/>
    </row>
    <row r="2990" spans="2:3">
      <c r="B2990" s="40"/>
      <c r="C2990" s="41"/>
    </row>
    <row r="2991" spans="2:3">
      <c r="B2991" s="40"/>
      <c r="C2991" s="41"/>
    </row>
    <row r="2992" spans="2:3">
      <c r="B2992" s="40"/>
      <c r="C2992" s="41"/>
    </row>
    <row r="2993" spans="2:3">
      <c r="B2993" s="40"/>
      <c r="C2993" s="41"/>
    </row>
    <row r="2994" spans="2:3">
      <c r="B2994" s="40"/>
      <c r="C2994" s="41"/>
    </row>
    <row r="2995" spans="2:3">
      <c r="B2995" s="40"/>
      <c r="C2995" s="41"/>
    </row>
    <row r="2996" spans="2:3">
      <c r="B2996" s="40"/>
      <c r="C2996" s="41"/>
    </row>
    <row r="2997" spans="2:3">
      <c r="B2997" s="40"/>
      <c r="C2997" s="41"/>
    </row>
    <row r="2998" spans="2:3">
      <c r="B2998" s="40"/>
      <c r="C2998" s="41"/>
    </row>
    <row r="2999" spans="2:3">
      <c r="B2999" s="40"/>
      <c r="C2999" s="41"/>
    </row>
    <row r="3000" spans="2:3">
      <c r="B3000" s="40"/>
      <c r="C3000" s="41"/>
    </row>
    <row r="3001" spans="2:3">
      <c r="B3001" s="40"/>
      <c r="C3001" s="41"/>
    </row>
    <row r="3002" spans="2:3">
      <c r="B3002" s="40"/>
      <c r="C3002" s="41"/>
    </row>
    <row r="3003" spans="2:3">
      <c r="B3003" s="40"/>
      <c r="C3003" s="41"/>
    </row>
    <row r="3004" spans="2:3">
      <c r="B3004" s="40"/>
      <c r="C3004" s="41"/>
    </row>
    <row r="3005" spans="2:3">
      <c r="B3005" s="40"/>
      <c r="C3005" s="41"/>
    </row>
    <row r="3006" spans="2:3">
      <c r="B3006" s="40"/>
      <c r="C3006" s="41"/>
    </row>
    <row r="3007" spans="2:3">
      <c r="B3007" s="40"/>
      <c r="C3007" s="41"/>
    </row>
    <row r="3008" spans="2:3">
      <c r="B3008" s="40"/>
      <c r="C3008" s="41"/>
    </row>
    <row r="3009" spans="2:3">
      <c r="B3009" s="40"/>
      <c r="C3009" s="41"/>
    </row>
    <row r="3010" spans="2:3">
      <c r="B3010" s="40"/>
      <c r="C3010" s="41"/>
    </row>
    <row r="3011" spans="2:3">
      <c r="B3011" s="40"/>
      <c r="C3011" s="41"/>
    </row>
    <row r="3012" spans="2:3">
      <c r="B3012" s="40"/>
      <c r="C3012" s="41"/>
    </row>
    <row r="3013" spans="2:3">
      <c r="B3013" s="40"/>
      <c r="C3013" s="41"/>
    </row>
    <row r="3014" spans="2:3">
      <c r="B3014" s="40"/>
      <c r="C3014" s="41"/>
    </row>
    <row r="3015" spans="2:3">
      <c r="B3015" s="40"/>
      <c r="C3015" s="41"/>
    </row>
    <row r="3016" spans="2:3">
      <c r="B3016" s="40"/>
      <c r="C3016" s="41"/>
    </row>
    <row r="3017" spans="2:3">
      <c r="B3017" s="40"/>
      <c r="C3017" s="41"/>
    </row>
    <row r="3018" spans="2:3">
      <c r="B3018" s="40"/>
      <c r="C3018" s="41"/>
    </row>
    <row r="3019" spans="2:3">
      <c r="B3019" s="40"/>
      <c r="C3019" s="41"/>
    </row>
    <row r="3020" spans="2:3">
      <c r="B3020" s="40"/>
      <c r="C3020" s="41"/>
    </row>
    <row r="3021" spans="2:3">
      <c r="B3021" s="40"/>
      <c r="C3021" s="41"/>
    </row>
    <row r="3022" spans="2:3">
      <c r="B3022" s="40"/>
      <c r="C3022" s="41"/>
    </row>
    <row r="3023" spans="2:3">
      <c r="B3023" s="40"/>
      <c r="C3023" s="41"/>
    </row>
    <row r="3024" spans="2:3">
      <c r="B3024" s="40"/>
      <c r="C3024" s="41"/>
    </row>
    <row r="3025" spans="2:3">
      <c r="B3025" s="40"/>
      <c r="C3025" s="41"/>
    </row>
    <row r="3026" spans="2:3">
      <c r="B3026" s="40"/>
      <c r="C3026" s="41"/>
    </row>
    <row r="3027" spans="2:3">
      <c r="B3027" s="40"/>
      <c r="C3027" s="41"/>
    </row>
    <row r="3028" spans="2:3">
      <c r="B3028" s="40"/>
      <c r="C3028" s="41"/>
    </row>
    <row r="3029" spans="2:3">
      <c r="B3029" s="40"/>
      <c r="C3029" s="41"/>
    </row>
    <row r="3030" spans="2:3">
      <c r="B3030" s="40"/>
      <c r="C3030" s="41"/>
    </row>
    <row r="3031" spans="2:3">
      <c r="B3031" s="40"/>
      <c r="C3031" s="41"/>
    </row>
    <row r="3032" spans="2:3">
      <c r="B3032" s="40"/>
      <c r="C3032" s="41"/>
    </row>
    <row r="3033" spans="2:3">
      <c r="B3033" s="40"/>
      <c r="C3033" s="41"/>
    </row>
    <row r="3034" spans="2:3">
      <c r="B3034" s="40"/>
      <c r="C3034" s="41"/>
    </row>
    <row r="3035" spans="2:3">
      <c r="B3035" s="40"/>
      <c r="C3035" s="41"/>
    </row>
    <row r="3036" spans="2:3">
      <c r="B3036" s="40"/>
      <c r="C3036" s="41"/>
    </row>
    <row r="3037" spans="2:3">
      <c r="B3037" s="40"/>
      <c r="C3037" s="41"/>
    </row>
    <row r="3038" spans="2:3">
      <c r="B3038" s="40"/>
      <c r="C3038" s="41"/>
    </row>
    <row r="3039" spans="2:3">
      <c r="B3039" s="40"/>
      <c r="C3039" s="41"/>
    </row>
    <row r="3040" spans="2:3">
      <c r="B3040" s="40"/>
      <c r="C3040" s="41"/>
    </row>
    <row r="3041" spans="2:3">
      <c r="B3041" s="40"/>
      <c r="C3041" s="41"/>
    </row>
    <row r="3042" spans="2:3">
      <c r="B3042" s="40"/>
      <c r="C3042" s="41"/>
    </row>
    <row r="3043" spans="2:3">
      <c r="B3043" s="40"/>
      <c r="C3043" s="41"/>
    </row>
    <row r="3044" spans="2:3">
      <c r="B3044" s="40"/>
      <c r="C3044" s="41"/>
    </row>
    <row r="3045" spans="2:3">
      <c r="B3045" s="40"/>
      <c r="C3045" s="41"/>
    </row>
    <row r="3046" spans="2:3">
      <c r="B3046" s="40"/>
      <c r="C3046" s="41"/>
    </row>
    <row r="3047" spans="2:3">
      <c r="B3047" s="40"/>
      <c r="C3047" s="41"/>
    </row>
    <row r="3048" spans="2:3">
      <c r="B3048" s="40"/>
      <c r="C3048" s="41"/>
    </row>
    <row r="3049" spans="2:3">
      <c r="B3049" s="40"/>
      <c r="C3049" s="41"/>
    </row>
    <row r="3050" spans="2:3">
      <c r="B3050" s="40"/>
      <c r="C3050" s="41"/>
    </row>
    <row r="3051" spans="2:3">
      <c r="B3051" s="40"/>
      <c r="C3051" s="41"/>
    </row>
    <row r="3052" spans="2:3">
      <c r="B3052" s="40"/>
      <c r="C3052" s="41"/>
    </row>
    <row r="3053" spans="2:3">
      <c r="B3053" s="40"/>
      <c r="C3053" s="41"/>
    </row>
    <row r="3054" spans="2:3">
      <c r="B3054" s="40"/>
      <c r="C3054" s="41"/>
    </row>
    <row r="3055" spans="2:3">
      <c r="B3055" s="40"/>
      <c r="C3055" s="41"/>
    </row>
    <row r="3056" spans="2:3">
      <c r="B3056" s="40"/>
      <c r="C3056" s="41"/>
    </row>
    <row r="3057" spans="2:3">
      <c r="B3057" s="40"/>
      <c r="C3057" s="41"/>
    </row>
    <row r="3058" spans="2:3">
      <c r="B3058" s="40"/>
      <c r="C3058" s="41"/>
    </row>
    <row r="3059" spans="2:3">
      <c r="B3059" s="40"/>
      <c r="C3059" s="41"/>
    </row>
    <row r="3060" spans="2:3">
      <c r="B3060" s="40"/>
      <c r="C3060" s="41"/>
    </row>
    <row r="3061" spans="2:3">
      <c r="B3061" s="40"/>
      <c r="C3061" s="41"/>
    </row>
    <row r="3062" spans="2:3">
      <c r="B3062" s="40"/>
      <c r="C3062" s="41"/>
    </row>
    <row r="3063" spans="2:3">
      <c r="B3063" s="40"/>
      <c r="C3063" s="41"/>
    </row>
    <row r="3064" spans="2:3">
      <c r="B3064" s="40"/>
      <c r="C3064" s="41"/>
    </row>
    <row r="3065" spans="2:3">
      <c r="B3065" s="40"/>
      <c r="C3065" s="41"/>
    </row>
    <row r="3066" spans="2:3">
      <c r="B3066" s="40"/>
      <c r="C3066" s="41"/>
    </row>
    <row r="3067" spans="2:3">
      <c r="B3067" s="40"/>
      <c r="C3067" s="41"/>
    </row>
    <row r="3068" spans="2:3">
      <c r="B3068" s="40"/>
      <c r="C3068" s="41"/>
    </row>
    <row r="3069" spans="2:3">
      <c r="B3069" s="40"/>
      <c r="C3069" s="41"/>
    </row>
    <row r="3070" spans="2:3">
      <c r="B3070" s="40"/>
      <c r="C3070" s="41"/>
    </row>
    <row r="3071" spans="2:3">
      <c r="B3071" s="40"/>
      <c r="C3071" s="41"/>
    </row>
    <row r="3072" spans="2:3">
      <c r="B3072" s="40"/>
      <c r="C3072" s="41"/>
    </row>
    <row r="3073" spans="2:3">
      <c r="B3073" s="40"/>
      <c r="C3073" s="41"/>
    </row>
    <row r="3074" spans="2:3">
      <c r="B3074" s="40"/>
      <c r="C3074" s="41"/>
    </row>
    <row r="3075" spans="2:3">
      <c r="B3075" s="40"/>
      <c r="C3075" s="41"/>
    </row>
    <row r="3076" spans="2:3">
      <c r="B3076" s="40"/>
      <c r="C3076" s="41"/>
    </row>
    <row r="3077" spans="2:3">
      <c r="B3077" s="40"/>
      <c r="C3077" s="41"/>
    </row>
    <row r="3078" spans="2:3">
      <c r="B3078" s="40"/>
      <c r="C3078" s="41"/>
    </row>
    <row r="3079" spans="2:3">
      <c r="B3079" s="40"/>
      <c r="C3079" s="41"/>
    </row>
    <row r="3080" spans="2:3">
      <c r="B3080" s="40"/>
      <c r="C3080" s="41"/>
    </row>
    <row r="3081" spans="2:3">
      <c r="B3081" s="40"/>
      <c r="C3081" s="41"/>
    </row>
    <row r="3082" spans="2:3">
      <c r="B3082" s="40"/>
      <c r="C3082" s="41"/>
    </row>
    <row r="3083" spans="2:3">
      <c r="B3083" s="40"/>
      <c r="C3083" s="41"/>
    </row>
    <row r="3084" spans="2:3">
      <c r="B3084" s="40"/>
      <c r="C3084" s="41"/>
    </row>
    <row r="3085" spans="2:3">
      <c r="B3085" s="40"/>
      <c r="C3085" s="41"/>
    </row>
    <row r="3086" spans="2:3">
      <c r="B3086" s="40"/>
      <c r="C3086" s="41"/>
    </row>
    <row r="3087" spans="2:3">
      <c r="B3087" s="40"/>
      <c r="C3087" s="41"/>
    </row>
    <row r="3088" spans="2:3">
      <c r="B3088" s="40"/>
      <c r="C3088" s="41"/>
    </row>
    <row r="3089" spans="2:3">
      <c r="B3089" s="40"/>
      <c r="C3089" s="41"/>
    </row>
    <row r="3090" spans="2:3">
      <c r="B3090" s="40"/>
      <c r="C3090" s="41"/>
    </row>
    <row r="3091" spans="2:3">
      <c r="B3091" s="40"/>
      <c r="C3091" s="41"/>
    </row>
    <row r="3092" spans="2:3">
      <c r="B3092" s="40"/>
      <c r="C3092" s="41"/>
    </row>
    <row r="3093" spans="2:3">
      <c r="B3093" s="40"/>
      <c r="C3093" s="41"/>
    </row>
    <row r="3094" spans="2:3">
      <c r="B3094" s="40"/>
      <c r="C3094" s="41"/>
    </row>
    <row r="3095" spans="2:3">
      <c r="B3095" s="40"/>
      <c r="C3095" s="41"/>
    </row>
    <row r="3096" spans="2:3">
      <c r="B3096" s="40"/>
      <c r="C3096" s="41"/>
    </row>
    <row r="3097" spans="2:3">
      <c r="B3097" s="40"/>
      <c r="C3097" s="41"/>
    </row>
    <row r="3098" spans="2:3">
      <c r="B3098" s="40"/>
      <c r="C3098" s="41"/>
    </row>
    <row r="3099" spans="2:3">
      <c r="B3099" s="40"/>
      <c r="C3099" s="41"/>
    </row>
    <row r="3100" spans="2:3">
      <c r="B3100" s="40"/>
      <c r="C3100" s="41"/>
    </row>
    <row r="3101" spans="2:3">
      <c r="B3101" s="40"/>
      <c r="C3101" s="41"/>
    </row>
    <row r="3102" spans="2:3">
      <c r="B3102" s="40"/>
      <c r="C3102" s="41"/>
    </row>
    <row r="3103" spans="2:3">
      <c r="B3103" s="40"/>
      <c r="C3103" s="41"/>
    </row>
    <row r="3104" spans="2:3">
      <c r="B3104" s="40"/>
      <c r="C3104" s="41"/>
    </row>
    <row r="3105" spans="2:3">
      <c r="B3105" s="40"/>
      <c r="C3105" s="41"/>
    </row>
    <row r="3106" spans="2:3">
      <c r="B3106" s="40"/>
      <c r="C3106" s="41"/>
    </row>
    <row r="3107" spans="2:3">
      <c r="B3107" s="40"/>
      <c r="C3107" s="41"/>
    </row>
    <row r="3108" spans="2:3">
      <c r="B3108" s="40"/>
      <c r="C3108" s="41"/>
    </row>
    <row r="3109" spans="2:3">
      <c r="B3109" s="40"/>
      <c r="C3109" s="41"/>
    </row>
    <row r="3110" spans="2:3">
      <c r="B3110" s="40"/>
      <c r="C3110" s="41"/>
    </row>
    <row r="3111" spans="2:3">
      <c r="B3111" s="40"/>
      <c r="C3111" s="41"/>
    </row>
    <row r="3112" spans="2:3">
      <c r="B3112" s="40"/>
      <c r="C3112" s="41"/>
    </row>
    <row r="3113" spans="2:3">
      <c r="B3113" s="40"/>
      <c r="C3113" s="41"/>
    </row>
    <row r="3114" spans="2:3">
      <c r="B3114" s="40"/>
      <c r="C3114" s="41"/>
    </row>
    <row r="3115" spans="2:3">
      <c r="B3115" s="40"/>
      <c r="C3115" s="41"/>
    </row>
    <row r="3116" spans="2:3">
      <c r="B3116" s="40"/>
      <c r="C3116" s="41"/>
    </row>
    <row r="3117" spans="2:3">
      <c r="B3117" s="40"/>
      <c r="C3117" s="41"/>
    </row>
    <row r="3118" spans="2:3">
      <c r="B3118" s="40"/>
      <c r="C3118" s="41"/>
    </row>
    <row r="3119" spans="2:3">
      <c r="B3119" s="40"/>
      <c r="C3119" s="41"/>
    </row>
    <row r="3120" spans="2:3">
      <c r="B3120" s="40"/>
      <c r="C3120" s="41"/>
    </row>
    <row r="3121" spans="2:3">
      <c r="B3121" s="40"/>
      <c r="C3121" s="41"/>
    </row>
    <row r="3122" spans="2:3">
      <c r="B3122" s="40"/>
      <c r="C3122" s="41"/>
    </row>
    <row r="3123" spans="2:3">
      <c r="B3123" s="40"/>
      <c r="C3123" s="41"/>
    </row>
    <row r="3124" spans="2:3">
      <c r="B3124" s="40"/>
      <c r="C3124" s="41"/>
    </row>
    <row r="3125" spans="2:3">
      <c r="B3125" s="40"/>
      <c r="C3125" s="41"/>
    </row>
    <row r="3126" spans="2:3">
      <c r="B3126" s="40"/>
      <c r="C3126" s="41"/>
    </row>
    <row r="3127" spans="2:3">
      <c r="B3127" s="40"/>
      <c r="C3127" s="41"/>
    </row>
    <row r="3128" spans="2:3">
      <c r="B3128" s="40"/>
      <c r="C3128" s="41"/>
    </row>
    <row r="3129" spans="2:3">
      <c r="B3129" s="40"/>
      <c r="C3129" s="41"/>
    </row>
    <row r="3130" spans="2:3">
      <c r="B3130" s="40"/>
      <c r="C3130" s="41"/>
    </row>
    <row r="3131" spans="2:3">
      <c r="B3131" s="40"/>
      <c r="C3131" s="41"/>
    </row>
    <row r="3132" spans="2:3">
      <c r="B3132" s="40"/>
      <c r="C3132" s="41"/>
    </row>
    <row r="3133" spans="2:3">
      <c r="B3133" s="40"/>
      <c r="C3133" s="41"/>
    </row>
    <row r="3134" spans="2:3">
      <c r="B3134" s="40"/>
      <c r="C3134" s="41"/>
    </row>
    <row r="3135" spans="2:3">
      <c r="B3135" s="40"/>
      <c r="C3135" s="41"/>
    </row>
    <row r="3136" spans="2:3">
      <c r="B3136" s="40"/>
      <c r="C3136" s="41"/>
    </row>
    <row r="3137" spans="2:3">
      <c r="B3137" s="40"/>
      <c r="C3137" s="41"/>
    </row>
    <row r="3138" spans="2:3">
      <c r="B3138" s="40"/>
      <c r="C3138" s="41"/>
    </row>
    <row r="3139" spans="2:3">
      <c r="B3139" s="40"/>
      <c r="C3139" s="41"/>
    </row>
    <row r="3140" spans="2:3">
      <c r="B3140" s="40"/>
      <c r="C3140" s="41"/>
    </row>
    <row r="3141" spans="2:3">
      <c r="B3141" s="40"/>
      <c r="C3141" s="41"/>
    </row>
    <row r="3142" spans="2:3">
      <c r="B3142" s="40"/>
      <c r="C3142" s="41"/>
    </row>
    <row r="3143" spans="2:3">
      <c r="B3143" s="40"/>
      <c r="C3143" s="41"/>
    </row>
    <row r="3144" spans="2:3">
      <c r="B3144" s="40"/>
      <c r="C3144" s="41"/>
    </row>
    <row r="3145" spans="2:3">
      <c r="B3145" s="40"/>
      <c r="C3145" s="41"/>
    </row>
    <row r="3146" spans="2:3">
      <c r="B3146" s="40"/>
      <c r="C3146" s="41"/>
    </row>
    <row r="3147" spans="2:3">
      <c r="B3147" s="40"/>
      <c r="C3147" s="41"/>
    </row>
    <row r="3148" spans="2:3">
      <c r="B3148" s="40"/>
      <c r="C3148" s="41"/>
    </row>
    <row r="3149" spans="2:3">
      <c r="B3149" s="40"/>
      <c r="C3149" s="41"/>
    </row>
    <row r="3150" spans="2:3">
      <c r="B3150" s="40"/>
      <c r="C3150" s="41"/>
    </row>
    <row r="3151" spans="2:3">
      <c r="B3151" s="40"/>
      <c r="C3151" s="41"/>
    </row>
    <row r="3152" spans="2:3">
      <c r="B3152" s="40"/>
      <c r="C3152" s="41"/>
    </row>
    <row r="3153" spans="2:3">
      <c r="B3153" s="40"/>
      <c r="C3153" s="41"/>
    </row>
    <row r="3154" spans="2:3">
      <c r="B3154" s="40"/>
      <c r="C3154" s="41"/>
    </row>
    <row r="3155" spans="2:3">
      <c r="B3155" s="40"/>
      <c r="C3155" s="41"/>
    </row>
    <row r="3156" spans="2:3">
      <c r="B3156" s="40"/>
      <c r="C3156" s="41"/>
    </row>
    <row r="3157" spans="2:3">
      <c r="B3157" s="40"/>
      <c r="C3157" s="41"/>
    </row>
    <row r="3158" spans="2:3">
      <c r="B3158" s="40"/>
      <c r="C3158" s="41"/>
    </row>
    <row r="3159" spans="2:3">
      <c r="B3159" s="40"/>
      <c r="C3159" s="41"/>
    </row>
    <row r="3160" spans="2:3">
      <c r="B3160" s="40"/>
      <c r="C3160" s="41"/>
    </row>
    <row r="3161" spans="2:3">
      <c r="B3161" s="40"/>
      <c r="C3161" s="41"/>
    </row>
    <row r="3162" spans="2:3">
      <c r="B3162" s="40"/>
      <c r="C3162" s="41"/>
    </row>
    <row r="3163" spans="2:3">
      <c r="B3163" s="40"/>
      <c r="C3163" s="41"/>
    </row>
    <row r="3164" spans="2:3">
      <c r="B3164" s="40"/>
      <c r="C3164" s="41"/>
    </row>
    <row r="3165" spans="2:3">
      <c r="B3165" s="40"/>
      <c r="C3165" s="41"/>
    </row>
    <row r="3166" spans="2:3">
      <c r="B3166" s="40"/>
      <c r="C3166" s="41"/>
    </row>
    <row r="3167" spans="2:3">
      <c r="B3167" s="40"/>
      <c r="C3167" s="41"/>
    </row>
    <row r="3168" spans="2:3">
      <c r="B3168" s="40"/>
      <c r="C3168" s="41"/>
    </row>
    <row r="3169" spans="2:3">
      <c r="B3169" s="40"/>
      <c r="C3169" s="41"/>
    </row>
    <row r="3170" spans="2:3">
      <c r="B3170" s="40"/>
      <c r="C3170" s="41"/>
    </row>
    <row r="3171" spans="2:3">
      <c r="B3171" s="40"/>
      <c r="C3171" s="41"/>
    </row>
    <row r="3172" spans="2:3">
      <c r="B3172" s="40"/>
      <c r="C3172" s="41"/>
    </row>
    <row r="3173" spans="2:3">
      <c r="B3173" s="40"/>
      <c r="C3173" s="41"/>
    </row>
    <row r="3174" spans="2:3">
      <c r="B3174" s="40"/>
      <c r="C3174" s="41"/>
    </row>
    <row r="3175" spans="2:3">
      <c r="B3175" s="40"/>
      <c r="C3175" s="41"/>
    </row>
    <row r="3176" spans="2:3">
      <c r="B3176" s="40"/>
      <c r="C3176" s="41"/>
    </row>
    <row r="3177" spans="2:3">
      <c r="B3177" s="40"/>
      <c r="C3177" s="41"/>
    </row>
    <row r="3178" spans="2:3">
      <c r="B3178" s="40"/>
      <c r="C3178" s="41"/>
    </row>
    <row r="3179" spans="2:3">
      <c r="B3179" s="40"/>
      <c r="C3179" s="41"/>
    </row>
    <row r="3180" spans="2:3">
      <c r="B3180" s="40"/>
      <c r="C3180" s="41"/>
    </row>
    <row r="3181" spans="2:3">
      <c r="B3181" s="40"/>
      <c r="C3181" s="41"/>
    </row>
    <row r="3182" spans="2:3">
      <c r="B3182" s="40"/>
      <c r="C3182" s="41"/>
    </row>
    <row r="3183" spans="2:3">
      <c r="B3183" s="40"/>
      <c r="C3183" s="41"/>
    </row>
    <row r="3184" spans="2:3">
      <c r="B3184" s="40"/>
      <c r="C3184" s="41"/>
    </row>
    <row r="3185" spans="2:3">
      <c r="B3185" s="40"/>
      <c r="C3185" s="41"/>
    </row>
    <row r="3186" spans="2:3">
      <c r="B3186" s="40"/>
      <c r="C3186" s="41"/>
    </row>
    <row r="3187" spans="2:3">
      <c r="B3187" s="40"/>
      <c r="C3187" s="41"/>
    </row>
    <row r="3188" spans="2:3">
      <c r="B3188" s="40"/>
      <c r="C3188" s="41"/>
    </row>
    <row r="3189" spans="2:3">
      <c r="B3189" s="40"/>
      <c r="C3189" s="41"/>
    </row>
    <row r="3190" spans="2:3">
      <c r="B3190" s="40"/>
      <c r="C3190" s="41"/>
    </row>
    <row r="3191" spans="2:3">
      <c r="B3191" s="40"/>
      <c r="C3191" s="41"/>
    </row>
    <row r="3192" spans="2:3">
      <c r="B3192" s="40"/>
      <c r="C3192" s="41"/>
    </row>
    <row r="3193" spans="2:3">
      <c r="B3193" s="40"/>
      <c r="C3193" s="41"/>
    </row>
    <row r="3194" spans="2:3">
      <c r="B3194" s="40"/>
      <c r="C3194" s="41"/>
    </row>
    <row r="3195" spans="2:3">
      <c r="B3195" s="40"/>
      <c r="C3195" s="41"/>
    </row>
    <row r="3196" spans="2:3">
      <c r="B3196" s="40"/>
      <c r="C3196" s="41"/>
    </row>
    <row r="3197" spans="2:3">
      <c r="B3197" s="40"/>
      <c r="C3197" s="41"/>
    </row>
    <row r="3198" spans="2:3">
      <c r="B3198" s="40"/>
      <c r="C3198" s="41"/>
    </row>
    <row r="3199" spans="2:3">
      <c r="B3199" s="40"/>
      <c r="C3199" s="41"/>
    </row>
    <row r="3200" spans="2:3">
      <c r="B3200" s="40"/>
      <c r="C3200" s="41"/>
    </row>
    <row r="3201" spans="2:3">
      <c r="B3201" s="40"/>
      <c r="C3201" s="41"/>
    </row>
    <row r="3202" spans="2:3">
      <c r="B3202" s="40"/>
      <c r="C3202" s="41"/>
    </row>
    <row r="3203" spans="2:3">
      <c r="B3203" s="40"/>
      <c r="C3203" s="41"/>
    </row>
    <row r="3204" spans="2:3">
      <c r="B3204" s="40"/>
      <c r="C3204" s="41"/>
    </row>
    <row r="3205" spans="2:3">
      <c r="B3205" s="40"/>
      <c r="C3205" s="41"/>
    </row>
    <row r="3206" spans="2:3">
      <c r="B3206" s="40"/>
      <c r="C3206" s="41"/>
    </row>
    <row r="3207" spans="2:3">
      <c r="B3207" s="40"/>
      <c r="C3207" s="41"/>
    </row>
    <row r="3208" spans="2:3">
      <c r="B3208" s="40"/>
      <c r="C3208" s="41"/>
    </row>
    <row r="3209" spans="2:3">
      <c r="B3209" s="40"/>
      <c r="C3209" s="41"/>
    </row>
    <row r="3210" spans="2:3">
      <c r="B3210" s="40"/>
      <c r="C3210" s="41"/>
    </row>
    <row r="3211" spans="2:3">
      <c r="B3211" s="40"/>
      <c r="C3211" s="41"/>
    </row>
    <row r="3212" spans="2:3">
      <c r="B3212" s="40"/>
      <c r="C3212" s="41"/>
    </row>
    <row r="3213" spans="2:3">
      <c r="B3213" s="40"/>
      <c r="C3213" s="41"/>
    </row>
    <row r="3214" spans="2:3">
      <c r="B3214" s="40"/>
      <c r="C3214" s="41"/>
    </row>
    <row r="3215" spans="2:3">
      <c r="B3215" s="40"/>
      <c r="C3215" s="41"/>
    </row>
    <row r="3216" spans="2:3">
      <c r="B3216" s="40"/>
      <c r="C3216" s="41"/>
    </row>
    <row r="3217" spans="2:3">
      <c r="B3217" s="40"/>
      <c r="C3217" s="41"/>
    </row>
    <row r="3218" spans="2:3">
      <c r="B3218" s="40"/>
      <c r="C3218" s="41"/>
    </row>
    <row r="3219" spans="2:3">
      <c r="B3219" s="40"/>
      <c r="C3219" s="41"/>
    </row>
    <row r="3220" spans="2:3">
      <c r="B3220" s="40"/>
      <c r="C3220" s="41"/>
    </row>
    <row r="3221" spans="2:3">
      <c r="B3221" s="40"/>
      <c r="C3221" s="41"/>
    </row>
    <row r="3222" spans="2:3">
      <c r="B3222" s="40"/>
      <c r="C3222" s="41"/>
    </row>
    <row r="3223" spans="2:3">
      <c r="B3223" s="40"/>
      <c r="C3223" s="41"/>
    </row>
    <row r="3224" spans="2:3">
      <c r="B3224" s="40"/>
      <c r="C3224" s="41"/>
    </row>
    <row r="3225" spans="2:3">
      <c r="B3225" s="40"/>
      <c r="C3225" s="41"/>
    </row>
    <row r="3226" spans="2:3">
      <c r="B3226" s="40"/>
      <c r="C3226" s="41"/>
    </row>
    <row r="3227" spans="2:3">
      <c r="B3227" s="40"/>
      <c r="C3227" s="41"/>
    </row>
    <row r="3228" spans="2:3">
      <c r="B3228" s="40"/>
      <c r="C3228" s="41"/>
    </row>
    <row r="3229" spans="2:3">
      <c r="B3229" s="40"/>
      <c r="C3229" s="41"/>
    </row>
    <row r="3230" spans="2:3">
      <c r="B3230" s="40"/>
      <c r="C3230" s="41"/>
    </row>
    <row r="3231" spans="2:3">
      <c r="B3231" s="40"/>
      <c r="C3231" s="41"/>
    </row>
    <row r="3232" spans="2:3">
      <c r="B3232" s="40"/>
      <c r="C3232" s="41"/>
    </row>
    <row r="3233" spans="2:3">
      <c r="B3233" s="40"/>
      <c r="C3233" s="41"/>
    </row>
    <row r="3234" spans="2:3">
      <c r="B3234" s="40"/>
      <c r="C3234" s="41"/>
    </row>
    <row r="3235" spans="2:3">
      <c r="B3235" s="40"/>
      <c r="C3235" s="41"/>
    </row>
    <row r="3236" spans="2:3">
      <c r="B3236" s="40"/>
      <c r="C3236" s="41"/>
    </row>
    <row r="3237" spans="2:3">
      <c r="B3237" s="40"/>
      <c r="C3237" s="41"/>
    </row>
    <row r="3238" spans="2:3">
      <c r="B3238" s="40"/>
      <c r="C3238" s="41"/>
    </row>
    <row r="3239" spans="2:3">
      <c r="B3239" s="40"/>
      <c r="C3239" s="41"/>
    </row>
    <row r="3240" spans="2:3">
      <c r="B3240" s="40"/>
      <c r="C3240" s="41"/>
    </row>
    <row r="3241" spans="2:3">
      <c r="B3241" s="40"/>
      <c r="C3241" s="41"/>
    </row>
    <row r="3242" spans="2:3">
      <c r="B3242" s="40"/>
      <c r="C3242" s="41"/>
    </row>
    <row r="3243" spans="2:3">
      <c r="B3243" s="40"/>
      <c r="C3243" s="41"/>
    </row>
    <row r="3244" spans="2:3">
      <c r="B3244" s="40"/>
      <c r="C3244" s="41"/>
    </row>
    <row r="3245" spans="2:3">
      <c r="B3245" s="40"/>
      <c r="C3245" s="41"/>
    </row>
    <row r="3246" spans="2:3">
      <c r="B3246" s="40"/>
      <c r="C3246" s="41"/>
    </row>
    <row r="3247" spans="2:3">
      <c r="B3247" s="40"/>
      <c r="C3247" s="41"/>
    </row>
    <row r="3248" spans="2:3">
      <c r="B3248" s="40"/>
      <c r="C3248" s="41"/>
    </row>
    <row r="3249" spans="2:3">
      <c r="B3249" s="40"/>
      <c r="C3249" s="41"/>
    </row>
    <row r="3250" spans="2:3">
      <c r="B3250" s="40"/>
      <c r="C3250" s="41"/>
    </row>
    <row r="3251" spans="2:3">
      <c r="B3251" s="40"/>
      <c r="C3251" s="41"/>
    </row>
    <row r="3252" spans="2:3">
      <c r="B3252" s="40"/>
      <c r="C3252" s="41"/>
    </row>
    <row r="3253" spans="2:3">
      <c r="B3253" s="40"/>
      <c r="C3253" s="41"/>
    </row>
    <row r="3254" spans="2:3">
      <c r="B3254" s="40"/>
      <c r="C3254" s="41"/>
    </row>
    <row r="3255" spans="2:3">
      <c r="B3255" s="40"/>
      <c r="C3255" s="41"/>
    </row>
    <row r="3256" spans="2:3">
      <c r="B3256" s="40"/>
      <c r="C3256" s="41"/>
    </row>
    <row r="3257" spans="2:3">
      <c r="B3257" s="40"/>
      <c r="C3257" s="41"/>
    </row>
    <row r="3258" spans="2:3">
      <c r="B3258" s="40"/>
      <c r="C3258" s="41"/>
    </row>
    <row r="3259" spans="2:3">
      <c r="B3259" s="40"/>
      <c r="C3259" s="41"/>
    </row>
    <row r="3260" spans="2:3">
      <c r="B3260" s="40"/>
      <c r="C3260" s="41"/>
    </row>
    <row r="3261" spans="2:3">
      <c r="B3261" s="40"/>
      <c r="C3261" s="41"/>
    </row>
    <row r="3262" spans="2:3">
      <c r="B3262" s="40"/>
      <c r="C3262" s="41"/>
    </row>
    <row r="3263" spans="2:3">
      <c r="B3263" s="40"/>
      <c r="C3263" s="41"/>
    </row>
    <row r="3264" spans="2:3">
      <c r="B3264" s="40"/>
      <c r="C3264" s="41"/>
    </row>
    <row r="3265" spans="2:3">
      <c r="B3265" s="40"/>
      <c r="C3265" s="41"/>
    </row>
    <row r="3266" spans="2:3">
      <c r="B3266" s="40"/>
      <c r="C3266" s="41"/>
    </row>
    <row r="3267" spans="2:3">
      <c r="B3267" s="40"/>
      <c r="C3267" s="41"/>
    </row>
    <row r="3268" spans="2:3">
      <c r="B3268" s="40"/>
      <c r="C3268" s="41"/>
    </row>
    <row r="3269" spans="2:3">
      <c r="B3269" s="40"/>
      <c r="C3269" s="41"/>
    </row>
    <row r="3270" spans="2:3">
      <c r="B3270" s="40"/>
      <c r="C3270" s="41"/>
    </row>
    <row r="3271" spans="2:3">
      <c r="B3271" s="40"/>
      <c r="C3271" s="41"/>
    </row>
    <row r="3272" spans="2:3">
      <c r="B3272" s="40"/>
      <c r="C3272" s="41"/>
    </row>
    <row r="3273" spans="2:3">
      <c r="B3273" s="40"/>
      <c r="C3273" s="41"/>
    </row>
    <row r="3274" spans="2:3">
      <c r="B3274" s="40"/>
      <c r="C3274" s="41"/>
    </row>
    <row r="3275" spans="2:3">
      <c r="B3275" s="40"/>
      <c r="C3275" s="41"/>
    </row>
    <row r="3276" spans="2:3">
      <c r="B3276" s="40"/>
      <c r="C3276" s="41"/>
    </row>
    <row r="3277" spans="2:3">
      <c r="B3277" s="40"/>
      <c r="C3277" s="41"/>
    </row>
    <row r="3278" spans="2:3">
      <c r="B3278" s="40"/>
      <c r="C3278" s="41"/>
    </row>
    <row r="3279" spans="2:3">
      <c r="B3279" s="40"/>
      <c r="C3279" s="41"/>
    </row>
    <row r="3280" spans="2:3">
      <c r="B3280" s="40"/>
      <c r="C3280" s="41"/>
    </row>
    <row r="3281" spans="2:3">
      <c r="B3281" s="40"/>
      <c r="C3281" s="41"/>
    </row>
    <row r="3282" spans="2:3">
      <c r="B3282" s="40"/>
      <c r="C3282" s="41"/>
    </row>
    <row r="3283" spans="2:3">
      <c r="B3283" s="40"/>
      <c r="C3283" s="41"/>
    </row>
    <row r="3284" spans="2:3">
      <c r="B3284" s="40"/>
      <c r="C3284" s="41"/>
    </row>
    <row r="3285" spans="2:3">
      <c r="B3285" s="40"/>
      <c r="C3285" s="41"/>
    </row>
    <row r="3286" spans="2:3">
      <c r="B3286" s="40"/>
      <c r="C3286" s="41"/>
    </row>
    <row r="3287" spans="2:3">
      <c r="B3287" s="40"/>
      <c r="C3287" s="41"/>
    </row>
    <row r="3288" spans="2:3">
      <c r="B3288" s="40"/>
      <c r="C3288" s="41"/>
    </row>
    <row r="3289" spans="2:3">
      <c r="B3289" s="40"/>
      <c r="C3289" s="41"/>
    </row>
    <row r="3290" spans="2:3">
      <c r="B3290" s="40"/>
      <c r="C3290" s="41"/>
    </row>
    <row r="3291" spans="2:3">
      <c r="B3291" s="40"/>
      <c r="C3291" s="41"/>
    </row>
    <row r="3292" spans="2:3">
      <c r="B3292" s="40"/>
      <c r="C3292" s="41"/>
    </row>
    <row r="3293" spans="2:3">
      <c r="B3293" s="40"/>
      <c r="C3293" s="41"/>
    </row>
    <row r="3294" spans="2:3">
      <c r="B3294" s="40"/>
      <c r="C3294" s="41"/>
    </row>
    <row r="3295" spans="2:3">
      <c r="B3295" s="40"/>
      <c r="C3295" s="41"/>
    </row>
    <row r="3296" spans="2:3">
      <c r="B3296" s="40"/>
      <c r="C3296" s="41"/>
    </row>
    <row r="3297" spans="2:3">
      <c r="B3297" s="40"/>
      <c r="C3297" s="41"/>
    </row>
    <row r="3298" spans="2:3">
      <c r="B3298" s="40"/>
      <c r="C3298" s="41"/>
    </row>
    <row r="3299" spans="2:3">
      <c r="B3299" s="40"/>
      <c r="C3299" s="41"/>
    </row>
    <row r="3300" spans="2:3">
      <c r="B3300" s="40"/>
      <c r="C3300" s="41"/>
    </row>
    <row r="3301" spans="2:3">
      <c r="B3301" s="40"/>
      <c r="C3301" s="41"/>
    </row>
    <row r="3302" spans="2:3">
      <c r="B3302" s="40"/>
      <c r="C3302" s="41"/>
    </row>
    <row r="3303" spans="2:3">
      <c r="B3303" s="40"/>
      <c r="C3303" s="41"/>
    </row>
    <row r="3304" spans="2:3">
      <c r="B3304" s="40"/>
      <c r="C3304" s="41"/>
    </row>
    <row r="3305" spans="2:3">
      <c r="B3305" s="40"/>
      <c r="C3305" s="41"/>
    </row>
    <row r="3306" spans="2:3">
      <c r="B3306" s="40"/>
      <c r="C3306" s="41"/>
    </row>
    <row r="3307" spans="2:3">
      <c r="B3307" s="40"/>
      <c r="C3307" s="41"/>
    </row>
    <row r="3308" spans="2:3">
      <c r="B3308" s="40"/>
      <c r="C3308" s="41"/>
    </row>
    <row r="3309" spans="2:3">
      <c r="B3309" s="40"/>
      <c r="C3309" s="41"/>
    </row>
    <row r="3310" spans="2:3">
      <c r="B3310" s="40"/>
      <c r="C3310" s="41"/>
    </row>
    <row r="3311" spans="2:3">
      <c r="B3311" s="40"/>
      <c r="C3311" s="41"/>
    </row>
    <row r="3312" spans="2:3">
      <c r="B3312" s="40"/>
      <c r="C3312" s="41"/>
    </row>
    <row r="3313" spans="2:3">
      <c r="B3313" s="40"/>
      <c r="C3313" s="41"/>
    </row>
    <row r="3314" spans="2:3">
      <c r="B3314" s="40"/>
      <c r="C3314" s="41"/>
    </row>
    <row r="3315" spans="2:3">
      <c r="B3315" s="40"/>
      <c r="C3315" s="41"/>
    </row>
    <row r="3316" spans="2:3">
      <c r="B3316" s="40"/>
      <c r="C3316" s="41"/>
    </row>
    <row r="3317" spans="2:3">
      <c r="B3317" s="40"/>
      <c r="C3317" s="41"/>
    </row>
    <row r="3318" spans="2:3">
      <c r="B3318" s="40"/>
      <c r="C3318" s="41"/>
    </row>
    <row r="3319" spans="2:3">
      <c r="B3319" s="40"/>
      <c r="C3319" s="41"/>
    </row>
    <row r="3320" spans="2:3">
      <c r="B3320" s="40"/>
      <c r="C3320" s="41"/>
    </row>
    <row r="3321" spans="2:3">
      <c r="B3321" s="40"/>
      <c r="C3321" s="41"/>
    </row>
    <row r="3322" spans="2:3">
      <c r="B3322" s="40"/>
      <c r="C3322" s="41"/>
    </row>
    <row r="3323" spans="2:3">
      <c r="B3323" s="40"/>
      <c r="C3323" s="41"/>
    </row>
    <row r="3324" spans="2:3">
      <c r="B3324" s="40"/>
      <c r="C3324" s="41"/>
    </row>
    <row r="3325" spans="2:3">
      <c r="B3325" s="40"/>
      <c r="C3325" s="41"/>
    </row>
    <row r="3326" spans="2:3">
      <c r="B3326" s="40"/>
      <c r="C3326" s="41"/>
    </row>
    <row r="3327" spans="2:3">
      <c r="B3327" s="40"/>
      <c r="C3327" s="41"/>
    </row>
    <row r="3328" spans="2:3">
      <c r="B3328" s="40"/>
      <c r="C3328" s="41"/>
    </row>
    <row r="3329" spans="2:3">
      <c r="B3329" s="40"/>
      <c r="C3329" s="41"/>
    </row>
    <row r="3330" spans="2:3">
      <c r="B3330" s="40"/>
      <c r="C3330" s="41"/>
    </row>
    <row r="3331" spans="2:3">
      <c r="B3331" s="40"/>
      <c r="C3331" s="41"/>
    </row>
    <row r="3332" spans="2:3">
      <c r="B3332" s="40"/>
      <c r="C3332" s="41"/>
    </row>
    <row r="3333" spans="2:3">
      <c r="B3333" s="40"/>
      <c r="C3333" s="41"/>
    </row>
    <row r="3334" spans="2:3">
      <c r="B3334" s="40"/>
      <c r="C3334" s="41"/>
    </row>
    <row r="3335" spans="2:3">
      <c r="B3335" s="40"/>
      <c r="C3335" s="41"/>
    </row>
    <row r="3336" spans="2:3">
      <c r="B3336" s="40"/>
      <c r="C3336" s="41"/>
    </row>
    <row r="3337" spans="2:3">
      <c r="B3337" s="40"/>
      <c r="C3337" s="41"/>
    </row>
    <row r="3338" spans="2:3">
      <c r="B3338" s="40"/>
      <c r="C3338" s="41"/>
    </row>
    <row r="3339" spans="2:3">
      <c r="B3339" s="40"/>
      <c r="C3339" s="41"/>
    </row>
    <row r="3340" spans="2:3">
      <c r="B3340" s="40"/>
      <c r="C3340" s="41"/>
    </row>
    <row r="3341" spans="2:3">
      <c r="B3341" s="40"/>
      <c r="C3341" s="41"/>
    </row>
    <row r="3342" spans="2:3">
      <c r="B3342" s="40"/>
      <c r="C3342" s="41"/>
    </row>
    <row r="3343" spans="2:3">
      <c r="B3343" s="40"/>
      <c r="C3343" s="41"/>
    </row>
    <row r="3344" spans="2:3">
      <c r="B3344" s="40"/>
      <c r="C3344" s="41"/>
    </row>
    <row r="3345" spans="2:3">
      <c r="B3345" s="40"/>
      <c r="C3345" s="41"/>
    </row>
    <row r="3346" spans="2:3">
      <c r="B3346" s="40"/>
      <c r="C3346" s="41"/>
    </row>
    <row r="3347" spans="2:3">
      <c r="B3347" s="40"/>
      <c r="C3347" s="41"/>
    </row>
    <row r="3348" spans="2:3">
      <c r="B3348" s="40"/>
      <c r="C3348" s="41"/>
    </row>
    <row r="3349" spans="2:3">
      <c r="B3349" s="40"/>
      <c r="C3349" s="41"/>
    </row>
    <row r="3350" spans="2:3">
      <c r="B3350" s="40"/>
      <c r="C3350" s="41"/>
    </row>
    <row r="3351" spans="2:3">
      <c r="B3351" s="40"/>
      <c r="C3351" s="41"/>
    </row>
    <row r="3352" spans="2:3">
      <c r="B3352" s="40"/>
      <c r="C3352" s="41"/>
    </row>
    <row r="3353" spans="2:3">
      <c r="B3353" s="40"/>
      <c r="C3353" s="41"/>
    </row>
    <row r="3354" spans="2:3">
      <c r="B3354" s="40"/>
      <c r="C3354" s="41"/>
    </row>
    <row r="3355" spans="2:3">
      <c r="B3355" s="40"/>
      <c r="C3355" s="41"/>
    </row>
    <row r="3356" spans="2:3">
      <c r="B3356" s="40"/>
      <c r="C3356" s="41"/>
    </row>
    <row r="3357" spans="2:3">
      <c r="B3357" s="40"/>
      <c r="C3357" s="41"/>
    </row>
    <row r="3358" spans="2:3">
      <c r="B3358" s="40"/>
      <c r="C3358" s="41"/>
    </row>
    <row r="3359" spans="2:3">
      <c r="B3359" s="40"/>
      <c r="C3359" s="41"/>
    </row>
    <row r="3360" spans="2:3">
      <c r="B3360" s="40"/>
      <c r="C3360" s="41"/>
    </row>
    <row r="3361" spans="2:3">
      <c r="B3361" s="40"/>
      <c r="C3361" s="41"/>
    </row>
    <row r="3362" spans="2:3">
      <c r="B3362" s="40"/>
      <c r="C3362" s="41"/>
    </row>
    <row r="3363" spans="2:3">
      <c r="B3363" s="40"/>
      <c r="C3363" s="41"/>
    </row>
    <row r="3364" spans="2:3">
      <c r="B3364" s="40"/>
      <c r="C3364" s="41"/>
    </row>
    <row r="3365" spans="2:3">
      <c r="B3365" s="40"/>
      <c r="C3365" s="41"/>
    </row>
    <row r="3366" spans="2:3">
      <c r="B3366" s="40"/>
      <c r="C3366" s="41"/>
    </row>
    <row r="3367" spans="2:3">
      <c r="B3367" s="40"/>
      <c r="C3367" s="41"/>
    </row>
    <row r="3368" spans="2:3">
      <c r="B3368" s="40"/>
      <c r="C3368" s="41"/>
    </row>
    <row r="3369" spans="2:3">
      <c r="B3369" s="40"/>
      <c r="C3369" s="41"/>
    </row>
    <row r="3370" spans="2:3">
      <c r="B3370" s="40"/>
      <c r="C3370" s="41"/>
    </row>
    <row r="3371" spans="2:3">
      <c r="B3371" s="40"/>
      <c r="C3371" s="41"/>
    </row>
    <row r="3372" spans="2:3">
      <c r="B3372" s="40"/>
      <c r="C3372" s="41"/>
    </row>
    <row r="3373" spans="2:3">
      <c r="B3373" s="40"/>
      <c r="C3373" s="41"/>
    </row>
    <row r="3374" spans="2:3">
      <c r="B3374" s="40"/>
      <c r="C3374" s="41"/>
    </row>
    <row r="3375" spans="2:3">
      <c r="B3375" s="40"/>
      <c r="C3375" s="41"/>
    </row>
    <row r="3376" spans="2:3">
      <c r="B3376" s="40"/>
      <c r="C3376" s="41"/>
    </row>
    <row r="3377" spans="2:3">
      <c r="B3377" s="40"/>
      <c r="C3377" s="41"/>
    </row>
    <row r="3378" spans="2:3">
      <c r="B3378" s="40"/>
      <c r="C3378" s="41"/>
    </row>
    <row r="3379" spans="2:3">
      <c r="B3379" s="40"/>
      <c r="C3379" s="41"/>
    </row>
    <row r="3380" spans="2:3">
      <c r="B3380" s="40"/>
      <c r="C3380" s="41"/>
    </row>
    <row r="3381" spans="2:3">
      <c r="B3381" s="40"/>
      <c r="C3381" s="41"/>
    </row>
    <row r="3382" spans="2:3">
      <c r="B3382" s="40"/>
      <c r="C3382" s="41"/>
    </row>
    <row r="3383" spans="2:3">
      <c r="B3383" s="40"/>
      <c r="C3383" s="41"/>
    </row>
    <row r="3384" spans="2:3">
      <c r="B3384" s="40"/>
      <c r="C3384" s="41"/>
    </row>
    <row r="3385" spans="2:3">
      <c r="B3385" s="40"/>
      <c r="C3385" s="41"/>
    </row>
    <row r="3386" spans="2:3">
      <c r="B3386" s="40"/>
      <c r="C3386" s="41"/>
    </row>
    <row r="3387" spans="2:3">
      <c r="B3387" s="40"/>
      <c r="C3387" s="41"/>
    </row>
    <row r="3388" spans="2:3">
      <c r="B3388" s="40"/>
      <c r="C3388" s="41"/>
    </row>
    <row r="3389" spans="2:3">
      <c r="B3389" s="40"/>
      <c r="C3389" s="41"/>
    </row>
    <row r="3390" spans="2:3">
      <c r="B3390" s="40"/>
      <c r="C3390" s="41"/>
    </row>
    <row r="3391" spans="2:3">
      <c r="B3391" s="40"/>
      <c r="C3391" s="41"/>
    </row>
    <row r="3392" spans="2:3">
      <c r="B3392" s="40"/>
      <c r="C3392" s="41"/>
    </row>
    <row r="3393" spans="2:3">
      <c r="B3393" s="40"/>
      <c r="C3393" s="41"/>
    </row>
    <row r="3394" spans="2:3">
      <c r="B3394" s="40"/>
      <c r="C3394" s="41"/>
    </row>
    <row r="3395" spans="2:3">
      <c r="B3395" s="40"/>
      <c r="C3395" s="41"/>
    </row>
    <row r="3396" spans="2:3">
      <c r="B3396" s="40"/>
      <c r="C3396" s="41"/>
    </row>
    <row r="3397" spans="2:3">
      <c r="B3397" s="40"/>
      <c r="C3397" s="41"/>
    </row>
    <row r="3398" spans="2:3">
      <c r="B3398" s="40"/>
      <c r="C3398" s="41"/>
    </row>
    <row r="3399" spans="2:3">
      <c r="B3399" s="40"/>
      <c r="C3399" s="41"/>
    </row>
    <row r="3400" spans="2:3">
      <c r="B3400" s="40"/>
      <c r="C3400" s="41"/>
    </row>
    <row r="3401" spans="2:3">
      <c r="B3401" s="40"/>
      <c r="C3401" s="41"/>
    </row>
    <row r="3402" spans="2:3">
      <c r="B3402" s="40"/>
      <c r="C3402" s="41"/>
    </row>
    <row r="3403" spans="2:3">
      <c r="B3403" s="40"/>
      <c r="C3403" s="41"/>
    </row>
    <row r="3404" spans="2:3">
      <c r="B3404" s="40"/>
      <c r="C3404" s="41"/>
    </row>
    <row r="3405" spans="2:3">
      <c r="B3405" s="40"/>
      <c r="C3405" s="41"/>
    </row>
    <row r="3406" spans="2:3">
      <c r="B3406" s="40"/>
      <c r="C3406" s="41"/>
    </row>
    <row r="3407" spans="2:3">
      <c r="B3407" s="40"/>
      <c r="C3407" s="41"/>
    </row>
    <row r="3408" spans="2:3">
      <c r="B3408" s="40"/>
      <c r="C3408" s="41"/>
    </row>
    <row r="3409" spans="2:3">
      <c r="B3409" s="40"/>
      <c r="C3409" s="41"/>
    </row>
    <row r="3410" spans="2:3">
      <c r="B3410" s="40"/>
      <c r="C3410" s="41"/>
    </row>
    <row r="3411" spans="2:3">
      <c r="B3411" s="40"/>
      <c r="C3411" s="41"/>
    </row>
    <row r="3412" spans="2:3">
      <c r="B3412" s="40"/>
      <c r="C3412" s="41"/>
    </row>
    <row r="3413" spans="2:3">
      <c r="B3413" s="40"/>
      <c r="C3413" s="41"/>
    </row>
    <row r="3414" spans="2:3">
      <c r="B3414" s="40"/>
      <c r="C3414" s="41"/>
    </row>
    <row r="3415" spans="2:3">
      <c r="B3415" s="40"/>
      <c r="C3415" s="41"/>
    </row>
    <row r="3416" spans="2:3">
      <c r="B3416" s="40"/>
      <c r="C3416" s="41"/>
    </row>
    <row r="3417" spans="2:3">
      <c r="B3417" s="40"/>
      <c r="C3417" s="41"/>
    </row>
    <row r="3418" spans="2:3">
      <c r="B3418" s="40"/>
      <c r="C3418" s="41"/>
    </row>
    <row r="3419" spans="2:3">
      <c r="B3419" s="40"/>
      <c r="C3419" s="41"/>
    </row>
    <row r="3420" spans="2:3">
      <c r="B3420" s="40"/>
      <c r="C3420" s="41"/>
    </row>
    <row r="3421" spans="2:3">
      <c r="B3421" s="40"/>
      <c r="C3421" s="41"/>
    </row>
    <row r="3422" spans="2:3">
      <c r="B3422" s="40"/>
      <c r="C3422" s="41"/>
    </row>
    <row r="3423" spans="2:3">
      <c r="B3423" s="40"/>
      <c r="C3423" s="41"/>
    </row>
    <row r="3424" spans="2:3">
      <c r="B3424" s="40"/>
      <c r="C3424" s="41"/>
    </row>
    <row r="3425" spans="2:3">
      <c r="B3425" s="40"/>
      <c r="C3425" s="41"/>
    </row>
    <row r="3426" spans="2:3">
      <c r="B3426" s="40"/>
      <c r="C3426" s="41"/>
    </row>
    <row r="3427" spans="2:3">
      <c r="B3427" s="40"/>
      <c r="C3427" s="41"/>
    </row>
    <row r="3428" spans="2:3">
      <c r="B3428" s="40"/>
      <c r="C3428" s="41"/>
    </row>
    <row r="3429" spans="2:3">
      <c r="B3429" s="40"/>
      <c r="C3429" s="41"/>
    </row>
    <row r="3430" spans="2:3">
      <c r="B3430" s="40"/>
      <c r="C3430" s="41"/>
    </row>
    <row r="3431" spans="2:3">
      <c r="B3431" s="40"/>
      <c r="C3431" s="41"/>
    </row>
    <row r="3432" spans="2:3">
      <c r="B3432" s="40"/>
      <c r="C3432" s="41"/>
    </row>
    <row r="3433" spans="2:3">
      <c r="B3433" s="40"/>
      <c r="C3433" s="41"/>
    </row>
    <row r="3434" spans="2:3">
      <c r="B3434" s="40"/>
      <c r="C3434" s="41"/>
    </row>
    <row r="3435" spans="2:3">
      <c r="B3435" s="40"/>
      <c r="C3435" s="41"/>
    </row>
    <row r="3436" spans="2:3">
      <c r="B3436" s="40"/>
      <c r="C3436" s="41"/>
    </row>
    <row r="3437" spans="2:3">
      <c r="B3437" s="40"/>
      <c r="C3437" s="41"/>
    </row>
    <row r="3438" spans="2:3">
      <c r="B3438" s="40"/>
      <c r="C3438" s="41"/>
    </row>
    <row r="3439" spans="2:3">
      <c r="B3439" s="40"/>
      <c r="C3439" s="41"/>
    </row>
    <row r="3440" spans="2:3">
      <c r="B3440" s="40"/>
      <c r="C3440" s="41"/>
    </row>
    <row r="3441" spans="2:3">
      <c r="B3441" s="40"/>
      <c r="C3441" s="41"/>
    </row>
    <row r="3442" spans="2:3">
      <c r="B3442" s="40"/>
      <c r="C3442" s="41"/>
    </row>
    <row r="3443" spans="2:3">
      <c r="B3443" s="40"/>
      <c r="C3443" s="41"/>
    </row>
    <row r="3444" spans="2:3">
      <c r="B3444" s="40"/>
      <c r="C3444" s="41"/>
    </row>
    <row r="3445" spans="2:3">
      <c r="B3445" s="40"/>
      <c r="C3445" s="41"/>
    </row>
    <row r="3446" spans="2:3">
      <c r="B3446" s="40"/>
      <c r="C3446" s="41"/>
    </row>
    <row r="3447" spans="2:3">
      <c r="B3447" s="40"/>
      <c r="C3447" s="41"/>
    </row>
    <row r="3448" spans="2:3">
      <c r="B3448" s="40"/>
      <c r="C3448" s="41"/>
    </row>
    <row r="3449" spans="2:3">
      <c r="B3449" s="40"/>
      <c r="C3449" s="41"/>
    </row>
    <row r="3450" spans="2:3">
      <c r="B3450" s="40"/>
      <c r="C3450" s="41"/>
    </row>
    <row r="3451" spans="2:3">
      <c r="B3451" s="40"/>
      <c r="C3451" s="41"/>
    </row>
    <row r="3452" spans="2:3">
      <c r="B3452" s="40"/>
      <c r="C3452" s="41"/>
    </row>
    <row r="3453" spans="2:3">
      <c r="B3453" s="40"/>
      <c r="C3453" s="41"/>
    </row>
    <row r="3454" spans="2:3">
      <c r="B3454" s="40"/>
      <c r="C3454" s="41"/>
    </row>
    <row r="3455" spans="2:3">
      <c r="B3455" s="40"/>
      <c r="C3455" s="41"/>
    </row>
    <row r="3456" spans="2:3">
      <c r="B3456" s="40"/>
      <c r="C3456" s="41"/>
    </row>
    <row r="3457" spans="2:3">
      <c r="B3457" s="40"/>
      <c r="C3457" s="41"/>
    </row>
    <row r="3458" spans="2:3">
      <c r="B3458" s="40"/>
      <c r="C3458" s="41"/>
    </row>
    <row r="3459" spans="2:3">
      <c r="B3459" s="40"/>
      <c r="C3459" s="41"/>
    </row>
    <row r="3460" spans="2:3">
      <c r="B3460" s="40"/>
      <c r="C3460" s="41"/>
    </row>
    <row r="3461" spans="2:3">
      <c r="B3461" s="40"/>
      <c r="C3461" s="41"/>
    </row>
    <row r="3462" spans="2:3">
      <c r="B3462" s="40"/>
      <c r="C3462" s="41"/>
    </row>
    <row r="3463" spans="2:3">
      <c r="B3463" s="40"/>
      <c r="C3463" s="41"/>
    </row>
    <row r="3464" spans="2:3">
      <c r="B3464" s="40"/>
      <c r="C3464" s="41"/>
    </row>
    <row r="3465" spans="2:3">
      <c r="B3465" s="40"/>
      <c r="C3465" s="41"/>
    </row>
    <row r="3466" spans="2:3">
      <c r="B3466" s="40"/>
      <c r="C3466" s="41"/>
    </row>
    <row r="3467" spans="2:3">
      <c r="B3467" s="40"/>
      <c r="C3467" s="41"/>
    </row>
    <row r="3468" spans="2:3">
      <c r="B3468" s="40"/>
      <c r="C3468" s="41"/>
    </row>
    <row r="3469" spans="2:3">
      <c r="B3469" s="40"/>
      <c r="C3469" s="41"/>
    </row>
    <row r="3470" spans="2:3">
      <c r="B3470" s="40"/>
      <c r="C3470" s="41"/>
    </row>
    <row r="3471" spans="2:3">
      <c r="B3471" s="40"/>
      <c r="C3471" s="41"/>
    </row>
    <row r="3472" spans="2:3">
      <c r="B3472" s="40"/>
      <c r="C3472" s="41"/>
    </row>
    <row r="3473" spans="2:3">
      <c r="B3473" s="40"/>
      <c r="C3473" s="41"/>
    </row>
    <row r="3474" spans="2:3">
      <c r="B3474" s="40"/>
      <c r="C3474" s="41"/>
    </row>
    <row r="3475" spans="2:3">
      <c r="B3475" s="40"/>
      <c r="C3475" s="41"/>
    </row>
    <row r="3476" spans="2:3">
      <c r="B3476" s="40"/>
      <c r="C3476" s="41"/>
    </row>
    <row r="3477" spans="2:3">
      <c r="B3477" s="40"/>
      <c r="C3477" s="41"/>
    </row>
    <row r="3478" spans="2:3">
      <c r="B3478" s="40"/>
      <c r="C3478" s="41"/>
    </row>
    <row r="3479" spans="2:3">
      <c r="B3479" s="40"/>
      <c r="C3479" s="41"/>
    </row>
    <row r="3480" spans="2:3">
      <c r="B3480" s="40"/>
      <c r="C3480" s="41"/>
    </row>
    <row r="3481" spans="2:3">
      <c r="B3481" s="40"/>
      <c r="C3481" s="41"/>
    </row>
    <row r="3482" spans="2:3">
      <c r="B3482" s="40"/>
      <c r="C3482" s="41"/>
    </row>
    <row r="3483" spans="2:3">
      <c r="B3483" s="40"/>
      <c r="C3483" s="41"/>
    </row>
    <row r="3484" spans="2:3">
      <c r="B3484" s="40"/>
      <c r="C3484" s="41"/>
    </row>
    <row r="3485" spans="2:3">
      <c r="B3485" s="40"/>
      <c r="C3485" s="41"/>
    </row>
    <row r="3486" spans="2:3">
      <c r="B3486" s="40"/>
      <c r="C3486" s="41"/>
    </row>
    <row r="3487" spans="2:3">
      <c r="B3487" s="40"/>
      <c r="C3487" s="41"/>
    </row>
    <row r="3488" spans="2:3">
      <c r="B3488" s="40"/>
      <c r="C3488" s="41"/>
    </row>
    <row r="3489" spans="2:3">
      <c r="B3489" s="40"/>
      <c r="C3489" s="41"/>
    </row>
    <row r="3490" spans="2:3">
      <c r="B3490" s="40"/>
      <c r="C3490" s="41"/>
    </row>
    <row r="3491" spans="2:3">
      <c r="B3491" s="40"/>
      <c r="C3491" s="41"/>
    </row>
    <row r="3492" spans="2:3">
      <c r="B3492" s="40"/>
      <c r="C3492" s="41"/>
    </row>
    <row r="3493" spans="2:3">
      <c r="B3493" s="40"/>
      <c r="C3493" s="41"/>
    </row>
    <row r="3494" spans="2:3">
      <c r="B3494" s="40"/>
      <c r="C3494" s="41"/>
    </row>
    <row r="3495" spans="2:3">
      <c r="B3495" s="40"/>
      <c r="C3495" s="41"/>
    </row>
    <row r="3496" spans="2:3">
      <c r="B3496" s="40"/>
      <c r="C3496" s="41"/>
    </row>
    <row r="3497" spans="2:3">
      <c r="B3497" s="40"/>
      <c r="C3497" s="41"/>
    </row>
    <row r="3498" spans="2:3">
      <c r="B3498" s="40"/>
      <c r="C3498" s="41"/>
    </row>
    <row r="3499" spans="2:3">
      <c r="B3499" s="40"/>
      <c r="C3499" s="41"/>
    </row>
    <row r="3500" spans="2:3">
      <c r="B3500" s="40"/>
      <c r="C3500" s="41"/>
    </row>
    <row r="3501" spans="2:3">
      <c r="B3501" s="40"/>
      <c r="C3501" s="41"/>
    </row>
    <row r="3502" spans="2:3">
      <c r="B3502" s="40"/>
      <c r="C3502" s="41"/>
    </row>
    <row r="3503" spans="2:3">
      <c r="B3503" s="40"/>
      <c r="C3503" s="41"/>
    </row>
    <row r="3504" spans="2:3">
      <c r="B3504" s="40"/>
      <c r="C3504" s="41"/>
    </row>
    <row r="3505" spans="2:3">
      <c r="B3505" s="40"/>
      <c r="C3505" s="41"/>
    </row>
    <row r="3506" spans="2:3">
      <c r="B3506" s="40"/>
      <c r="C3506" s="41"/>
    </row>
    <row r="3507" spans="2:3">
      <c r="B3507" s="40"/>
      <c r="C3507" s="41"/>
    </row>
    <row r="3508" spans="2:3">
      <c r="B3508" s="40"/>
      <c r="C3508" s="41"/>
    </row>
    <row r="3509" spans="2:3">
      <c r="B3509" s="40"/>
      <c r="C3509" s="41"/>
    </row>
    <row r="3510" spans="2:3">
      <c r="B3510" s="40"/>
      <c r="C3510" s="41"/>
    </row>
    <row r="3511" spans="2:3">
      <c r="B3511" s="40"/>
      <c r="C3511" s="41"/>
    </row>
    <row r="3512" spans="2:3">
      <c r="B3512" s="40"/>
      <c r="C3512" s="41"/>
    </row>
    <row r="3513" spans="2:3">
      <c r="B3513" s="40"/>
      <c r="C3513" s="41"/>
    </row>
    <row r="3514" spans="2:3">
      <c r="B3514" s="40"/>
      <c r="C3514" s="41"/>
    </row>
    <row r="3515" spans="2:3">
      <c r="B3515" s="40"/>
      <c r="C3515" s="41"/>
    </row>
    <row r="3516" spans="2:3">
      <c r="B3516" s="40"/>
      <c r="C3516" s="41"/>
    </row>
    <row r="3517" spans="2:3">
      <c r="B3517" s="40"/>
      <c r="C3517" s="41"/>
    </row>
    <row r="3518" spans="2:3">
      <c r="B3518" s="40"/>
      <c r="C3518" s="41"/>
    </row>
    <row r="3519" spans="2:3">
      <c r="B3519" s="40"/>
      <c r="C3519" s="41"/>
    </row>
    <row r="3520" spans="2:3">
      <c r="B3520" s="40"/>
      <c r="C3520" s="41"/>
    </row>
    <row r="3521" spans="2:3">
      <c r="B3521" s="40"/>
      <c r="C3521" s="41"/>
    </row>
    <row r="3522" spans="2:3">
      <c r="B3522" s="40"/>
      <c r="C3522" s="41"/>
    </row>
    <row r="3523" spans="2:3">
      <c r="B3523" s="40"/>
      <c r="C3523" s="41"/>
    </row>
    <row r="3524" spans="2:3">
      <c r="B3524" s="40"/>
      <c r="C3524" s="41"/>
    </row>
    <row r="3525" spans="2:3">
      <c r="B3525" s="40"/>
      <c r="C3525" s="41"/>
    </row>
    <row r="3526" spans="2:3">
      <c r="B3526" s="40"/>
      <c r="C3526" s="41"/>
    </row>
    <row r="3527" spans="2:3">
      <c r="B3527" s="40"/>
      <c r="C3527" s="41"/>
    </row>
    <row r="3528" spans="2:3">
      <c r="B3528" s="40"/>
      <c r="C3528" s="41"/>
    </row>
    <row r="3529" spans="2:3">
      <c r="B3529" s="40"/>
      <c r="C3529" s="41"/>
    </row>
    <row r="3530" spans="2:3">
      <c r="B3530" s="40"/>
      <c r="C3530" s="41"/>
    </row>
    <row r="3531" spans="2:3">
      <c r="B3531" s="40"/>
      <c r="C3531" s="41"/>
    </row>
    <row r="3532" spans="2:3">
      <c r="B3532" s="40"/>
      <c r="C3532" s="41"/>
    </row>
    <row r="3533" spans="2:3">
      <c r="B3533" s="40"/>
      <c r="C3533" s="41"/>
    </row>
    <row r="3534" spans="2:3">
      <c r="B3534" s="40"/>
      <c r="C3534" s="41"/>
    </row>
    <row r="3535" spans="2:3">
      <c r="B3535" s="40"/>
      <c r="C3535" s="41"/>
    </row>
    <row r="3536" spans="2:3">
      <c r="B3536" s="40"/>
      <c r="C3536" s="41"/>
    </row>
    <row r="3537" spans="2:3">
      <c r="B3537" s="40"/>
      <c r="C3537" s="41"/>
    </row>
    <row r="3538" spans="2:3">
      <c r="B3538" s="40"/>
      <c r="C3538" s="41"/>
    </row>
    <row r="3539" spans="2:3">
      <c r="B3539" s="40"/>
      <c r="C3539" s="41"/>
    </row>
    <row r="3540" spans="2:3">
      <c r="B3540" s="40"/>
      <c r="C3540" s="41"/>
    </row>
    <row r="3541" spans="2:3">
      <c r="B3541" s="40"/>
      <c r="C3541" s="41"/>
    </row>
    <row r="3542" spans="2:3">
      <c r="B3542" s="40"/>
      <c r="C3542" s="41"/>
    </row>
    <row r="3543" spans="2:3">
      <c r="B3543" s="40"/>
      <c r="C3543" s="41"/>
    </row>
    <row r="3544" spans="2:3">
      <c r="B3544" s="40"/>
      <c r="C3544" s="41"/>
    </row>
    <row r="3545" spans="2:3">
      <c r="B3545" s="40"/>
      <c r="C3545" s="41"/>
    </row>
    <row r="3546" spans="2:3">
      <c r="B3546" s="40"/>
      <c r="C3546" s="41"/>
    </row>
    <row r="3547" spans="2:3">
      <c r="B3547" s="40"/>
      <c r="C3547" s="41"/>
    </row>
    <row r="3548" spans="2:3">
      <c r="B3548" s="40"/>
      <c r="C3548" s="41"/>
    </row>
    <row r="3549" spans="2:3">
      <c r="B3549" s="40"/>
      <c r="C3549" s="41"/>
    </row>
    <row r="3550" spans="2:3">
      <c r="B3550" s="40"/>
      <c r="C3550" s="41"/>
    </row>
    <row r="3551" spans="2:3">
      <c r="B3551" s="40"/>
      <c r="C3551" s="41"/>
    </row>
    <row r="3552" spans="2:3">
      <c r="B3552" s="40"/>
      <c r="C3552" s="41"/>
    </row>
    <row r="3553" spans="2:3">
      <c r="B3553" s="40"/>
      <c r="C3553" s="41"/>
    </row>
    <row r="3554" spans="2:3">
      <c r="B3554" s="40"/>
      <c r="C3554" s="41"/>
    </row>
    <row r="3555" spans="2:3">
      <c r="B3555" s="40"/>
      <c r="C3555" s="41"/>
    </row>
    <row r="3556" spans="2:3">
      <c r="B3556" s="40"/>
      <c r="C3556" s="41"/>
    </row>
    <row r="3557" spans="2:3">
      <c r="B3557" s="40"/>
      <c r="C3557" s="41"/>
    </row>
    <row r="3558" spans="2:3">
      <c r="B3558" s="40"/>
      <c r="C3558" s="41"/>
    </row>
    <row r="3559" spans="2:3">
      <c r="B3559" s="40"/>
      <c r="C3559" s="41"/>
    </row>
    <row r="3560" spans="2:3">
      <c r="B3560" s="40"/>
      <c r="C3560" s="41"/>
    </row>
    <row r="3561" spans="2:3">
      <c r="B3561" s="40"/>
      <c r="C3561" s="41"/>
    </row>
    <row r="3562" spans="2:3">
      <c r="B3562" s="40"/>
      <c r="C3562" s="41"/>
    </row>
    <row r="3563" spans="2:3">
      <c r="B3563" s="40"/>
      <c r="C3563" s="41"/>
    </row>
    <row r="3564" spans="2:3">
      <c r="B3564" s="40"/>
      <c r="C3564" s="41"/>
    </row>
    <row r="3565" spans="2:3">
      <c r="B3565" s="40"/>
      <c r="C3565" s="41"/>
    </row>
    <row r="3566" spans="2:3">
      <c r="B3566" s="40"/>
      <c r="C3566" s="41"/>
    </row>
    <row r="3567" spans="2:3">
      <c r="B3567" s="40"/>
      <c r="C3567" s="41"/>
    </row>
    <row r="3568" spans="2:3">
      <c r="B3568" s="40"/>
      <c r="C3568" s="41"/>
    </row>
    <row r="3569" spans="2:3">
      <c r="B3569" s="40"/>
      <c r="C3569" s="41"/>
    </row>
    <row r="3570" spans="2:3">
      <c r="B3570" s="40"/>
      <c r="C3570" s="41"/>
    </row>
    <row r="3571" spans="2:3">
      <c r="B3571" s="40"/>
      <c r="C3571" s="41"/>
    </row>
    <row r="3572" spans="2:3">
      <c r="B3572" s="40"/>
      <c r="C3572" s="41"/>
    </row>
    <row r="3573" spans="2:3">
      <c r="B3573" s="40"/>
      <c r="C3573" s="41"/>
    </row>
    <row r="3574" spans="2:3">
      <c r="B3574" s="40"/>
      <c r="C3574" s="41"/>
    </row>
    <row r="3575" spans="2:3">
      <c r="B3575" s="40"/>
      <c r="C3575" s="41"/>
    </row>
    <row r="3576" spans="2:3">
      <c r="B3576" s="40"/>
      <c r="C3576" s="41"/>
    </row>
    <row r="3577" spans="2:3">
      <c r="B3577" s="40"/>
      <c r="C3577" s="41"/>
    </row>
    <row r="3578" spans="2:3">
      <c r="B3578" s="40"/>
      <c r="C3578" s="41"/>
    </row>
    <row r="3579" spans="2:3">
      <c r="B3579" s="40"/>
      <c r="C3579" s="41"/>
    </row>
    <row r="3580" spans="2:3">
      <c r="B3580" s="40"/>
      <c r="C3580" s="41"/>
    </row>
    <row r="3581" spans="2:3">
      <c r="B3581" s="40"/>
      <c r="C3581" s="41"/>
    </row>
    <row r="3582" spans="2:3">
      <c r="B3582" s="40"/>
      <c r="C3582" s="41"/>
    </row>
    <row r="3583" spans="2:3">
      <c r="B3583" s="40"/>
      <c r="C3583" s="41"/>
    </row>
    <row r="3584" spans="2:3">
      <c r="B3584" s="40"/>
      <c r="C3584" s="41"/>
    </row>
    <row r="3585" spans="2:3">
      <c r="B3585" s="40"/>
      <c r="C3585" s="41"/>
    </row>
    <row r="3586" spans="2:3">
      <c r="B3586" s="40"/>
      <c r="C3586" s="41"/>
    </row>
    <row r="3587" spans="2:3">
      <c r="B3587" s="40"/>
      <c r="C3587" s="41"/>
    </row>
    <row r="3588" spans="2:3">
      <c r="B3588" s="40"/>
      <c r="C3588" s="41"/>
    </row>
    <row r="3589" spans="2:3">
      <c r="B3589" s="40"/>
      <c r="C3589" s="41"/>
    </row>
    <row r="3590" spans="2:3">
      <c r="B3590" s="40"/>
      <c r="C3590" s="41"/>
    </row>
    <row r="3591" spans="2:3">
      <c r="B3591" s="40"/>
      <c r="C3591" s="41"/>
    </row>
    <row r="3592" spans="2:3">
      <c r="B3592" s="40"/>
      <c r="C3592" s="41"/>
    </row>
    <row r="3593" spans="2:3">
      <c r="B3593" s="40"/>
      <c r="C3593" s="41"/>
    </row>
    <row r="3594" spans="2:3">
      <c r="B3594" s="40"/>
      <c r="C3594" s="41"/>
    </row>
    <row r="3595" spans="2:3">
      <c r="B3595" s="40"/>
      <c r="C3595" s="41"/>
    </row>
    <row r="3596" spans="2:3">
      <c r="B3596" s="40"/>
      <c r="C3596" s="41"/>
    </row>
    <row r="3597" spans="2:3">
      <c r="B3597" s="40"/>
      <c r="C3597" s="41"/>
    </row>
    <row r="3598" spans="2:3">
      <c r="B3598" s="40"/>
      <c r="C3598" s="41"/>
    </row>
    <row r="3599" spans="2:3">
      <c r="B3599" s="40"/>
      <c r="C3599" s="41"/>
    </row>
    <row r="3600" spans="2:3">
      <c r="B3600" s="40"/>
      <c r="C3600" s="41"/>
    </row>
    <row r="3601" spans="2:3">
      <c r="B3601" s="40"/>
      <c r="C3601" s="41"/>
    </row>
    <row r="3602" spans="2:3">
      <c r="B3602" s="40"/>
      <c r="C3602" s="41"/>
    </row>
    <row r="3603" spans="2:3">
      <c r="B3603" s="40"/>
      <c r="C3603" s="41"/>
    </row>
    <row r="3604" spans="2:3">
      <c r="B3604" s="40"/>
      <c r="C3604" s="41"/>
    </row>
    <row r="3605" spans="2:3">
      <c r="B3605" s="40"/>
      <c r="C3605" s="41"/>
    </row>
    <row r="3606" spans="2:3">
      <c r="B3606" s="40"/>
      <c r="C3606" s="41"/>
    </row>
    <row r="3607" spans="2:3">
      <c r="B3607" s="40"/>
      <c r="C3607" s="41"/>
    </row>
    <row r="3608" spans="2:3">
      <c r="B3608" s="40"/>
      <c r="C3608" s="41"/>
    </row>
    <row r="3609" spans="2:3">
      <c r="B3609" s="40"/>
      <c r="C3609" s="41"/>
    </row>
    <row r="3610" spans="2:3">
      <c r="B3610" s="40"/>
      <c r="C3610" s="41"/>
    </row>
    <row r="3611" spans="2:3">
      <c r="B3611" s="40"/>
      <c r="C3611" s="41"/>
    </row>
    <row r="3612" spans="2:3">
      <c r="B3612" s="40"/>
      <c r="C3612" s="41"/>
    </row>
    <row r="3613" spans="2:3">
      <c r="B3613" s="40"/>
      <c r="C3613" s="41"/>
    </row>
    <row r="3614" spans="2:3">
      <c r="B3614" s="40"/>
      <c r="C3614" s="41"/>
    </row>
    <row r="3615" spans="2:3">
      <c r="B3615" s="40"/>
      <c r="C3615" s="41"/>
    </row>
    <row r="3616" spans="2:3">
      <c r="B3616" s="40"/>
      <c r="C3616" s="41"/>
    </row>
    <row r="3617" spans="2:3">
      <c r="B3617" s="40"/>
      <c r="C3617" s="41"/>
    </row>
    <row r="3618" spans="2:3">
      <c r="B3618" s="40"/>
      <c r="C3618" s="41"/>
    </row>
    <row r="3619" spans="2:3">
      <c r="B3619" s="40"/>
      <c r="C3619" s="41"/>
    </row>
    <row r="3620" spans="2:3">
      <c r="B3620" s="40"/>
      <c r="C3620" s="41"/>
    </row>
    <row r="3621" spans="2:3">
      <c r="B3621" s="40"/>
      <c r="C3621" s="41"/>
    </row>
    <row r="3622" spans="2:3">
      <c r="B3622" s="40"/>
      <c r="C3622" s="41"/>
    </row>
    <row r="3623" spans="2:3">
      <c r="B3623" s="40"/>
      <c r="C3623" s="41"/>
    </row>
    <row r="3624" spans="2:3">
      <c r="B3624" s="40"/>
      <c r="C3624" s="41"/>
    </row>
    <row r="3625" spans="2:3">
      <c r="B3625" s="40"/>
      <c r="C3625" s="41"/>
    </row>
    <row r="3626" spans="2:3">
      <c r="B3626" s="40"/>
      <c r="C3626" s="41"/>
    </row>
    <row r="3627" spans="2:3">
      <c r="B3627" s="40"/>
      <c r="C3627" s="41"/>
    </row>
    <row r="3628" spans="2:3">
      <c r="B3628" s="40"/>
      <c r="C3628" s="41"/>
    </row>
    <row r="3629" spans="2:3">
      <c r="B3629" s="40"/>
      <c r="C3629" s="41"/>
    </row>
    <row r="3630" spans="2:3">
      <c r="B3630" s="40"/>
      <c r="C3630" s="41"/>
    </row>
    <row r="3631" spans="2:3">
      <c r="B3631" s="40"/>
      <c r="C3631" s="41"/>
    </row>
    <row r="3632" spans="2:3">
      <c r="B3632" s="40"/>
      <c r="C3632" s="41"/>
    </row>
    <row r="3633" spans="2:3">
      <c r="B3633" s="40"/>
      <c r="C3633" s="41"/>
    </row>
    <row r="3634" spans="2:3">
      <c r="B3634" s="40"/>
      <c r="C3634" s="41"/>
    </row>
    <row r="3635" spans="2:3">
      <c r="B3635" s="40"/>
      <c r="C3635" s="41"/>
    </row>
    <row r="3636" spans="2:3">
      <c r="B3636" s="40"/>
      <c r="C3636" s="41"/>
    </row>
    <row r="3637" spans="2:3">
      <c r="B3637" s="40"/>
      <c r="C3637" s="41"/>
    </row>
    <row r="3638" spans="2:3">
      <c r="B3638" s="40"/>
      <c r="C3638" s="41"/>
    </row>
    <row r="3639" spans="2:3">
      <c r="B3639" s="40"/>
      <c r="C3639" s="41"/>
    </row>
    <row r="3640" spans="2:3">
      <c r="B3640" s="40"/>
      <c r="C3640" s="41"/>
    </row>
    <row r="3641" spans="2:3">
      <c r="B3641" s="40"/>
      <c r="C3641" s="41"/>
    </row>
    <row r="3642" spans="2:3">
      <c r="B3642" s="40"/>
      <c r="C3642" s="41"/>
    </row>
    <row r="3643" spans="2:3">
      <c r="B3643" s="40"/>
      <c r="C3643" s="41"/>
    </row>
    <row r="3644" spans="2:3">
      <c r="B3644" s="40"/>
      <c r="C3644" s="41"/>
    </row>
    <row r="3645" spans="2:3">
      <c r="B3645" s="40"/>
      <c r="C3645" s="41"/>
    </row>
    <row r="3646" spans="2:3">
      <c r="B3646" s="40"/>
      <c r="C3646" s="41"/>
    </row>
    <row r="3647" spans="2:3">
      <c r="B3647" s="40"/>
      <c r="C3647" s="41"/>
    </row>
    <row r="3648" spans="2:3">
      <c r="B3648" s="40"/>
      <c r="C3648" s="41"/>
    </row>
    <row r="3649" spans="2:3">
      <c r="B3649" s="40"/>
      <c r="C3649" s="41"/>
    </row>
    <row r="3650" spans="2:3">
      <c r="B3650" s="40"/>
      <c r="C3650" s="41"/>
    </row>
    <row r="3651" spans="2:3">
      <c r="B3651" s="40"/>
      <c r="C3651" s="41"/>
    </row>
    <row r="3652" spans="2:3">
      <c r="B3652" s="40"/>
      <c r="C3652" s="41"/>
    </row>
    <row r="3653" spans="2:3">
      <c r="B3653" s="40"/>
      <c r="C3653" s="41"/>
    </row>
    <row r="3654" spans="2:3">
      <c r="B3654" s="40"/>
      <c r="C3654" s="41"/>
    </row>
    <row r="3655" spans="2:3">
      <c r="B3655" s="40"/>
      <c r="C3655" s="41"/>
    </row>
    <row r="3656" spans="2:3">
      <c r="B3656" s="40"/>
      <c r="C3656" s="41"/>
    </row>
    <row r="3657" spans="2:3">
      <c r="B3657" s="40"/>
      <c r="C3657" s="41"/>
    </row>
    <row r="3658" spans="2:3">
      <c r="B3658" s="40"/>
      <c r="C3658" s="41"/>
    </row>
    <row r="3659" spans="2:3">
      <c r="B3659" s="40"/>
      <c r="C3659" s="41"/>
    </row>
    <row r="3660" spans="2:3">
      <c r="B3660" s="40"/>
      <c r="C3660" s="41"/>
    </row>
    <row r="3661" spans="2:3">
      <c r="B3661" s="40"/>
      <c r="C3661" s="41"/>
    </row>
    <row r="3662" spans="2:3">
      <c r="B3662" s="40"/>
      <c r="C3662" s="41"/>
    </row>
    <row r="3663" spans="2:3">
      <c r="B3663" s="40"/>
      <c r="C3663" s="41"/>
    </row>
    <row r="3664" spans="2:3">
      <c r="B3664" s="40"/>
      <c r="C3664" s="41"/>
    </row>
    <row r="3665" spans="2:3">
      <c r="B3665" s="40"/>
      <c r="C3665" s="41"/>
    </row>
    <row r="3666" spans="2:3">
      <c r="B3666" s="40"/>
      <c r="C3666" s="41"/>
    </row>
    <row r="3667" spans="2:3">
      <c r="B3667" s="40"/>
      <c r="C3667" s="41"/>
    </row>
    <row r="3668" spans="2:3">
      <c r="B3668" s="40"/>
      <c r="C3668" s="41"/>
    </row>
    <row r="3669" spans="2:3">
      <c r="B3669" s="40"/>
      <c r="C3669" s="41"/>
    </row>
    <row r="3670" spans="2:3">
      <c r="B3670" s="40"/>
      <c r="C3670" s="41"/>
    </row>
    <row r="3671" spans="2:3">
      <c r="B3671" s="40"/>
      <c r="C3671" s="41"/>
    </row>
    <row r="3672" spans="2:3">
      <c r="B3672" s="40"/>
      <c r="C3672" s="41"/>
    </row>
    <row r="3673" spans="2:3">
      <c r="B3673" s="40"/>
      <c r="C3673" s="41"/>
    </row>
    <row r="3674" spans="2:3">
      <c r="B3674" s="40"/>
      <c r="C3674" s="41"/>
    </row>
    <row r="3675" spans="2:3">
      <c r="B3675" s="40"/>
      <c r="C3675" s="41"/>
    </row>
    <row r="3676" spans="2:3">
      <c r="B3676" s="40"/>
      <c r="C3676" s="41"/>
    </row>
    <row r="3677" spans="2:3">
      <c r="B3677" s="40"/>
      <c r="C3677" s="41"/>
    </row>
    <row r="3678" spans="2:3">
      <c r="B3678" s="40"/>
      <c r="C3678" s="41"/>
    </row>
    <row r="3679" spans="2:3">
      <c r="B3679" s="40"/>
      <c r="C3679" s="41"/>
    </row>
    <row r="3680" spans="2:3">
      <c r="B3680" s="40"/>
      <c r="C3680" s="41"/>
    </row>
    <row r="3681" spans="2:3">
      <c r="B3681" s="40"/>
      <c r="C3681" s="41"/>
    </row>
    <row r="3682" spans="2:3">
      <c r="B3682" s="40"/>
      <c r="C3682" s="41"/>
    </row>
    <row r="3683" spans="2:3">
      <c r="B3683" s="40"/>
      <c r="C3683" s="41"/>
    </row>
    <row r="3684" spans="2:3">
      <c r="B3684" s="40"/>
      <c r="C3684" s="41"/>
    </row>
    <row r="3685" spans="2:3">
      <c r="B3685" s="40"/>
      <c r="C3685" s="41"/>
    </row>
    <row r="3686" spans="2:3">
      <c r="B3686" s="40"/>
      <c r="C3686" s="41"/>
    </row>
    <row r="3687" spans="2:3">
      <c r="B3687" s="40"/>
      <c r="C3687" s="41"/>
    </row>
    <row r="3688" spans="2:3">
      <c r="B3688" s="40"/>
      <c r="C3688" s="41"/>
    </row>
    <row r="3689" spans="2:3">
      <c r="B3689" s="40"/>
      <c r="C3689" s="41"/>
    </row>
    <row r="3690" spans="2:3">
      <c r="B3690" s="40"/>
      <c r="C3690" s="41"/>
    </row>
    <row r="3691" spans="2:3">
      <c r="B3691" s="40"/>
      <c r="C3691" s="41"/>
    </row>
    <row r="3692" spans="2:3">
      <c r="B3692" s="40"/>
      <c r="C3692" s="41"/>
    </row>
    <row r="3693" spans="2:3">
      <c r="B3693" s="40"/>
      <c r="C3693" s="41"/>
    </row>
    <row r="3694" spans="2:3">
      <c r="B3694" s="40"/>
      <c r="C3694" s="41"/>
    </row>
    <row r="3695" spans="2:3">
      <c r="B3695" s="40"/>
      <c r="C3695" s="41"/>
    </row>
    <row r="3696" spans="2:3">
      <c r="B3696" s="40"/>
      <c r="C3696" s="41"/>
    </row>
    <row r="3697" spans="2:3">
      <c r="B3697" s="40"/>
      <c r="C3697" s="41"/>
    </row>
    <row r="3698" spans="2:3">
      <c r="B3698" s="40"/>
      <c r="C3698" s="41"/>
    </row>
    <row r="3699" spans="2:3">
      <c r="B3699" s="40"/>
      <c r="C3699" s="41"/>
    </row>
    <row r="3700" spans="2:3">
      <c r="B3700" s="40"/>
      <c r="C3700" s="41"/>
    </row>
    <row r="3701" spans="2:3">
      <c r="B3701" s="40"/>
      <c r="C3701" s="41"/>
    </row>
    <row r="3702" spans="2:3">
      <c r="B3702" s="40"/>
      <c r="C3702" s="41"/>
    </row>
    <row r="3703" spans="2:3">
      <c r="B3703" s="40"/>
      <c r="C3703" s="41"/>
    </row>
    <row r="3704" spans="2:3">
      <c r="B3704" s="40"/>
      <c r="C3704" s="41"/>
    </row>
    <row r="3705" spans="2:3">
      <c r="B3705" s="40"/>
      <c r="C3705" s="41"/>
    </row>
    <row r="3706" spans="2:3">
      <c r="B3706" s="40"/>
      <c r="C3706" s="41"/>
    </row>
    <row r="3707" spans="2:3">
      <c r="B3707" s="40"/>
      <c r="C3707" s="41"/>
    </row>
    <row r="3708" spans="2:3">
      <c r="B3708" s="40"/>
      <c r="C3708" s="41"/>
    </row>
    <row r="3709" spans="2:3">
      <c r="B3709" s="40"/>
      <c r="C3709" s="41"/>
    </row>
    <row r="3710" spans="2:3">
      <c r="B3710" s="40"/>
      <c r="C3710" s="41"/>
    </row>
    <row r="3711" spans="2:3">
      <c r="B3711" s="40"/>
      <c r="C3711" s="41"/>
    </row>
    <row r="3712" spans="2:3">
      <c r="B3712" s="40"/>
      <c r="C3712" s="41"/>
    </row>
    <row r="3713" spans="2:3">
      <c r="B3713" s="40"/>
      <c r="C3713" s="41"/>
    </row>
    <row r="3714" spans="2:3">
      <c r="B3714" s="40"/>
      <c r="C3714" s="41"/>
    </row>
    <row r="3715" spans="2:3">
      <c r="B3715" s="40"/>
      <c r="C3715" s="41"/>
    </row>
    <row r="3716" spans="2:3">
      <c r="B3716" s="40"/>
      <c r="C3716" s="41"/>
    </row>
    <row r="3717" spans="2:3">
      <c r="B3717" s="40"/>
      <c r="C3717" s="41"/>
    </row>
    <row r="3718" spans="2:3">
      <c r="B3718" s="40"/>
      <c r="C3718" s="41"/>
    </row>
    <row r="3719" spans="2:3">
      <c r="B3719" s="40"/>
      <c r="C3719" s="41"/>
    </row>
    <row r="3720" spans="2:3">
      <c r="B3720" s="40"/>
      <c r="C3720" s="41"/>
    </row>
    <row r="3721" spans="2:3">
      <c r="B3721" s="40"/>
      <c r="C3721" s="41"/>
    </row>
    <row r="3722" spans="2:3">
      <c r="B3722" s="40"/>
      <c r="C3722" s="41"/>
    </row>
    <row r="3723" spans="2:3">
      <c r="B3723" s="40"/>
      <c r="C3723" s="41"/>
    </row>
    <row r="3724" spans="2:3">
      <c r="B3724" s="40"/>
      <c r="C3724" s="41"/>
    </row>
    <row r="3725" spans="2:3">
      <c r="B3725" s="40"/>
      <c r="C3725" s="41"/>
    </row>
    <row r="3726" spans="2:3">
      <c r="B3726" s="40"/>
      <c r="C3726" s="41"/>
    </row>
    <row r="3727" spans="2:3">
      <c r="B3727" s="40"/>
      <c r="C3727" s="41"/>
    </row>
    <row r="3728" spans="2:3">
      <c r="B3728" s="40"/>
      <c r="C3728" s="41"/>
    </row>
    <row r="3729" spans="2:3">
      <c r="B3729" s="40"/>
      <c r="C3729" s="41"/>
    </row>
    <row r="3730" spans="2:3">
      <c r="B3730" s="40"/>
      <c r="C3730" s="41"/>
    </row>
    <row r="3731" spans="2:3">
      <c r="B3731" s="40"/>
      <c r="C3731" s="41"/>
    </row>
    <row r="3732" spans="2:3">
      <c r="B3732" s="40"/>
      <c r="C3732" s="41"/>
    </row>
    <row r="3733" spans="2:3">
      <c r="B3733" s="40"/>
      <c r="C3733" s="41"/>
    </row>
    <row r="3734" spans="2:3">
      <c r="B3734" s="40"/>
      <c r="C3734" s="41"/>
    </row>
    <row r="3735" spans="2:3">
      <c r="B3735" s="40"/>
      <c r="C3735" s="41"/>
    </row>
    <row r="3736" spans="2:3">
      <c r="B3736" s="40"/>
      <c r="C3736" s="41"/>
    </row>
    <row r="3737" spans="2:3">
      <c r="B3737" s="40"/>
      <c r="C3737" s="41"/>
    </row>
    <row r="3738" spans="2:3">
      <c r="B3738" s="40"/>
      <c r="C3738" s="41"/>
    </row>
    <row r="3739" spans="2:3">
      <c r="B3739" s="40"/>
      <c r="C3739" s="41"/>
    </row>
    <row r="3740" spans="2:3">
      <c r="B3740" s="40"/>
      <c r="C3740" s="41"/>
    </row>
    <row r="3741" spans="2:3">
      <c r="B3741" s="40"/>
      <c r="C3741" s="41"/>
    </row>
    <row r="3742" spans="2:3">
      <c r="B3742" s="40"/>
      <c r="C3742" s="41"/>
    </row>
    <row r="3743" spans="2:3">
      <c r="B3743" s="40"/>
      <c r="C3743" s="41"/>
    </row>
    <row r="3744" spans="2:3">
      <c r="B3744" s="40"/>
      <c r="C3744" s="41"/>
    </row>
    <row r="3745" spans="2:3">
      <c r="B3745" s="40"/>
      <c r="C3745" s="41"/>
    </row>
    <row r="3746" spans="2:3">
      <c r="B3746" s="40"/>
      <c r="C3746" s="41"/>
    </row>
    <row r="3747" spans="2:3">
      <c r="B3747" s="40"/>
      <c r="C3747" s="41"/>
    </row>
    <row r="3748" spans="2:3">
      <c r="B3748" s="40"/>
      <c r="C3748" s="41"/>
    </row>
    <row r="3749" spans="2:3">
      <c r="B3749" s="40"/>
      <c r="C3749" s="41"/>
    </row>
    <row r="3750" spans="2:3">
      <c r="B3750" s="40"/>
      <c r="C3750" s="41"/>
    </row>
    <row r="3751" spans="2:3">
      <c r="B3751" s="40"/>
      <c r="C3751" s="41"/>
    </row>
    <row r="3752" spans="2:3">
      <c r="B3752" s="40"/>
      <c r="C3752" s="41"/>
    </row>
    <row r="3753" spans="2:3">
      <c r="B3753" s="40"/>
      <c r="C3753" s="41"/>
    </row>
    <row r="3754" spans="2:3">
      <c r="B3754" s="40"/>
      <c r="C3754" s="41"/>
    </row>
    <row r="3755" spans="2:3">
      <c r="B3755" s="40"/>
      <c r="C3755" s="41"/>
    </row>
    <row r="3756" spans="2:3">
      <c r="B3756" s="40"/>
      <c r="C3756" s="41"/>
    </row>
    <row r="3757" spans="2:3">
      <c r="B3757" s="40"/>
      <c r="C3757" s="41"/>
    </row>
    <row r="3758" spans="2:3">
      <c r="B3758" s="40"/>
      <c r="C3758" s="41"/>
    </row>
    <row r="3759" spans="2:3">
      <c r="B3759" s="40"/>
      <c r="C3759" s="41"/>
    </row>
    <row r="3760" spans="2:3">
      <c r="B3760" s="40"/>
      <c r="C3760" s="41"/>
    </row>
    <row r="3761" spans="2:3">
      <c r="B3761" s="40"/>
      <c r="C3761" s="41"/>
    </row>
    <row r="3762" spans="2:3">
      <c r="B3762" s="40"/>
      <c r="C3762" s="41"/>
    </row>
    <row r="3763" spans="2:3">
      <c r="B3763" s="40"/>
      <c r="C3763" s="41"/>
    </row>
    <row r="3764" spans="2:3">
      <c r="B3764" s="40"/>
      <c r="C3764" s="41"/>
    </row>
    <row r="3765" spans="2:3">
      <c r="B3765" s="40"/>
      <c r="C3765" s="41"/>
    </row>
    <row r="3766" spans="2:3">
      <c r="B3766" s="40"/>
      <c r="C3766" s="41"/>
    </row>
    <row r="3767" spans="2:3">
      <c r="B3767" s="40"/>
      <c r="C3767" s="41"/>
    </row>
    <row r="3768" spans="2:3">
      <c r="B3768" s="40"/>
      <c r="C3768" s="41"/>
    </row>
    <row r="3769" spans="2:3">
      <c r="B3769" s="40"/>
      <c r="C3769" s="41"/>
    </row>
    <row r="3770" spans="2:3">
      <c r="B3770" s="40"/>
      <c r="C3770" s="41"/>
    </row>
    <row r="3771" spans="2:3">
      <c r="B3771" s="40"/>
      <c r="C3771" s="41"/>
    </row>
    <row r="3772" spans="2:3">
      <c r="B3772" s="40"/>
      <c r="C3772" s="41"/>
    </row>
    <row r="3773" spans="2:3">
      <c r="B3773" s="40"/>
      <c r="C3773" s="41"/>
    </row>
    <row r="3774" spans="2:3">
      <c r="B3774" s="40"/>
      <c r="C3774" s="41"/>
    </row>
    <row r="3775" spans="2:3">
      <c r="B3775" s="40"/>
      <c r="C3775" s="41"/>
    </row>
    <row r="3776" spans="2:3">
      <c r="B3776" s="40"/>
      <c r="C3776" s="41"/>
    </row>
    <row r="3777" spans="2:3">
      <c r="B3777" s="40"/>
      <c r="C3777" s="41"/>
    </row>
    <row r="3778" spans="2:3">
      <c r="B3778" s="40"/>
      <c r="C3778" s="41"/>
    </row>
    <row r="3779" spans="2:3">
      <c r="B3779" s="40"/>
      <c r="C3779" s="41"/>
    </row>
    <row r="3780" spans="2:3">
      <c r="B3780" s="40"/>
      <c r="C3780" s="41"/>
    </row>
    <row r="3781" spans="2:3">
      <c r="B3781" s="40"/>
      <c r="C3781" s="41"/>
    </row>
    <row r="3782" spans="2:3">
      <c r="B3782" s="40"/>
      <c r="C3782" s="41"/>
    </row>
    <row r="3783" spans="2:3">
      <c r="B3783" s="40"/>
      <c r="C3783" s="41"/>
    </row>
    <row r="3784" spans="2:3">
      <c r="B3784" s="40"/>
      <c r="C3784" s="41"/>
    </row>
    <row r="3785" spans="2:3">
      <c r="B3785" s="40"/>
      <c r="C3785" s="41"/>
    </row>
    <row r="3786" spans="2:3">
      <c r="B3786" s="40"/>
      <c r="C3786" s="41"/>
    </row>
    <row r="3787" spans="2:3">
      <c r="B3787" s="40"/>
      <c r="C3787" s="41"/>
    </row>
    <row r="3788" spans="2:3">
      <c r="B3788" s="40"/>
      <c r="C3788" s="41"/>
    </row>
    <row r="3789" spans="2:3">
      <c r="B3789" s="40"/>
      <c r="C3789" s="41"/>
    </row>
    <row r="3790" spans="2:3">
      <c r="B3790" s="40"/>
      <c r="C3790" s="41"/>
    </row>
    <row r="3791" spans="2:3">
      <c r="B3791" s="40"/>
      <c r="C3791" s="41"/>
    </row>
    <row r="3792" spans="2:3">
      <c r="B3792" s="40"/>
      <c r="C3792" s="41"/>
    </row>
    <row r="3793" spans="2:3">
      <c r="B3793" s="40"/>
      <c r="C3793" s="41"/>
    </row>
    <row r="3794" spans="2:3">
      <c r="B3794" s="40"/>
      <c r="C3794" s="41"/>
    </row>
    <row r="3795" spans="2:3">
      <c r="B3795" s="40"/>
      <c r="C3795" s="41"/>
    </row>
    <row r="3796" spans="2:3">
      <c r="B3796" s="40"/>
      <c r="C3796" s="41"/>
    </row>
    <row r="3797" spans="2:3">
      <c r="B3797" s="40"/>
      <c r="C3797" s="41"/>
    </row>
    <row r="3798" spans="2:3">
      <c r="B3798" s="40"/>
      <c r="C3798" s="41"/>
    </row>
    <row r="3799" spans="2:3">
      <c r="B3799" s="40"/>
      <c r="C3799" s="41"/>
    </row>
    <row r="3800" spans="2:3">
      <c r="B3800" s="40"/>
      <c r="C3800" s="41"/>
    </row>
    <row r="3801" spans="2:3">
      <c r="B3801" s="40"/>
      <c r="C3801" s="41"/>
    </row>
    <row r="3802" spans="2:3">
      <c r="B3802" s="40"/>
      <c r="C3802" s="41"/>
    </row>
    <row r="3803" spans="2:3">
      <c r="B3803" s="40"/>
      <c r="C3803" s="41"/>
    </row>
    <row r="3804" spans="2:3">
      <c r="B3804" s="40"/>
      <c r="C3804" s="41"/>
    </row>
    <row r="3805" spans="2:3">
      <c r="B3805" s="40"/>
      <c r="C3805" s="41"/>
    </row>
    <row r="3806" spans="2:3">
      <c r="B3806" s="40"/>
      <c r="C3806" s="41"/>
    </row>
    <row r="3807" spans="2:3">
      <c r="B3807" s="40"/>
      <c r="C3807" s="41"/>
    </row>
    <row r="3808" spans="2:3">
      <c r="B3808" s="40"/>
      <c r="C3808" s="41"/>
    </row>
    <row r="3809" spans="2:3">
      <c r="B3809" s="40"/>
      <c r="C3809" s="41"/>
    </row>
    <row r="3810" spans="2:3">
      <c r="B3810" s="40"/>
      <c r="C3810" s="41"/>
    </row>
    <row r="3811" spans="2:3">
      <c r="B3811" s="40"/>
      <c r="C3811" s="41"/>
    </row>
    <row r="3812" spans="2:3">
      <c r="B3812" s="40"/>
      <c r="C3812" s="41"/>
    </row>
    <row r="3813" spans="2:3">
      <c r="B3813" s="40"/>
      <c r="C3813" s="41"/>
    </row>
    <row r="3814" spans="2:3">
      <c r="B3814" s="40"/>
      <c r="C3814" s="41"/>
    </row>
    <row r="3815" spans="2:3">
      <c r="B3815" s="40"/>
      <c r="C3815" s="41"/>
    </row>
    <row r="3816" spans="2:3">
      <c r="B3816" s="40"/>
      <c r="C3816" s="41"/>
    </row>
    <row r="3817" spans="2:3">
      <c r="B3817" s="40"/>
      <c r="C3817" s="41"/>
    </row>
    <row r="3818" spans="2:3">
      <c r="B3818" s="40"/>
      <c r="C3818" s="41"/>
    </row>
    <row r="3819" spans="2:3">
      <c r="B3819" s="40"/>
      <c r="C3819" s="41"/>
    </row>
    <row r="3820" spans="2:3">
      <c r="B3820" s="40"/>
      <c r="C3820" s="41"/>
    </row>
    <row r="3821" spans="2:3">
      <c r="B3821" s="40"/>
      <c r="C3821" s="41"/>
    </row>
    <row r="3822" spans="2:3">
      <c r="B3822" s="40"/>
      <c r="C3822" s="41"/>
    </row>
    <row r="3823" spans="2:3">
      <c r="B3823" s="40"/>
      <c r="C3823" s="41"/>
    </row>
    <row r="3824" spans="2:3">
      <c r="B3824" s="40"/>
      <c r="C3824" s="41"/>
    </row>
    <row r="3825" spans="2:3">
      <c r="B3825" s="40"/>
      <c r="C3825" s="41"/>
    </row>
    <row r="3826" spans="2:3">
      <c r="B3826" s="40"/>
      <c r="C3826" s="41"/>
    </row>
    <row r="3827" spans="2:3">
      <c r="B3827" s="40"/>
      <c r="C3827" s="41"/>
    </row>
    <row r="3828" spans="2:3">
      <c r="B3828" s="40"/>
      <c r="C3828" s="41"/>
    </row>
    <row r="3829" spans="2:3">
      <c r="B3829" s="40"/>
      <c r="C3829" s="41"/>
    </row>
    <row r="3830" spans="2:3">
      <c r="B3830" s="40"/>
      <c r="C3830" s="41"/>
    </row>
    <row r="3831" spans="2:3">
      <c r="B3831" s="40"/>
      <c r="C3831" s="41"/>
    </row>
    <row r="3832" spans="2:3">
      <c r="B3832" s="40"/>
      <c r="C3832" s="41"/>
    </row>
    <row r="3833" spans="2:3">
      <c r="B3833" s="40"/>
      <c r="C3833" s="41"/>
    </row>
    <row r="3834" spans="2:3">
      <c r="B3834" s="40"/>
      <c r="C3834" s="41"/>
    </row>
    <row r="3835" spans="2:3">
      <c r="B3835" s="40"/>
      <c r="C3835" s="41"/>
    </row>
    <row r="3836" spans="2:3">
      <c r="B3836" s="40"/>
      <c r="C3836" s="41"/>
    </row>
    <row r="3837" spans="2:3">
      <c r="B3837" s="40"/>
      <c r="C3837" s="41"/>
    </row>
    <row r="3838" spans="2:3">
      <c r="B3838" s="40"/>
      <c r="C3838" s="41"/>
    </row>
    <row r="3839" spans="2:3">
      <c r="B3839" s="40"/>
      <c r="C3839" s="41"/>
    </row>
    <row r="3840" spans="2:3">
      <c r="B3840" s="40"/>
      <c r="C3840" s="41"/>
    </row>
    <row r="3841" spans="2:3">
      <c r="B3841" s="40"/>
      <c r="C3841" s="41"/>
    </row>
    <row r="3842" spans="2:3">
      <c r="B3842" s="40"/>
      <c r="C3842" s="41"/>
    </row>
    <row r="3843" spans="2:3">
      <c r="B3843" s="40"/>
      <c r="C3843" s="41"/>
    </row>
    <row r="3844" spans="2:3">
      <c r="B3844" s="40"/>
      <c r="C3844" s="41"/>
    </row>
    <row r="3845" spans="2:3">
      <c r="B3845" s="40"/>
      <c r="C3845" s="41"/>
    </row>
    <row r="3846" spans="2:3">
      <c r="B3846" s="40"/>
      <c r="C3846" s="41"/>
    </row>
    <row r="3847" spans="2:3">
      <c r="B3847" s="40"/>
      <c r="C3847" s="41"/>
    </row>
    <row r="3848" spans="2:3">
      <c r="B3848" s="40"/>
      <c r="C3848" s="41"/>
    </row>
    <row r="3849" spans="2:3">
      <c r="B3849" s="40"/>
      <c r="C3849" s="41"/>
    </row>
    <row r="3850" spans="2:3">
      <c r="B3850" s="40"/>
      <c r="C3850" s="41"/>
    </row>
    <row r="3851" spans="2:3">
      <c r="B3851" s="40"/>
      <c r="C3851" s="41"/>
    </row>
    <row r="3852" spans="2:3">
      <c r="B3852" s="40"/>
      <c r="C3852" s="41"/>
    </row>
    <row r="3853" spans="2:3">
      <c r="B3853" s="40"/>
      <c r="C3853" s="41"/>
    </row>
    <row r="3854" spans="2:3">
      <c r="B3854" s="40"/>
      <c r="C3854" s="41"/>
    </row>
    <row r="3855" spans="2:3">
      <c r="B3855" s="40"/>
      <c r="C3855" s="41"/>
    </row>
    <row r="3856" spans="2:3">
      <c r="B3856" s="40"/>
      <c r="C3856" s="41"/>
    </row>
    <row r="3857" spans="2:3">
      <c r="B3857" s="40"/>
      <c r="C3857" s="41"/>
    </row>
    <row r="3858" spans="2:3">
      <c r="B3858" s="40"/>
      <c r="C3858" s="41"/>
    </row>
    <row r="3859" spans="2:3">
      <c r="B3859" s="40"/>
      <c r="C3859" s="41"/>
    </row>
    <row r="3860" spans="2:3">
      <c r="B3860" s="40"/>
      <c r="C3860" s="41"/>
    </row>
    <row r="3861" spans="2:3">
      <c r="B3861" s="40"/>
      <c r="C3861" s="41"/>
    </row>
    <row r="3862" spans="2:3">
      <c r="B3862" s="40"/>
      <c r="C3862" s="41"/>
    </row>
    <row r="3863" spans="2:3">
      <c r="B3863" s="40"/>
      <c r="C3863" s="41"/>
    </row>
    <row r="3864" spans="2:3">
      <c r="B3864" s="40"/>
      <c r="C3864" s="41"/>
    </row>
    <row r="3865" spans="2:3">
      <c r="B3865" s="40"/>
      <c r="C3865" s="41"/>
    </row>
    <row r="3866" spans="2:3">
      <c r="B3866" s="40"/>
      <c r="C3866" s="41"/>
    </row>
    <row r="3867" spans="2:3">
      <c r="B3867" s="40"/>
      <c r="C3867" s="41"/>
    </row>
    <row r="3868" spans="2:3">
      <c r="B3868" s="40"/>
      <c r="C3868" s="41"/>
    </row>
    <row r="3869" spans="2:3">
      <c r="B3869" s="40"/>
      <c r="C3869" s="41"/>
    </row>
    <row r="3870" spans="2:3">
      <c r="B3870" s="40"/>
      <c r="C3870" s="41"/>
    </row>
    <row r="3871" spans="2:3">
      <c r="B3871" s="40"/>
      <c r="C3871" s="41"/>
    </row>
    <row r="3872" spans="2:3">
      <c r="B3872" s="40"/>
      <c r="C3872" s="41"/>
    </row>
    <row r="3873" spans="2:3">
      <c r="B3873" s="40"/>
      <c r="C3873" s="41"/>
    </row>
    <row r="3874" spans="2:3">
      <c r="B3874" s="40"/>
      <c r="C3874" s="41"/>
    </row>
    <row r="3875" spans="2:3">
      <c r="B3875" s="40"/>
      <c r="C3875" s="41"/>
    </row>
    <row r="3876" spans="2:3">
      <c r="B3876" s="40"/>
      <c r="C3876" s="41"/>
    </row>
    <row r="3877" spans="2:3">
      <c r="B3877" s="40"/>
      <c r="C3877" s="41"/>
    </row>
    <row r="3878" spans="2:3">
      <c r="B3878" s="40"/>
      <c r="C3878" s="41"/>
    </row>
    <row r="3879" spans="2:3">
      <c r="B3879" s="40"/>
      <c r="C3879" s="41"/>
    </row>
    <row r="3880" spans="2:3">
      <c r="B3880" s="40"/>
      <c r="C3880" s="41"/>
    </row>
    <row r="3881" spans="2:3">
      <c r="B3881" s="40"/>
      <c r="C3881" s="41"/>
    </row>
    <row r="3882" spans="2:3">
      <c r="B3882" s="40"/>
      <c r="C3882" s="41"/>
    </row>
    <row r="3883" spans="2:3">
      <c r="B3883" s="40"/>
      <c r="C3883" s="41"/>
    </row>
    <row r="3884" spans="2:3">
      <c r="B3884" s="40"/>
      <c r="C3884" s="41"/>
    </row>
    <row r="3885" spans="2:3">
      <c r="B3885" s="40"/>
      <c r="C3885" s="41"/>
    </row>
    <row r="3886" spans="2:3">
      <c r="B3886" s="40"/>
      <c r="C3886" s="41"/>
    </row>
    <row r="3887" spans="2:3">
      <c r="B3887" s="40"/>
      <c r="C3887" s="41"/>
    </row>
    <row r="3888" spans="2:3">
      <c r="B3888" s="40"/>
      <c r="C3888" s="41"/>
    </row>
    <row r="3889" spans="2:3">
      <c r="B3889" s="40"/>
      <c r="C3889" s="41"/>
    </row>
    <row r="3890" spans="2:3">
      <c r="B3890" s="40"/>
      <c r="C3890" s="41"/>
    </row>
    <row r="3891" spans="2:3">
      <c r="B3891" s="40"/>
      <c r="C3891" s="41"/>
    </row>
    <row r="3892" spans="2:3">
      <c r="B3892" s="40"/>
      <c r="C3892" s="41"/>
    </row>
    <row r="3893" spans="2:3">
      <c r="B3893" s="40"/>
      <c r="C3893" s="41"/>
    </row>
    <row r="3894" spans="2:3">
      <c r="B3894" s="40"/>
      <c r="C3894" s="41"/>
    </row>
    <row r="3895" spans="2:3">
      <c r="B3895" s="40"/>
      <c r="C3895" s="41"/>
    </row>
    <row r="3896" spans="2:3">
      <c r="B3896" s="40"/>
      <c r="C3896" s="41"/>
    </row>
    <row r="3897" spans="2:3">
      <c r="B3897" s="40"/>
      <c r="C3897" s="41"/>
    </row>
    <row r="3898" spans="2:3">
      <c r="B3898" s="40"/>
      <c r="C3898" s="41"/>
    </row>
    <row r="3899" spans="2:3">
      <c r="B3899" s="40"/>
      <c r="C3899" s="41"/>
    </row>
    <row r="3900" spans="2:3">
      <c r="B3900" s="40"/>
      <c r="C3900" s="41"/>
    </row>
    <row r="3901" spans="2:3">
      <c r="B3901" s="40"/>
      <c r="C3901" s="41"/>
    </row>
    <row r="3902" spans="2:3">
      <c r="B3902" s="40"/>
      <c r="C3902" s="41"/>
    </row>
    <row r="3903" spans="2:3">
      <c r="B3903" s="40"/>
      <c r="C3903" s="41"/>
    </row>
    <row r="3904" spans="2:3">
      <c r="B3904" s="40"/>
      <c r="C3904" s="41"/>
    </row>
    <row r="3905" spans="2:3">
      <c r="B3905" s="40"/>
      <c r="C3905" s="41"/>
    </row>
    <row r="3906" spans="2:3">
      <c r="B3906" s="40"/>
      <c r="C3906" s="41"/>
    </row>
    <row r="3907" spans="2:3">
      <c r="B3907" s="40"/>
      <c r="C3907" s="41"/>
    </row>
    <row r="3908" spans="2:3">
      <c r="B3908" s="40"/>
      <c r="C3908" s="41"/>
    </row>
    <row r="3909" spans="2:3">
      <c r="B3909" s="40"/>
      <c r="C3909" s="41"/>
    </row>
    <row r="3910" spans="2:3">
      <c r="B3910" s="40"/>
      <c r="C3910" s="41"/>
    </row>
    <row r="3911" spans="2:3">
      <c r="B3911" s="40"/>
      <c r="C3911" s="41"/>
    </row>
    <row r="3912" spans="2:3">
      <c r="B3912" s="40"/>
      <c r="C3912" s="41"/>
    </row>
    <row r="3913" spans="2:3">
      <c r="B3913" s="40"/>
      <c r="C3913" s="41"/>
    </row>
    <row r="3914" spans="2:3">
      <c r="B3914" s="40"/>
      <c r="C3914" s="41"/>
    </row>
    <row r="3915" spans="2:3">
      <c r="B3915" s="40"/>
      <c r="C3915" s="41"/>
    </row>
    <row r="3916" spans="2:3">
      <c r="B3916" s="40"/>
      <c r="C3916" s="41"/>
    </row>
    <row r="3917" spans="2:3">
      <c r="B3917" s="40"/>
      <c r="C3917" s="41"/>
    </row>
    <row r="3918" spans="2:3">
      <c r="B3918" s="40"/>
      <c r="C3918" s="41"/>
    </row>
    <row r="3919" spans="2:3">
      <c r="B3919" s="40"/>
      <c r="C3919" s="41"/>
    </row>
    <row r="3920" spans="2:3">
      <c r="B3920" s="40"/>
      <c r="C3920" s="41"/>
    </row>
    <row r="3921" spans="2:3">
      <c r="B3921" s="40"/>
      <c r="C3921" s="41"/>
    </row>
    <row r="3922" spans="2:3">
      <c r="B3922" s="40"/>
      <c r="C3922" s="41"/>
    </row>
    <row r="3923" spans="2:3">
      <c r="B3923" s="40"/>
      <c r="C3923" s="41"/>
    </row>
    <row r="3924" spans="2:3">
      <c r="B3924" s="40"/>
      <c r="C3924" s="41"/>
    </row>
    <row r="3925" spans="2:3">
      <c r="B3925" s="40"/>
      <c r="C3925" s="41"/>
    </row>
    <row r="3926" spans="2:3">
      <c r="B3926" s="40"/>
      <c r="C3926" s="41"/>
    </row>
    <row r="3927" spans="2:3">
      <c r="B3927" s="40"/>
      <c r="C3927" s="41"/>
    </row>
    <row r="3928" spans="2:3">
      <c r="B3928" s="40"/>
      <c r="C3928" s="41"/>
    </row>
    <row r="3929" spans="2:3">
      <c r="B3929" s="40"/>
      <c r="C3929" s="41"/>
    </row>
    <row r="3930" spans="2:3">
      <c r="B3930" s="40"/>
      <c r="C3930" s="41"/>
    </row>
    <row r="3931" spans="2:3">
      <c r="B3931" s="40"/>
      <c r="C3931" s="41"/>
    </row>
    <row r="3932" spans="2:3">
      <c r="B3932" s="40"/>
      <c r="C3932" s="41"/>
    </row>
    <row r="3933" spans="2:3">
      <c r="B3933" s="40"/>
      <c r="C3933" s="41"/>
    </row>
    <row r="3934" spans="2:3">
      <c r="B3934" s="40"/>
      <c r="C3934" s="41"/>
    </row>
    <row r="3935" spans="2:3">
      <c r="B3935" s="40"/>
      <c r="C3935" s="41"/>
    </row>
    <row r="3936" spans="2:3">
      <c r="B3936" s="40"/>
      <c r="C3936" s="41"/>
    </row>
    <row r="3937" spans="2:3">
      <c r="B3937" s="40"/>
      <c r="C3937" s="41"/>
    </row>
    <row r="3938" spans="2:3">
      <c r="B3938" s="40"/>
      <c r="C3938" s="41"/>
    </row>
    <row r="3939" spans="2:3">
      <c r="B3939" s="40"/>
      <c r="C3939" s="41"/>
    </row>
    <row r="3940" spans="2:3">
      <c r="B3940" s="40"/>
      <c r="C3940" s="41"/>
    </row>
    <row r="3941" spans="2:3">
      <c r="B3941" s="40"/>
      <c r="C3941" s="41"/>
    </row>
    <row r="3942" spans="2:3">
      <c r="B3942" s="40"/>
      <c r="C3942" s="41"/>
    </row>
    <row r="3943" spans="2:3">
      <c r="B3943" s="40"/>
      <c r="C3943" s="41"/>
    </row>
    <row r="3944" spans="2:3">
      <c r="B3944" s="40"/>
      <c r="C3944" s="41"/>
    </row>
    <row r="3945" spans="2:3">
      <c r="B3945" s="40"/>
      <c r="C3945" s="41"/>
    </row>
    <row r="3946" spans="2:3">
      <c r="B3946" s="40"/>
      <c r="C3946" s="41"/>
    </row>
    <row r="3947" spans="2:3">
      <c r="B3947" s="40"/>
      <c r="C3947" s="41"/>
    </row>
    <row r="3948" spans="2:3">
      <c r="B3948" s="40"/>
      <c r="C3948" s="41"/>
    </row>
    <row r="3949" spans="2:3">
      <c r="B3949" s="40"/>
      <c r="C3949" s="41"/>
    </row>
    <row r="3950" spans="2:3">
      <c r="B3950" s="40"/>
      <c r="C3950" s="41"/>
    </row>
    <row r="3951" spans="2:3">
      <c r="B3951" s="40"/>
      <c r="C3951" s="41"/>
    </row>
    <row r="3952" spans="2:3">
      <c r="B3952" s="40"/>
      <c r="C3952" s="41"/>
    </row>
    <row r="3953" spans="2:3">
      <c r="B3953" s="40"/>
      <c r="C3953" s="41"/>
    </row>
    <row r="3954" spans="2:3">
      <c r="B3954" s="40"/>
      <c r="C3954" s="41"/>
    </row>
    <row r="3955" spans="2:3">
      <c r="B3955" s="40"/>
      <c r="C3955" s="41"/>
    </row>
    <row r="3956" spans="2:3">
      <c r="B3956" s="40"/>
      <c r="C3956" s="41"/>
    </row>
    <row r="3957" spans="2:3">
      <c r="B3957" s="40"/>
      <c r="C3957" s="41"/>
    </row>
    <row r="3958" spans="2:3">
      <c r="B3958" s="40"/>
      <c r="C3958" s="41"/>
    </row>
    <row r="3959" spans="2:3">
      <c r="B3959" s="40"/>
      <c r="C3959" s="41"/>
    </row>
    <row r="3960" spans="2:3">
      <c r="B3960" s="40"/>
      <c r="C3960" s="41"/>
    </row>
    <row r="3961" spans="2:3">
      <c r="B3961" s="40"/>
      <c r="C3961" s="41"/>
    </row>
    <row r="3962" spans="2:3">
      <c r="B3962" s="40"/>
      <c r="C3962" s="41"/>
    </row>
    <row r="3963" spans="2:3">
      <c r="B3963" s="40"/>
      <c r="C3963" s="41"/>
    </row>
    <row r="3964" spans="2:3">
      <c r="B3964" s="40"/>
      <c r="C3964" s="41"/>
    </row>
    <row r="3965" spans="2:3">
      <c r="B3965" s="40"/>
      <c r="C3965" s="41"/>
    </row>
    <row r="3966" spans="2:3">
      <c r="B3966" s="40"/>
      <c r="C3966" s="41"/>
    </row>
    <row r="3967" spans="2:3">
      <c r="B3967" s="40"/>
      <c r="C3967" s="41"/>
    </row>
    <row r="3968" spans="2:3">
      <c r="B3968" s="40"/>
      <c r="C3968" s="41"/>
    </row>
    <row r="3969" spans="2:3">
      <c r="B3969" s="40"/>
      <c r="C3969" s="41"/>
    </row>
    <row r="3970" spans="2:3">
      <c r="B3970" s="40"/>
      <c r="C3970" s="41"/>
    </row>
    <row r="3971" spans="2:3">
      <c r="B3971" s="40"/>
      <c r="C3971" s="41"/>
    </row>
    <row r="3972" spans="2:3">
      <c r="B3972" s="40"/>
      <c r="C3972" s="41"/>
    </row>
    <row r="3973" spans="2:3">
      <c r="B3973" s="40"/>
      <c r="C3973" s="41"/>
    </row>
    <row r="3974" spans="2:3">
      <c r="B3974" s="40"/>
      <c r="C3974" s="41"/>
    </row>
    <row r="3975" spans="2:3">
      <c r="B3975" s="40"/>
      <c r="C3975" s="41"/>
    </row>
    <row r="3976" spans="2:3">
      <c r="B3976" s="40"/>
      <c r="C3976" s="41"/>
    </row>
    <row r="3977" spans="2:3">
      <c r="B3977" s="40"/>
      <c r="C3977" s="41"/>
    </row>
    <row r="3978" spans="2:3">
      <c r="B3978" s="40"/>
      <c r="C3978" s="41"/>
    </row>
    <row r="3979" spans="2:3">
      <c r="B3979" s="40"/>
      <c r="C3979" s="41"/>
    </row>
    <row r="3980" spans="2:3">
      <c r="B3980" s="40"/>
      <c r="C3980" s="41"/>
    </row>
    <row r="3981" spans="2:3">
      <c r="B3981" s="40"/>
      <c r="C3981" s="41"/>
    </row>
    <row r="3982" spans="2:3">
      <c r="B3982" s="40"/>
      <c r="C3982" s="41"/>
    </row>
    <row r="3983" spans="2:3">
      <c r="B3983" s="40"/>
      <c r="C3983" s="41"/>
    </row>
    <row r="3984" spans="2:3">
      <c r="B3984" s="40"/>
      <c r="C3984" s="41"/>
    </row>
    <row r="3985" spans="2:3">
      <c r="B3985" s="40"/>
      <c r="C3985" s="41"/>
    </row>
    <row r="3986" spans="2:3">
      <c r="B3986" s="40"/>
      <c r="C3986" s="41"/>
    </row>
    <row r="3987" spans="2:3">
      <c r="B3987" s="40"/>
      <c r="C3987" s="41"/>
    </row>
    <row r="3988" spans="2:3">
      <c r="B3988" s="40"/>
      <c r="C3988" s="41"/>
    </row>
    <row r="3989" spans="2:3">
      <c r="B3989" s="40"/>
      <c r="C3989" s="41"/>
    </row>
    <row r="3990" spans="2:3">
      <c r="B3990" s="40"/>
      <c r="C3990" s="41"/>
    </row>
    <row r="3991" spans="2:3">
      <c r="B3991" s="40"/>
      <c r="C3991" s="41"/>
    </row>
    <row r="3992" spans="2:3">
      <c r="B3992" s="40"/>
      <c r="C3992" s="41"/>
    </row>
    <row r="3993" spans="2:3">
      <c r="B3993" s="40"/>
      <c r="C3993" s="41"/>
    </row>
    <row r="3994" spans="2:3">
      <c r="B3994" s="40"/>
      <c r="C3994" s="41"/>
    </row>
    <row r="3995" spans="2:3">
      <c r="B3995" s="40"/>
      <c r="C3995" s="41"/>
    </row>
    <row r="3996" spans="2:3">
      <c r="B3996" s="40"/>
      <c r="C3996" s="41"/>
    </row>
    <row r="3997" spans="2:3">
      <c r="B3997" s="40"/>
      <c r="C3997" s="41"/>
    </row>
    <row r="3998" spans="2:3">
      <c r="B3998" s="40"/>
      <c r="C3998" s="41"/>
    </row>
    <row r="3999" spans="2:3">
      <c r="B3999" s="40"/>
      <c r="C3999" s="41"/>
    </row>
    <row r="4000" spans="2:3">
      <c r="B4000" s="40"/>
      <c r="C4000" s="41"/>
    </row>
  </sheetData>
  <mergeCells count="27">
    <mergeCell ref="A5:A6"/>
    <mergeCell ref="B5:B6"/>
    <mergeCell ref="C5:C6"/>
    <mergeCell ref="O4:Q4"/>
    <mergeCell ref="A2:A3"/>
    <mergeCell ref="B2:N2"/>
    <mergeCell ref="B3:N3"/>
    <mergeCell ref="O2:Q2"/>
    <mergeCell ref="O3:Q3"/>
    <mergeCell ref="E69:G69"/>
    <mergeCell ref="H5:I5"/>
    <mergeCell ref="J5:K5"/>
    <mergeCell ref="I63:K63"/>
    <mergeCell ref="I69:K69"/>
    <mergeCell ref="N69:Q69"/>
    <mergeCell ref="O66:P66"/>
    <mergeCell ref="N5:O5"/>
    <mergeCell ref="P5:Q5"/>
    <mergeCell ref="L5:M5"/>
    <mergeCell ref="M62:Q62"/>
    <mergeCell ref="T5:U5"/>
    <mergeCell ref="D5:E5"/>
    <mergeCell ref="R5:S5"/>
    <mergeCell ref="N63:Q63"/>
    <mergeCell ref="N64:Q64"/>
    <mergeCell ref="F5:G5"/>
    <mergeCell ref="E63:G63"/>
  </mergeCells>
  <pageMargins left="3.4722222222222199E-3" right="3.4722222222222199E-3" top="3.4722222222222199E-3" bottom="3.4722222222222199E-3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nguyensongnham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tuanpc</cp:lastModifiedBy>
  <cp:lastPrinted>2016-02-17T01:27:56Z</cp:lastPrinted>
  <dcterms:created xsi:type="dcterms:W3CDTF">2015-10-12T03:15:29Z</dcterms:created>
  <dcterms:modified xsi:type="dcterms:W3CDTF">2016-02-18T02:15:47Z</dcterms:modified>
</cp:coreProperties>
</file>