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Z:\CONG NGHIEP\C. LAN\Duy gửi Chị Lan\Lần 3\"/>
    </mc:Choice>
  </mc:AlternateContent>
  <bookViews>
    <workbookView xWindow="0" yWindow="0" windowWidth="9750" windowHeight="6075"/>
  </bookViews>
  <sheets>
    <sheet name="Dtao va ra mat PA3" sheetId="8" r:id="rId1"/>
    <sheet name="dua toan ctv" sheetId="2" r:id="rId2"/>
    <sheet name="DU TOAN DE AN" sheetId="6" r:id="rId3"/>
    <sheet name="Sheet1" sheetId="9" r:id="rId4"/>
  </sheets>
  <calcPr calcId="152511" iterateDelta="1E-4"/>
</workbook>
</file>

<file path=xl/calcChain.xml><?xml version="1.0" encoding="utf-8"?>
<calcChain xmlns="http://schemas.openxmlformats.org/spreadsheetml/2006/main">
  <c r="D16" i="8" l="1"/>
  <c r="D15" i="8"/>
  <c r="D10" i="8"/>
  <c r="D8" i="8"/>
  <c r="D7" i="8"/>
  <c r="F79" i="8" l="1"/>
  <c r="F77" i="8"/>
  <c r="F76" i="8"/>
  <c r="F74" i="8"/>
  <c r="F73" i="8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6" i="2"/>
  <c r="L6" i="2"/>
  <c r="L7" i="2"/>
  <c r="M7" i="2"/>
  <c r="L8" i="2"/>
  <c r="M8" i="2"/>
  <c r="L9" i="2"/>
  <c r="M9" i="2"/>
  <c r="L10" i="2"/>
  <c r="M10" i="2"/>
  <c r="L11" i="2"/>
  <c r="M11" i="2"/>
  <c r="L12" i="2"/>
  <c r="M12" i="2"/>
  <c r="L13" i="2"/>
  <c r="M13" i="2"/>
  <c r="L14" i="2"/>
  <c r="M14" i="2"/>
  <c r="L15" i="2"/>
  <c r="M15" i="2"/>
  <c r="L16" i="2"/>
  <c r="M16" i="2"/>
  <c r="L17" i="2"/>
  <c r="M17" i="2"/>
  <c r="L18" i="2"/>
  <c r="M18" i="2"/>
  <c r="L19" i="2"/>
  <c r="M19" i="2"/>
  <c r="L20" i="2"/>
  <c r="M20" i="2"/>
  <c r="L21" i="2"/>
  <c r="M21" i="2"/>
  <c r="L22" i="2"/>
  <c r="M22" i="2"/>
  <c r="L23" i="2"/>
  <c r="M23" i="2"/>
  <c r="L24" i="2"/>
  <c r="M24" i="2"/>
  <c r="L25" i="2"/>
  <c r="M25" i="2"/>
  <c r="L26" i="2"/>
  <c r="M26" i="2"/>
  <c r="L27" i="2"/>
  <c r="M27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6" i="2"/>
  <c r="D49" i="8" l="1"/>
  <c r="D48" i="8"/>
  <c r="D43" i="8"/>
  <c r="D41" i="8"/>
  <c r="F41" i="8" s="1"/>
  <c r="D40" i="8"/>
  <c r="E29" i="2"/>
  <c r="E28" i="2"/>
  <c r="F30" i="2"/>
  <c r="G30" i="2"/>
  <c r="N7" i="2"/>
  <c r="N9" i="2"/>
  <c r="N11" i="2"/>
  <c r="N13" i="2"/>
  <c r="N15" i="2"/>
  <c r="N17" i="2"/>
  <c r="N19" i="2"/>
  <c r="N21" i="2"/>
  <c r="N23" i="2"/>
  <c r="N25" i="2"/>
  <c r="N27" i="2"/>
  <c r="D29" i="2"/>
  <c r="F60" i="8"/>
  <c r="F63" i="8"/>
  <c r="F58" i="8"/>
  <c r="F57" i="8" s="1"/>
  <c r="F59" i="8"/>
  <c r="F61" i="8"/>
  <c r="F62" i="8"/>
  <c r="F64" i="8"/>
  <c r="F40" i="8"/>
  <c r="F43" i="8"/>
  <c r="F48" i="8"/>
  <c r="F7" i="8"/>
  <c r="F8" i="8"/>
  <c r="F10" i="8"/>
  <c r="F15" i="8"/>
  <c r="D28" i="2"/>
  <c r="N8" i="2"/>
  <c r="N10" i="2"/>
  <c r="N12" i="2"/>
  <c r="N14" i="2"/>
  <c r="N16" i="2"/>
  <c r="N18" i="2"/>
  <c r="N20" i="2"/>
  <c r="N22" i="2"/>
  <c r="N24" i="2"/>
  <c r="N26" i="2"/>
  <c r="F31" i="8"/>
  <c r="F29" i="8"/>
  <c r="F28" i="8"/>
  <c r="F26" i="8"/>
  <c r="F25" i="8"/>
  <c r="N6" i="2" l="1"/>
  <c r="H29" i="2"/>
  <c r="N29" i="2"/>
  <c r="M29" i="2"/>
  <c r="L29" i="2"/>
  <c r="K29" i="2"/>
  <c r="J29" i="2"/>
  <c r="I29" i="2"/>
  <c r="H28" i="2"/>
  <c r="M28" i="2"/>
  <c r="M30" i="2" s="1"/>
  <c r="L28" i="2"/>
  <c r="K28" i="2"/>
  <c r="K30" i="2" s="1"/>
  <c r="J28" i="2"/>
  <c r="I28" i="2"/>
  <c r="I30" i="2" s="1"/>
  <c r="L30" i="2"/>
  <c r="E30" i="2"/>
  <c r="D30" i="2"/>
  <c r="D9" i="8" l="1"/>
  <c r="C7" i="6"/>
  <c r="J30" i="2"/>
  <c r="D75" i="8"/>
  <c r="D7" i="6"/>
  <c r="M7" i="6" s="1"/>
  <c r="D42" i="8"/>
  <c r="D27" i="8"/>
  <c r="D11" i="8"/>
  <c r="D14" i="8"/>
  <c r="F14" i="8" s="1"/>
  <c r="F9" i="8"/>
  <c r="D13" i="8"/>
  <c r="F13" i="8" s="1"/>
  <c r="H30" i="2"/>
  <c r="N28" i="2"/>
  <c r="N30" i="2" s="1"/>
  <c r="I7" i="6" l="1"/>
  <c r="H7" i="6"/>
  <c r="C8" i="6"/>
  <c r="D44" i="8"/>
  <c r="F44" i="8" s="1"/>
  <c r="F42" i="8"/>
  <c r="D47" i="8"/>
  <c r="F47" i="8" s="1"/>
  <c r="D45" i="8"/>
  <c r="D78" i="8"/>
  <c r="F75" i="8"/>
  <c r="D8" i="6"/>
  <c r="J7" i="6"/>
  <c r="L7" i="6"/>
  <c r="K7" i="6"/>
  <c r="D12" i="8"/>
  <c r="F12" i="8" s="1"/>
  <c r="F11" i="8"/>
  <c r="D30" i="8"/>
  <c r="F27" i="8"/>
  <c r="F16" i="8" l="1"/>
  <c r="F6" i="8" s="1"/>
  <c r="H8" i="6" s="1"/>
  <c r="N7" i="6"/>
  <c r="D46" i="8"/>
  <c r="F46" i="8" s="1"/>
  <c r="F45" i="8"/>
  <c r="F49" i="8" s="1"/>
  <c r="F39" i="8" s="1"/>
  <c r="F78" i="8"/>
  <c r="F72" i="8" s="1"/>
  <c r="J9" i="6" s="1"/>
  <c r="D9" i="6"/>
  <c r="C9" i="6"/>
  <c r="F30" i="8"/>
  <c r="F24" i="8" s="1"/>
  <c r="J8" i="6" l="1"/>
  <c r="N8" i="6" s="1"/>
  <c r="H9" i="6"/>
  <c r="N9" i="6" s="1"/>
  <c r="N10" i="6" l="1"/>
</calcChain>
</file>

<file path=xl/sharedStrings.xml><?xml version="1.0" encoding="utf-8"?>
<sst xmlns="http://schemas.openxmlformats.org/spreadsheetml/2006/main" count="259" uniqueCount="95">
  <si>
    <t>TP. Biên Hòa</t>
  </si>
  <si>
    <t>STT</t>
  </si>
  <si>
    <t>Nội dung</t>
  </si>
  <si>
    <t>Số lượng</t>
  </si>
  <si>
    <t>Tổng cộng</t>
  </si>
  <si>
    <t>Thị xã Long Khánh</t>
  </si>
  <si>
    <t>Thành phố</t>
  </si>
  <si>
    <t>xã</t>
  </si>
  <si>
    <t>Thị xã</t>
  </si>
  <si>
    <t>Huyện Trảng Bom</t>
  </si>
  <si>
    <t>Huyện</t>
  </si>
  <si>
    <t>Huyện Thống Nhất</t>
  </si>
  <si>
    <t>Huyện Định Quán</t>
  </si>
  <si>
    <t>Huyện Tân Phú</t>
  </si>
  <si>
    <t>Huyện Vĩnh Cửu</t>
  </si>
  <si>
    <t>Huyện Nhơn Trạch</t>
  </si>
  <si>
    <t>Huyện Long Thành</t>
  </si>
  <si>
    <t>Huyện Xuân Lộc</t>
  </si>
  <si>
    <t>Huyện Cẩm Mỹ</t>
  </si>
  <si>
    <t>Mức phụ cấp
CTV/tháng</t>
  </si>
  <si>
    <t>Cấp
hoạt động</t>
  </si>
  <si>
    <t>Số
tháng</t>
  </si>
  <si>
    <t>Sô</t>
  </si>
  <si>
    <t>TT</t>
  </si>
  <si>
    <t>Đơn vị tính</t>
  </si>
  <si>
    <t>lượng</t>
  </si>
  <si>
    <t>Đơn</t>
  </si>
  <si>
    <t>giá</t>
  </si>
  <si>
    <t>Thành tiền</t>
  </si>
  <si>
    <t>Ghi chú</t>
  </si>
  <si>
    <t>Hội trường, trang trí, máy chiêu</t>
  </si>
  <si>
    <t>Ngày</t>
  </si>
  <si>
    <t>Bộ</t>
  </si>
  <si>
    <t>Người</t>
  </si>
  <si>
    <t>Nước uông cho đại biêu tham dự hội thảo</t>
  </si>
  <si>
    <t>Hội nghị</t>
  </si>
  <si>
    <t>Tháng</t>
  </si>
  <si>
    <t>-</t>
  </si>
  <si>
    <t>Hội nghị ra măt</t>
  </si>
  <si>
    <t>In ấn giáo trình tài liệu phục vụ lớp học</t>
  </si>
  <si>
    <t>Chi  thù lao giảng viên</t>
  </si>
  <si>
    <t>Lớp</t>
  </si>
  <si>
    <t>- Chi phí gửi thư</t>
  </si>
  <si>
    <t>- Chi phí điện thoại</t>
  </si>
  <si>
    <t>Chi hỗ trợ một phần tiền ăn cho học viên</t>
  </si>
  <si>
    <t>Tiên phụ câp lưu trú cho đại biểu tham dự tập huấn</t>
  </si>
  <si>
    <t>QĐ 23/2018/QĐ-UBND</t>
  </si>
  <si>
    <t>Chi quản lý lớp tập huấn (10%)</t>
  </si>
  <si>
    <t>Hội trường, âm thanh, ánh sáng, máy chiếu</t>
  </si>
  <si>
    <t>Băng rôn</t>
  </si>
  <si>
    <t>Quà tặng công tác viên khuyên công (sổ, viết)</t>
  </si>
  <si>
    <t>Chi tiền vé máy bay 02 đại biểu Cục Công Thương dự hội nghị (khứ hồi)</t>
  </si>
  <si>
    <t>Hội nghị ra mắt mạng lưới cộng tác viên khuyến công (80 đại biểu)</t>
  </si>
  <si>
    <t>Chi nước uống đại biểu</t>
  </si>
  <si>
    <t>Chi thuê xe đưa đón đại biểu</t>
  </si>
  <si>
    <t>Chuyến</t>
  </si>
  <si>
    <t>Thực tế</t>
  </si>
  <si>
    <t xml:space="preserve">Chi thuê phòng nghĩ cho đại biểu </t>
  </si>
  <si>
    <t xml:space="preserve">Hệ số </t>
  </si>
  <si>
    <t>Mức lương tối thiểu</t>
  </si>
  <si>
    <t>CỘNG</t>
  </si>
  <si>
    <t>Số TT</t>
  </si>
  <si>
    <t>Kinh phí đào tạo</t>
  </si>
  <si>
    <t>TT số 36/2019/TT/BTC</t>
  </si>
  <si>
    <t>TT số 36/2018/TT/BTC</t>
  </si>
  <si>
    <t>Số
TT</t>
  </si>
  <si>
    <t>Số
lượng</t>
  </si>
  <si>
    <t>Đơn
giá</t>
  </si>
  <si>
    <t>Đơn vị tính: 1.000 đồng</t>
  </si>
  <si>
    <t>Sô
lượng</t>
  </si>
  <si>
    <t>Phòng</t>
  </si>
  <si>
    <t>Đơn vị tính: 1000 đồng</t>
  </si>
  <si>
    <t>Phụ cấp cộng tác viên</t>
  </si>
  <si>
    <t>TỔNG CỘNG</t>
  </si>
  <si>
    <t>04 lớp</t>
  </si>
  <si>
    <t>Phụ lục 3.5 : DỰ TOÁN KINH PHÍ HỘI NGHỊ RA MẮT MẠNG LƯỚI CTV KHUYẾN CÔNG GIAI ĐOẠN 2021- 2025 (PA3)</t>
  </si>
  <si>
    <t>Bằng chữ: không đồng chẵn./.</t>
  </si>
  <si>
    <t>Số lượng
2020 - 2021</t>
  </si>
  <si>
    <t>Số lượng
2022 - 2025</t>
  </si>
  <si>
    <t>Phụ lục 2.2 : DỰ TOÁN KINH PHÍ ĐÀO TẠO NGHIỆP VỤ KHUYẾN CÔNG CHO CTV GIAI ĐOẠN 2020- 2021 (PA2)</t>
  </si>
  <si>
    <t>Phụ lục 2.4 : DỰ TOÁN KINH PHÍ HỘI NGHỊ RA MẮT MẠNG LƯỚI CTV KHUYẾN CÔNG GIAI ĐOẠN 2020- 2021 (PA2)</t>
  </si>
  <si>
    <t>Phụ lục 2.3 : DỰ TOÁN KINH PHÍ ĐÀO TẠO NGHIỆP VỤ KHUYẾN CÔNG CHO CTV GIAI ĐOẠN 2022- 2025 (PA2)</t>
  </si>
  <si>
    <t>Phụ lục 2.5 : DỰ TOÁN KINH PHÍ HỘI NGHỊ RA MẮT MẠNG LƯỚI CTV KHUYẾN CÔNG GIAI ĐOẠN 2022- 2025 (PA2)</t>
  </si>
  <si>
    <t>2020 - 2022</t>
  </si>
  <si>
    <t>2022-2025</t>
  </si>
  <si>
    <t>Phụ lục 2.1    : DỰ TOÁN THÙ LAO CỘNG TÁC VIÊN KHUYẾN CÔNG GIAI ĐOẠN 2020 -2025 (Phương án 2)</t>
  </si>
  <si>
    <t>Phụ lục 2: DỰ TOÁN KINH PHÍ ĐỀ ÁN THÀNH LẬP VÀ DUY TRÌ MẠNG LƯỚI CỘNG TÁC VIÊN KHUYẾN CÔNG GIAI ĐOẠN 2020 - 2025 (PA2)</t>
  </si>
  <si>
    <t>Tô chức đào tạo, tập huấn (65 đại biêu)</t>
  </si>
  <si>
    <t>Tô chức đào tạo, tập huấn (156 đại biêu)</t>
  </si>
  <si>
    <t>Bằng chữ: Một trăm hai mươi lăm triệu, bảy trăm sáu mươi mốt ngàn đồng./.</t>
  </si>
  <si>
    <t>Bằng chữ: Bốn mươi lăm triệu, một trăm hai mươi ngàn đồng./.</t>
  </si>
  <si>
    <t>Bằng chữ: Năm mươi sáu triệu sáu trăm mười bảy ngàn đồng ./.</t>
  </si>
  <si>
    <t>Bằng chữ: Mười ba tỷ, bảy trăm hai mươi bốn triệu, bốn trăm hai mươi tám ngàn đồng./.</t>
  </si>
  <si>
    <t>Bằng chữ: Ba mươi ba triệu hai trăm chín mươi ngàn đồng./.</t>
  </si>
  <si>
    <t>Bằng chữ: Mười ba tỷ, bốn trăm sáu mươi ba ngàn, sáu trăm bốn mươi đồng./.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</si>
</sst>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\ _₫_-;\-* #,##0\ _₫_-;_-* &quot;-&quot;\ _₫_-;_-@_-"/>
    <numFmt numFmtId="164" formatCode="_(* #,##0.00_);_(* \(#,##0.00\);_(* &quot;-&quot;??_);_(@_)"/>
    <numFmt numFmtId="165" formatCode="_(* #,##0_);_(* \(#,##0\);_(* &quot;-&quot;??_);_(@_)"/>
  </numFmts>
  <fonts count="18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u/>
      <sz val="11"/>
      <color theme="10"/>
      <name val="Arial"/>
      <family val="2"/>
      <scheme val="minor"/>
    </font>
    <font>
      <u/>
      <sz val="11"/>
      <color theme="11"/>
      <name val="Arial"/>
      <family val="2"/>
      <scheme val="minor"/>
    </font>
    <font>
      <sz val="13"/>
      <color theme="1"/>
      <name val="Times New Roman"/>
    </font>
    <font>
      <sz val="13"/>
      <color theme="1"/>
      <name val="Arial"/>
      <family val="2"/>
      <scheme val="minor"/>
    </font>
    <font>
      <sz val="13"/>
      <color theme="1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i/>
      <sz val="13"/>
      <color theme="1"/>
      <name val="Times New Roman"/>
      <family val="1"/>
    </font>
    <font>
      <i/>
      <sz val="13"/>
      <color theme="1"/>
      <name val="Times New Roman"/>
      <family val="1"/>
    </font>
    <font>
      <b/>
      <i/>
      <sz val="13"/>
      <color rgb="FF000000"/>
      <name val="Times New Roman"/>
      <family val="1"/>
    </font>
    <font>
      <i/>
      <sz val="13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9">
    <xf numFmtId="0" fontId="0" fillId="0" borderId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41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97">
    <xf numFmtId="0" fontId="0" fillId="0" borderId="0" xfId="0"/>
    <xf numFmtId="0" fontId="2" fillId="0" borderId="0" xfId="0" applyFont="1"/>
    <xf numFmtId="165" fontId="2" fillId="0" borderId="0" xfId="1" applyNumberFormat="1" applyFont="1"/>
    <xf numFmtId="0" fontId="4" fillId="0" borderId="0" xfId="0" applyFont="1"/>
    <xf numFmtId="0" fontId="9" fillId="0" borderId="0" xfId="0" applyFont="1"/>
    <xf numFmtId="3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1" fontId="6" fillId="2" borderId="1" xfId="10" applyFont="1" applyFill="1" applyBorder="1" applyAlignment="1">
      <alignment horizontal="center" vertical="center" wrapText="1"/>
    </xf>
    <xf numFmtId="41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left" vertical="center" wrapText="1" indent="2"/>
    </xf>
    <xf numFmtId="41" fontId="5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9" fillId="0" borderId="1" xfId="0" applyFont="1" applyBorder="1"/>
    <xf numFmtId="3" fontId="5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quotePrefix="1" applyFont="1" applyFill="1" applyBorder="1" applyAlignment="1">
      <alignment vertical="center" wrapText="1"/>
    </xf>
    <xf numFmtId="41" fontId="4" fillId="0" borderId="1" xfId="0" applyNumberFormat="1" applyFont="1" applyBorder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vertical="center" wrapText="1" indent="2"/>
    </xf>
    <xf numFmtId="0" fontId="4" fillId="0" borderId="0" xfId="0" applyFont="1" applyAlignment="1">
      <alignment horizontal="center"/>
    </xf>
    <xf numFmtId="165" fontId="2" fillId="0" borderId="0" xfId="0" applyNumberFormat="1" applyFont="1"/>
    <xf numFmtId="0" fontId="9" fillId="0" borderId="0" xfId="0" applyFont="1" applyBorder="1"/>
    <xf numFmtId="0" fontId="4" fillId="0" borderId="0" xfId="0" applyFont="1" applyBorder="1"/>
    <xf numFmtId="0" fontId="11" fillId="0" borderId="2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5" fontId="11" fillId="0" borderId="1" xfId="1" applyNumberFormat="1" applyFont="1" applyBorder="1"/>
    <xf numFmtId="0" fontId="11" fillId="0" borderId="1" xfId="0" applyFont="1" applyBorder="1"/>
    <xf numFmtId="165" fontId="11" fillId="0" borderId="1" xfId="0" applyNumberFormat="1" applyFont="1" applyBorder="1"/>
    <xf numFmtId="165" fontId="4" fillId="0" borderId="1" xfId="1" applyNumberFormat="1" applyFont="1" applyBorder="1" applyAlignment="1">
      <alignment horizontal="right"/>
    </xf>
    <xf numFmtId="165" fontId="4" fillId="0" borderId="1" xfId="1" applyNumberFormat="1" applyFont="1" applyBorder="1"/>
    <xf numFmtId="0" fontId="11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0" xfId="0" applyFont="1" applyBorder="1"/>
    <xf numFmtId="3" fontId="6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6" fillId="2" borderId="1" xfId="0" applyFont="1" applyFill="1" applyBorder="1" applyAlignment="1">
      <alignment horizontal="left" vertical="center" wrapText="1" indent="1"/>
    </xf>
    <xf numFmtId="0" fontId="16" fillId="2" borderId="1" xfId="0" applyFont="1" applyFill="1" applyBorder="1" applyAlignment="1">
      <alignment vertical="center" wrapText="1"/>
    </xf>
    <xf numFmtId="3" fontId="16" fillId="2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left" vertical="center" wrapText="1" indent="1"/>
    </xf>
    <xf numFmtId="0" fontId="17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right" vertical="center" wrapText="1"/>
    </xf>
    <xf numFmtId="3" fontId="17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5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6" fillId="2" borderId="1" xfId="0" applyFont="1" applyFill="1" applyBorder="1" applyAlignment="1">
      <alignment horizontal="left" vertical="center" wrapText="1" inden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right" vertical="center" wrapText="1"/>
    </xf>
    <xf numFmtId="0" fontId="3" fillId="0" borderId="0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 indent="2"/>
    </xf>
    <xf numFmtId="0" fontId="5" fillId="2" borderId="7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29">
    <cellStyle name="Comma" xfId="1" builtinId="3"/>
    <cellStyle name="Comma [0]" xfId="10" builtinId="6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zoomScale="80" zoomScaleNormal="80" zoomScalePageLayoutView="125" workbookViewId="0">
      <selection activeCell="A67" sqref="A67:G80"/>
    </sheetView>
  </sheetViews>
  <sheetFormatPr defaultColWidth="8.875" defaultRowHeight="16.5" x14ac:dyDescent="0.25"/>
  <cols>
    <col min="1" max="1" width="6.125" style="4" customWidth="1"/>
    <col min="2" max="2" width="45.5" style="4" customWidth="1"/>
    <col min="3" max="3" width="15.5" style="4" customWidth="1"/>
    <col min="4" max="4" width="13.625" style="4" customWidth="1"/>
    <col min="5" max="5" width="15.625" style="4" customWidth="1"/>
    <col min="6" max="6" width="21.75" style="4" customWidth="1"/>
    <col min="7" max="7" width="21.625" style="4" customWidth="1"/>
    <col min="8" max="16384" width="8.875" style="4"/>
  </cols>
  <sheetData>
    <row r="1" spans="1:7" x14ac:dyDescent="0.25">
      <c r="A1" s="65" t="s">
        <v>79</v>
      </c>
      <c r="B1" s="65"/>
      <c r="C1" s="65"/>
      <c r="D1" s="65"/>
      <c r="E1" s="65"/>
      <c r="F1" s="65"/>
      <c r="G1" s="65"/>
    </row>
    <row r="2" spans="1:7" x14ac:dyDescent="0.25">
      <c r="A2" s="3"/>
    </row>
    <row r="3" spans="1:7" x14ac:dyDescent="0.25">
      <c r="F3" s="66" t="s">
        <v>68</v>
      </c>
      <c r="G3" s="67"/>
    </row>
    <row r="4" spans="1:7" s="3" customFormat="1" ht="33.6" customHeight="1" x14ac:dyDescent="0.25">
      <c r="A4" s="69" t="s">
        <v>65</v>
      </c>
      <c r="B4" s="61" t="s">
        <v>2</v>
      </c>
      <c r="C4" s="68" t="s">
        <v>24</v>
      </c>
      <c r="D4" s="69" t="s">
        <v>66</v>
      </c>
      <c r="E4" s="69" t="s">
        <v>67</v>
      </c>
      <c r="F4" s="71" t="s">
        <v>28</v>
      </c>
      <c r="G4" s="61" t="s">
        <v>29</v>
      </c>
    </row>
    <row r="5" spans="1:7" s="3" customFormat="1" x14ac:dyDescent="0.25">
      <c r="A5" s="70"/>
      <c r="B5" s="61"/>
      <c r="C5" s="68"/>
      <c r="D5" s="70"/>
      <c r="E5" s="70"/>
      <c r="F5" s="71"/>
      <c r="G5" s="61"/>
    </row>
    <row r="6" spans="1:7" s="3" customFormat="1" x14ac:dyDescent="0.25">
      <c r="A6" s="74" t="s">
        <v>87</v>
      </c>
      <c r="B6" s="74"/>
      <c r="C6" s="8"/>
      <c r="D6" s="8"/>
      <c r="E6" s="8"/>
      <c r="F6" s="18">
        <f>SUM(F7:F16)</f>
        <v>56617</v>
      </c>
      <c r="G6" s="8" t="s">
        <v>74</v>
      </c>
    </row>
    <row r="7" spans="1:7" x14ac:dyDescent="0.25">
      <c r="A7" s="19">
        <v>1</v>
      </c>
      <c r="B7" s="12" t="s">
        <v>48</v>
      </c>
      <c r="C7" s="6" t="s">
        <v>31</v>
      </c>
      <c r="D7" s="20">
        <f>2*2</f>
        <v>4</v>
      </c>
      <c r="E7" s="5">
        <v>3000</v>
      </c>
      <c r="F7" s="5">
        <f>E7*D7</f>
        <v>12000</v>
      </c>
      <c r="G7" s="6" t="s">
        <v>56</v>
      </c>
    </row>
    <row r="8" spans="1:7" x14ac:dyDescent="0.25">
      <c r="A8" s="19">
        <v>2</v>
      </c>
      <c r="B8" s="12" t="s">
        <v>49</v>
      </c>
      <c r="C8" s="6" t="s">
        <v>41</v>
      </c>
      <c r="D8" s="20">
        <f>1*2</f>
        <v>2</v>
      </c>
      <c r="E8" s="5">
        <v>1000</v>
      </c>
      <c r="F8" s="5">
        <f>E8*D8</f>
        <v>2000</v>
      </c>
      <c r="G8" s="6" t="s">
        <v>56</v>
      </c>
    </row>
    <row r="9" spans="1:7" x14ac:dyDescent="0.25">
      <c r="A9" s="19">
        <v>3</v>
      </c>
      <c r="B9" s="12" t="s">
        <v>39</v>
      </c>
      <c r="C9" s="6" t="s">
        <v>32</v>
      </c>
      <c r="D9" s="20">
        <f>'dua toan ctv'!D30</f>
        <v>65</v>
      </c>
      <c r="E9" s="20">
        <v>50</v>
      </c>
      <c r="F9" s="5">
        <f t="shared" ref="F9:F15" si="0">E9*D9</f>
        <v>3250</v>
      </c>
      <c r="G9" s="6" t="s">
        <v>56</v>
      </c>
    </row>
    <row r="10" spans="1:7" x14ac:dyDescent="0.25">
      <c r="A10" s="19">
        <v>4</v>
      </c>
      <c r="B10" s="12" t="s">
        <v>40</v>
      </c>
      <c r="C10" s="6" t="s">
        <v>31</v>
      </c>
      <c r="D10" s="20">
        <f>2*2</f>
        <v>4</v>
      </c>
      <c r="E10" s="5">
        <v>2000</v>
      </c>
      <c r="F10" s="5">
        <f t="shared" si="0"/>
        <v>8000</v>
      </c>
      <c r="G10" s="6" t="s">
        <v>64</v>
      </c>
    </row>
    <row r="11" spans="1:7" x14ac:dyDescent="0.25">
      <c r="A11" s="19">
        <v>5</v>
      </c>
      <c r="B11" s="12" t="s">
        <v>44</v>
      </c>
      <c r="C11" s="6" t="s">
        <v>33</v>
      </c>
      <c r="D11" s="20">
        <f>D9</f>
        <v>65</v>
      </c>
      <c r="E11" s="20">
        <v>50</v>
      </c>
      <c r="F11" s="5">
        <f t="shared" si="0"/>
        <v>3250</v>
      </c>
      <c r="G11" s="6" t="s">
        <v>56</v>
      </c>
    </row>
    <row r="12" spans="1:7" x14ac:dyDescent="0.25">
      <c r="A12" s="19">
        <v>6</v>
      </c>
      <c r="B12" s="12" t="s">
        <v>34</v>
      </c>
      <c r="C12" s="6" t="s">
        <v>33</v>
      </c>
      <c r="D12" s="20">
        <f>D11</f>
        <v>65</v>
      </c>
      <c r="E12" s="20">
        <v>30</v>
      </c>
      <c r="F12" s="5">
        <f t="shared" si="0"/>
        <v>1950</v>
      </c>
      <c r="G12" s="6" t="s">
        <v>56</v>
      </c>
    </row>
    <row r="13" spans="1:7" ht="33" x14ac:dyDescent="0.25">
      <c r="A13" s="19">
        <v>7</v>
      </c>
      <c r="B13" s="9" t="s">
        <v>45</v>
      </c>
      <c r="C13" s="6" t="s">
        <v>33</v>
      </c>
      <c r="D13" s="20">
        <f>D9</f>
        <v>65</v>
      </c>
      <c r="E13" s="20">
        <v>300</v>
      </c>
      <c r="F13" s="5">
        <f t="shared" si="0"/>
        <v>19500</v>
      </c>
      <c r="G13" s="6" t="s">
        <v>46</v>
      </c>
    </row>
    <row r="14" spans="1:7" x14ac:dyDescent="0.25">
      <c r="A14" s="19">
        <v>8</v>
      </c>
      <c r="B14" s="21" t="s">
        <v>42</v>
      </c>
      <c r="C14" s="6" t="s">
        <v>41</v>
      </c>
      <c r="D14" s="20">
        <f>D9</f>
        <v>65</v>
      </c>
      <c r="E14" s="20">
        <v>8</v>
      </c>
      <c r="F14" s="5">
        <f t="shared" si="0"/>
        <v>520</v>
      </c>
      <c r="G14" s="6" t="s">
        <v>56</v>
      </c>
    </row>
    <row r="15" spans="1:7" x14ac:dyDescent="0.25">
      <c r="A15" s="19">
        <v>9</v>
      </c>
      <c r="B15" s="21" t="s">
        <v>43</v>
      </c>
      <c r="C15" s="6" t="s">
        <v>41</v>
      </c>
      <c r="D15" s="12">
        <f>1*2</f>
        <v>2</v>
      </c>
      <c r="E15" s="12">
        <v>500</v>
      </c>
      <c r="F15" s="5">
        <f t="shared" si="0"/>
        <v>1000</v>
      </c>
      <c r="G15" s="6" t="s">
        <v>56</v>
      </c>
    </row>
    <row r="16" spans="1:7" x14ac:dyDescent="0.25">
      <c r="A16" s="19">
        <v>10</v>
      </c>
      <c r="B16" s="21" t="s">
        <v>47</v>
      </c>
      <c r="C16" s="6" t="s">
        <v>41</v>
      </c>
      <c r="D16" s="12">
        <f>1*2</f>
        <v>2</v>
      </c>
      <c r="E16" s="12"/>
      <c r="F16" s="5">
        <f>10%*SUM(F7:F15)</f>
        <v>5147</v>
      </c>
      <c r="G16" s="6" t="s">
        <v>64</v>
      </c>
    </row>
    <row r="17" spans="1:7" x14ac:dyDescent="0.25">
      <c r="A17" s="62" t="s">
        <v>91</v>
      </c>
      <c r="B17" s="63"/>
      <c r="C17" s="63"/>
      <c r="D17" s="63"/>
      <c r="E17" s="63"/>
      <c r="F17" s="63"/>
      <c r="G17" s="64"/>
    </row>
    <row r="19" spans="1:7" x14ac:dyDescent="0.25">
      <c r="A19" s="65" t="s">
        <v>80</v>
      </c>
      <c r="B19" s="65"/>
      <c r="C19" s="65"/>
      <c r="D19" s="65"/>
      <c r="E19" s="65"/>
      <c r="F19" s="65"/>
      <c r="G19" s="65"/>
    </row>
    <row r="20" spans="1:7" x14ac:dyDescent="0.25">
      <c r="A20" s="3"/>
    </row>
    <row r="21" spans="1:7" x14ac:dyDescent="0.25">
      <c r="F21" s="66" t="s">
        <v>68</v>
      </c>
      <c r="G21" s="67"/>
    </row>
    <row r="22" spans="1:7" x14ac:dyDescent="0.25">
      <c r="A22" s="24" t="s">
        <v>22</v>
      </c>
      <c r="B22" s="61" t="s">
        <v>2</v>
      </c>
      <c r="C22" s="68" t="s">
        <v>24</v>
      </c>
      <c r="D22" s="69" t="s">
        <v>69</v>
      </c>
      <c r="E22" s="69" t="s">
        <v>67</v>
      </c>
      <c r="F22" s="71" t="s">
        <v>28</v>
      </c>
      <c r="G22" s="61" t="s">
        <v>29</v>
      </c>
    </row>
    <row r="23" spans="1:7" x14ac:dyDescent="0.25">
      <c r="A23" s="24" t="s">
        <v>23</v>
      </c>
      <c r="B23" s="61"/>
      <c r="C23" s="68"/>
      <c r="D23" s="70"/>
      <c r="E23" s="70"/>
      <c r="F23" s="71"/>
      <c r="G23" s="61"/>
    </row>
    <row r="24" spans="1:7" x14ac:dyDescent="0.25">
      <c r="A24" s="61" t="s">
        <v>52</v>
      </c>
      <c r="B24" s="61"/>
      <c r="C24" s="8"/>
      <c r="D24" s="8"/>
      <c r="E24" s="8"/>
      <c r="F24" s="18">
        <f>SUM(F25:F31)</f>
        <v>33290</v>
      </c>
      <c r="G24" s="8"/>
    </row>
    <row r="25" spans="1:7" x14ac:dyDescent="0.25">
      <c r="A25" s="19">
        <v>1</v>
      </c>
      <c r="B25" s="12" t="s">
        <v>30</v>
      </c>
      <c r="C25" s="6" t="s">
        <v>35</v>
      </c>
      <c r="D25" s="20">
        <v>1</v>
      </c>
      <c r="E25" s="5">
        <v>6000</v>
      </c>
      <c r="F25" s="5">
        <f t="shared" ref="F25:F31" si="1">E25*D25</f>
        <v>6000</v>
      </c>
      <c r="G25" s="6" t="s">
        <v>56</v>
      </c>
    </row>
    <row r="26" spans="1:7" x14ac:dyDescent="0.25">
      <c r="A26" s="19">
        <v>2</v>
      </c>
      <c r="B26" s="12" t="s">
        <v>49</v>
      </c>
      <c r="C26" s="6" t="s">
        <v>35</v>
      </c>
      <c r="D26" s="20">
        <v>1</v>
      </c>
      <c r="E26" s="5">
        <v>1000</v>
      </c>
      <c r="F26" s="5">
        <f t="shared" si="1"/>
        <v>1000</v>
      </c>
      <c r="G26" s="6" t="s">
        <v>56</v>
      </c>
    </row>
    <row r="27" spans="1:7" x14ac:dyDescent="0.25">
      <c r="A27" s="19">
        <v>3</v>
      </c>
      <c r="B27" s="12" t="s">
        <v>50</v>
      </c>
      <c r="C27" s="6" t="s">
        <v>33</v>
      </c>
      <c r="D27" s="20">
        <f>D9</f>
        <v>65</v>
      </c>
      <c r="E27" s="20">
        <v>100</v>
      </c>
      <c r="F27" s="5">
        <f t="shared" si="1"/>
        <v>6500</v>
      </c>
      <c r="G27" s="6" t="s">
        <v>56</v>
      </c>
    </row>
    <row r="28" spans="1:7" ht="33" x14ac:dyDescent="0.25">
      <c r="A28" s="19">
        <v>4</v>
      </c>
      <c r="B28" s="12" t="s">
        <v>51</v>
      </c>
      <c r="C28" s="6" t="s">
        <v>33</v>
      </c>
      <c r="D28" s="20">
        <v>2</v>
      </c>
      <c r="E28" s="20">
        <v>6000</v>
      </c>
      <c r="F28" s="5">
        <f t="shared" si="1"/>
        <v>12000</v>
      </c>
      <c r="G28" s="6" t="s">
        <v>56</v>
      </c>
    </row>
    <row r="29" spans="1:7" x14ac:dyDescent="0.25">
      <c r="A29" s="19">
        <v>5</v>
      </c>
      <c r="B29" s="12" t="s">
        <v>54</v>
      </c>
      <c r="C29" s="6" t="s">
        <v>55</v>
      </c>
      <c r="D29" s="20">
        <v>2</v>
      </c>
      <c r="E29" s="20">
        <v>1500</v>
      </c>
      <c r="F29" s="5">
        <f t="shared" si="1"/>
        <v>3000</v>
      </c>
      <c r="G29" s="6" t="s">
        <v>56</v>
      </c>
    </row>
    <row r="30" spans="1:7" x14ac:dyDescent="0.25">
      <c r="A30" s="19">
        <v>6</v>
      </c>
      <c r="B30" s="12" t="s">
        <v>53</v>
      </c>
      <c r="C30" s="6" t="s">
        <v>33</v>
      </c>
      <c r="D30" s="20">
        <f>D27+11+D28+10+5</f>
        <v>93</v>
      </c>
      <c r="E30" s="20">
        <v>30</v>
      </c>
      <c r="F30" s="5">
        <f t="shared" si="1"/>
        <v>2790</v>
      </c>
      <c r="G30" s="6"/>
    </row>
    <row r="31" spans="1:7" ht="33" x14ac:dyDescent="0.25">
      <c r="A31" s="19">
        <v>7</v>
      </c>
      <c r="B31" s="12" t="s">
        <v>57</v>
      </c>
      <c r="C31" s="6" t="s">
        <v>70</v>
      </c>
      <c r="D31" s="20">
        <v>2</v>
      </c>
      <c r="E31" s="5">
        <v>1000</v>
      </c>
      <c r="F31" s="5">
        <f t="shared" si="1"/>
        <v>2000</v>
      </c>
      <c r="G31" s="6" t="s">
        <v>46</v>
      </c>
    </row>
    <row r="32" spans="1:7" x14ac:dyDescent="0.25">
      <c r="A32" s="62" t="s">
        <v>93</v>
      </c>
      <c r="B32" s="63"/>
      <c r="C32" s="63"/>
      <c r="D32" s="63"/>
      <c r="E32" s="63"/>
      <c r="F32" s="63"/>
      <c r="G32" s="64"/>
    </row>
    <row r="34" spans="1:7" x14ac:dyDescent="0.25">
      <c r="A34" s="72" t="s">
        <v>81</v>
      </c>
      <c r="B34" s="72"/>
      <c r="C34" s="72"/>
      <c r="D34" s="72"/>
      <c r="E34" s="72"/>
      <c r="F34" s="72"/>
      <c r="G34" s="72"/>
    </row>
    <row r="35" spans="1:7" s="28" customFormat="1" x14ac:dyDescent="0.25">
      <c r="A35" s="29"/>
    </row>
    <row r="36" spans="1:7" s="28" customFormat="1" x14ac:dyDescent="0.25">
      <c r="F36" s="66" t="s">
        <v>68</v>
      </c>
      <c r="G36" s="67"/>
    </row>
    <row r="37" spans="1:7" s="3" customFormat="1" ht="33.6" customHeight="1" x14ac:dyDescent="0.25">
      <c r="A37" s="24" t="s">
        <v>22</v>
      </c>
      <c r="B37" s="61" t="s">
        <v>2</v>
      </c>
      <c r="C37" s="68" t="s">
        <v>24</v>
      </c>
      <c r="D37" s="25" t="s">
        <v>22</v>
      </c>
      <c r="E37" s="25" t="s">
        <v>26</v>
      </c>
      <c r="F37" s="71" t="s">
        <v>28</v>
      </c>
      <c r="G37" s="61" t="s">
        <v>29</v>
      </c>
    </row>
    <row r="38" spans="1:7" s="3" customFormat="1" x14ac:dyDescent="0.25">
      <c r="A38" s="24" t="s">
        <v>23</v>
      </c>
      <c r="B38" s="61"/>
      <c r="C38" s="68"/>
      <c r="D38" s="23" t="s">
        <v>25</v>
      </c>
      <c r="E38" s="25" t="s">
        <v>27</v>
      </c>
      <c r="F38" s="71"/>
      <c r="G38" s="61"/>
    </row>
    <row r="39" spans="1:7" s="3" customFormat="1" x14ac:dyDescent="0.25">
      <c r="A39" s="74" t="s">
        <v>88</v>
      </c>
      <c r="B39" s="74"/>
      <c r="C39" s="8"/>
      <c r="D39" s="8"/>
      <c r="E39" s="8"/>
      <c r="F39" s="18">
        <f>SUM(F40:F49)</f>
        <v>125760.8</v>
      </c>
      <c r="G39" s="8" t="s">
        <v>74</v>
      </c>
    </row>
    <row r="40" spans="1:7" x14ac:dyDescent="0.25">
      <c r="A40" s="19">
        <v>1</v>
      </c>
      <c r="B40" s="12" t="s">
        <v>48</v>
      </c>
      <c r="C40" s="6" t="s">
        <v>31</v>
      </c>
      <c r="D40" s="20">
        <f>2*4</f>
        <v>8</v>
      </c>
      <c r="E40" s="5">
        <v>3000</v>
      </c>
      <c r="F40" s="5">
        <f>E40*D40</f>
        <v>24000</v>
      </c>
      <c r="G40" s="12" t="s">
        <v>56</v>
      </c>
    </row>
    <row r="41" spans="1:7" x14ac:dyDescent="0.25">
      <c r="A41" s="19">
        <v>2</v>
      </c>
      <c r="B41" s="12" t="s">
        <v>49</v>
      </c>
      <c r="C41" s="6" t="s">
        <v>41</v>
      </c>
      <c r="D41" s="20">
        <f>1*4</f>
        <v>4</v>
      </c>
      <c r="E41" s="5">
        <v>1000</v>
      </c>
      <c r="F41" s="5">
        <f>E41*D41</f>
        <v>4000</v>
      </c>
      <c r="G41" s="12" t="s">
        <v>56</v>
      </c>
    </row>
    <row r="42" spans="1:7" x14ac:dyDescent="0.25">
      <c r="A42" s="19">
        <v>3</v>
      </c>
      <c r="B42" s="12" t="s">
        <v>39</v>
      </c>
      <c r="C42" s="6" t="s">
        <v>32</v>
      </c>
      <c r="D42" s="20">
        <f>'dua toan ctv'!E30</f>
        <v>156</v>
      </c>
      <c r="E42" s="20">
        <v>50</v>
      </c>
      <c r="F42" s="5">
        <f t="shared" ref="F42:F48" si="2">E42*D42</f>
        <v>7800</v>
      </c>
      <c r="G42" s="12" t="s">
        <v>56</v>
      </c>
    </row>
    <row r="43" spans="1:7" x14ac:dyDescent="0.25">
      <c r="A43" s="19">
        <v>4</v>
      </c>
      <c r="B43" s="12" t="s">
        <v>40</v>
      </c>
      <c r="C43" s="6" t="s">
        <v>31</v>
      </c>
      <c r="D43" s="20">
        <f>2*4</f>
        <v>8</v>
      </c>
      <c r="E43" s="5">
        <v>2000</v>
      </c>
      <c r="F43" s="5">
        <f t="shared" si="2"/>
        <v>16000</v>
      </c>
      <c r="G43" s="6" t="s">
        <v>63</v>
      </c>
    </row>
    <row r="44" spans="1:7" x14ac:dyDescent="0.25">
      <c r="A44" s="19">
        <v>5</v>
      </c>
      <c r="B44" s="12" t="s">
        <v>44</v>
      </c>
      <c r="C44" s="6" t="s">
        <v>33</v>
      </c>
      <c r="D44" s="20">
        <f>D42</f>
        <v>156</v>
      </c>
      <c r="E44" s="20">
        <v>50</v>
      </c>
      <c r="F44" s="5">
        <f t="shared" si="2"/>
        <v>7800</v>
      </c>
      <c r="G44" s="12" t="s">
        <v>56</v>
      </c>
    </row>
    <row r="45" spans="1:7" x14ac:dyDescent="0.25">
      <c r="A45" s="19">
        <v>6</v>
      </c>
      <c r="B45" s="12" t="s">
        <v>34</v>
      </c>
      <c r="C45" s="6" t="s">
        <v>33</v>
      </c>
      <c r="D45" s="20">
        <f>D42</f>
        <v>156</v>
      </c>
      <c r="E45" s="20">
        <v>30</v>
      </c>
      <c r="F45" s="5">
        <f t="shared" si="2"/>
        <v>4680</v>
      </c>
      <c r="G45" s="12" t="s">
        <v>56</v>
      </c>
    </row>
    <row r="46" spans="1:7" ht="33" x14ac:dyDescent="0.25">
      <c r="A46" s="19">
        <v>7</v>
      </c>
      <c r="B46" s="9" t="s">
        <v>45</v>
      </c>
      <c r="C46" s="6" t="s">
        <v>33</v>
      </c>
      <c r="D46" s="20">
        <f>D45</f>
        <v>156</v>
      </c>
      <c r="E46" s="20">
        <v>300</v>
      </c>
      <c r="F46" s="5">
        <f t="shared" si="2"/>
        <v>46800</v>
      </c>
      <c r="G46" s="6" t="s">
        <v>46</v>
      </c>
    </row>
    <row r="47" spans="1:7" x14ac:dyDescent="0.25">
      <c r="A47" s="19">
        <v>8</v>
      </c>
      <c r="B47" s="21" t="s">
        <v>42</v>
      </c>
      <c r="C47" s="6" t="s">
        <v>41</v>
      </c>
      <c r="D47" s="20">
        <f>D42</f>
        <v>156</v>
      </c>
      <c r="E47" s="20">
        <v>8</v>
      </c>
      <c r="F47" s="5">
        <f t="shared" si="2"/>
        <v>1248</v>
      </c>
      <c r="G47" s="12" t="s">
        <v>56</v>
      </c>
    </row>
    <row r="48" spans="1:7" x14ac:dyDescent="0.25">
      <c r="A48" s="19">
        <v>9</v>
      </c>
      <c r="B48" s="21" t="s">
        <v>43</v>
      </c>
      <c r="C48" s="6" t="s">
        <v>41</v>
      </c>
      <c r="D48" s="12">
        <f>1*4</f>
        <v>4</v>
      </c>
      <c r="E48" s="12">
        <v>500</v>
      </c>
      <c r="F48" s="5">
        <f t="shared" si="2"/>
        <v>2000</v>
      </c>
      <c r="G48" s="12" t="s">
        <v>56</v>
      </c>
    </row>
    <row r="49" spans="1:7" ht="31.5" customHeight="1" x14ac:dyDescent="0.25">
      <c r="A49" s="19">
        <v>10</v>
      </c>
      <c r="B49" s="21" t="s">
        <v>47</v>
      </c>
      <c r="C49" s="6" t="s">
        <v>41</v>
      </c>
      <c r="D49" s="12">
        <f>1*4</f>
        <v>4</v>
      </c>
      <c r="E49" s="12"/>
      <c r="F49" s="5">
        <f>10%*SUM(F40:F48)</f>
        <v>11432.800000000001</v>
      </c>
      <c r="G49" s="6" t="s">
        <v>64</v>
      </c>
    </row>
    <row r="50" spans="1:7" x14ac:dyDescent="0.25">
      <c r="A50" s="62" t="s">
        <v>89</v>
      </c>
      <c r="B50" s="63"/>
      <c r="C50" s="63"/>
      <c r="D50" s="63"/>
      <c r="E50" s="63"/>
      <c r="F50" s="63"/>
      <c r="G50" s="64"/>
    </row>
    <row r="52" spans="1:7" ht="17.25" hidden="1" x14ac:dyDescent="0.3">
      <c r="A52" s="73" t="s">
        <v>75</v>
      </c>
      <c r="B52" s="73"/>
      <c r="C52" s="73"/>
      <c r="D52" s="73"/>
      <c r="E52" s="73"/>
      <c r="F52" s="73"/>
      <c r="G52" s="73"/>
    </row>
    <row r="53" spans="1:7" ht="17.25" hidden="1" x14ac:dyDescent="0.3">
      <c r="A53" s="50"/>
      <c r="B53" s="51"/>
      <c r="C53" s="51"/>
      <c r="D53" s="51"/>
      <c r="E53" s="51"/>
      <c r="F53" s="51"/>
      <c r="G53" s="51"/>
    </row>
    <row r="54" spans="1:7" hidden="1" x14ac:dyDescent="0.25">
      <c r="A54" s="51"/>
      <c r="B54" s="51"/>
      <c r="C54" s="51"/>
      <c r="D54" s="51"/>
      <c r="E54" s="51"/>
      <c r="F54" s="79" t="s">
        <v>68</v>
      </c>
      <c r="G54" s="79"/>
    </row>
    <row r="55" spans="1:7" ht="17.25" hidden="1" x14ac:dyDescent="0.25">
      <c r="A55" s="52" t="s">
        <v>22</v>
      </c>
      <c r="B55" s="75" t="s">
        <v>2</v>
      </c>
      <c r="C55" s="80" t="s">
        <v>24</v>
      </c>
      <c r="D55" s="81" t="s">
        <v>69</v>
      </c>
      <c r="E55" s="81" t="s">
        <v>67</v>
      </c>
      <c r="F55" s="83" t="s">
        <v>28</v>
      </c>
      <c r="G55" s="75" t="s">
        <v>29</v>
      </c>
    </row>
    <row r="56" spans="1:7" ht="17.45" hidden="1" customHeight="1" x14ac:dyDescent="0.25">
      <c r="A56" s="52" t="s">
        <v>23</v>
      </c>
      <c r="B56" s="75"/>
      <c r="C56" s="80"/>
      <c r="D56" s="82"/>
      <c r="E56" s="82"/>
      <c r="F56" s="83"/>
      <c r="G56" s="75"/>
    </row>
    <row r="57" spans="1:7" ht="17.25" hidden="1" x14ac:dyDescent="0.25">
      <c r="A57" s="75" t="s">
        <v>52</v>
      </c>
      <c r="B57" s="75"/>
      <c r="C57" s="53"/>
      <c r="D57" s="53"/>
      <c r="E57" s="53"/>
      <c r="F57" s="54">
        <f>SUM(F58:F64)</f>
        <v>0</v>
      </c>
      <c r="G57" s="53"/>
    </row>
    <row r="58" spans="1:7" hidden="1" x14ac:dyDescent="0.25">
      <c r="A58" s="55">
        <v>1</v>
      </c>
      <c r="B58" s="56" t="s">
        <v>30</v>
      </c>
      <c r="C58" s="57" t="s">
        <v>35</v>
      </c>
      <c r="D58" s="58"/>
      <c r="E58" s="59">
        <v>6000</v>
      </c>
      <c r="F58" s="59">
        <f t="shared" ref="F58:F64" si="3">E58*D58</f>
        <v>0</v>
      </c>
      <c r="G58" s="57" t="s">
        <v>56</v>
      </c>
    </row>
    <row r="59" spans="1:7" hidden="1" x14ac:dyDescent="0.25">
      <c r="A59" s="55">
        <v>2</v>
      </c>
      <c r="B59" s="56" t="s">
        <v>49</v>
      </c>
      <c r="C59" s="57" t="s">
        <v>35</v>
      </c>
      <c r="D59" s="58"/>
      <c r="E59" s="59">
        <v>1000</v>
      </c>
      <c r="F59" s="59">
        <f t="shared" si="3"/>
        <v>0</v>
      </c>
      <c r="G59" s="57" t="s">
        <v>56</v>
      </c>
    </row>
    <row r="60" spans="1:7" hidden="1" x14ac:dyDescent="0.25">
      <c r="A60" s="55">
        <v>3</v>
      </c>
      <c r="B60" s="56" t="s">
        <v>50</v>
      </c>
      <c r="C60" s="57" t="s">
        <v>33</v>
      </c>
      <c r="D60" s="58"/>
      <c r="E60" s="58">
        <v>100</v>
      </c>
      <c r="F60" s="59">
        <f t="shared" si="3"/>
        <v>0</v>
      </c>
      <c r="G60" s="57" t="s">
        <v>56</v>
      </c>
    </row>
    <row r="61" spans="1:7" ht="33" hidden="1" x14ac:dyDescent="0.25">
      <c r="A61" s="55">
        <v>4</v>
      </c>
      <c r="B61" s="56" t="s">
        <v>51</v>
      </c>
      <c r="C61" s="57" t="s">
        <v>33</v>
      </c>
      <c r="D61" s="58"/>
      <c r="E61" s="58">
        <v>6000</v>
      </c>
      <c r="F61" s="59">
        <f t="shared" si="3"/>
        <v>0</v>
      </c>
      <c r="G61" s="57" t="s">
        <v>56</v>
      </c>
    </row>
    <row r="62" spans="1:7" hidden="1" x14ac:dyDescent="0.25">
      <c r="A62" s="55">
        <v>5</v>
      </c>
      <c r="B62" s="56" t="s">
        <v>54</v>
      </c>
      <c r="C62" s="57" t="s">
        <v>55</v>
      </c>
      <c r="D62" s="58"/>
      <c r="E62" s="58">
        <v>1500</v>
      </c>
      <c r="F62" s="59">
        <f t="shared" si="3"/>
        <v>0</v>
      </c>
      <c r="G62" s="57" t="s">
        <v>56</v>
      </c>
    </row>
    <row r="63" spans="1:7" hidden="1" x14ac:dyDescent="0.25">
      <c r="A63" s="55">
        <v>6</v>
      </c>
      <c r="B63" s="56" t="s">
        <v>53</v>
      </c>
      <c r="C63" s="57" t="s">
        <v>33</v>
      </c>
      <c r="D63" s="58"/>
      <c r="E63" s="58">
        <v>30</v>
      </c>
      <c r="F63" s="59">
        <f t="shared" si="3"/>
        <v>0</v>
      </c>
      <c r="G63" s="57"/>
    </row>
    <row r="64" spans="1:7" ht="33" hidden="1" x14ac:dyDescent="0.25">
      <c r="A64" s="55">
        <v>7</v>
      </c>
      <c r="B64" s="56" t="s">
        <v>57</v>
      </c>
      <c r="C64" s="57" t="s">
        <v>70</v>
      </c>
      <c r="D64" s="58"/>
      <c r="E64" s="59">
        <v>1000</v>
      </c>
      <c r="F64" s="59">
        <f t="shared" si="3"/>
        <v>0</v>
      </c>
      <c r="G64" s="57" t="s">
        <v>46</v>
      </c>
    </row>
    <row r="65" spans="1:7" hidden="1" x14ac:dyDescent="0.25">
      <c r="A65" s="76" t="s">
        <v>76</v>
      </c>
      <c r="B65" s="77"/>
      <c r="C65" s="77"/>
      <c r="D65" s="77"/>
      <c r="E65" s="77"/>
      <c r="F65" s="77"/>
      <c r="G65" s="78"/>
    </row>
    <row r="67" spans="1:7" x14ac:dyDescent="0.25">
      <c r="A67" s="65" t="s">
        <v>82</v>
      </c>
      <c r="B67" s="65"/>
      <c r="C67" s="65"/>
      <c r="D67" s="65"/>
      <c r="E67" s="65"/>
      <c r="F67" s="65"/>
      <c r="G67" s="65"/>
    </row>
    <row r="68" spans="1:7" x14ac:dyDescent="0.25">
      <c r="A68" s="3"/>
    </row>
    <row r="69" spans="1:7" x14ac:dyDescent="0.25">
      <c r="F69" s="66" t="s">
        <v>68</v>
      </c>
      <c r="G69" s="67"/>
    </row>
    <row r="70" spans="1:7" x14ac:dyDescent="0.25">
      <c r="A70" s="60" t="s">
        <v>22</v>
      </c>
      <c r="B70" s="61" t="s">
        <v>2</v>
      </c>
      <c r="C70" s="68" t="s">
        <v>24</v>
      </c>
      <c r="D70" s="69" t="s">
        <v>69</v>
      </c>
      <c r="E70" s="69" t="s">
        <v>67</v>
      </c>
      <c r="F70" s="71" t="s">
        <v>28</v>
      </c>
      <c r="G70" s="61" t="s">
        <v>29</v>
      </c>
    </row>
    <row r="71" spans="1:7" x14ac:dyDescent="0.25">
      <c r="A71" s="60" t="s">
        <v>23</v>
      </c>
      <c r="B71" s="61"/>
      <c r="C71" s="68"/>
      <c r="D71" s="70"/>
      <c r="E71" s="70"/>
      <c r="F71" s="71"/>
      <c r="G71" s="61"/>
    </row>
    <row r="72" spans="1:7" x14ac:dyDescent="0.25">
      <c r="A72" s="61" t="s">
        <v>52</v>
      </c>
      <c r="B72" s="61"/>
      <c r="C72" s="8"/>
      <c r="D72" s="8"/>
      <c r="E72" s="8"/>
      <c r="F72" s="18">
        <f>SUM(F73:F79)</f>
        <v>45120</v>
      </c>
      <c r="G72" s="8"/>
    </row>
    <row r="73" spans="1:7" x14ac:dyDescent="0.25">
      <c r="A73" s="19">
        <v>1</v>
      </c>
      <c r="B73" s="12" t="s">
        <v>30</v>
      </c>
      <c r="C73" s="6" t="s">
        <v>35</v>
      </c>
      <c r="D73" s="20">
        <v>1</v>
      </c>
      <c r="E73" s="5">
        <v>6000</v>
      </c>
      <c r="F73" s="5">
        <f t="shared" ref="F73:F79" si="4">E73*D73</f>
        <v>6000</v>
      </c>
      <c r="G73" s="6" t="s">
        <v>56</v>
      </c>
    </row>
    <row r="74" spans="1:7" x14ac:dyDescent="0.25">
      <c r="A74" s="19">
        <v>2</v>
      </c>
      <c r="B74" s="12" t="s">
        <v>49</v>
      </c>
      <c r="C74" s="6" t="s">
        <v>35</v>
      </c>
      <c r="D74" s="20">
        <v>1</v>
      </c>
      <c r="E74" s="5">
        <v>1000</v>
      </c>
      <c r="F74" s="5">
        <f t="shared" si="4"/>
        <v>1000</v>
      </c>
      <c r="G74" s="6" t="s">
        <v>56</v>
      </c>
    </row>
    <row r="75" spans="1:7" x14ac:dyDescent="0.25">
      <c r="A75" s="19">
        <v>3</v>
      </c>
      <c r="B75" s="12" t="s">
        <v>50</v>
      </c>
      <c r="C75" s="6" t="s">
        <v>33</v>
      </c>
      <c r="D75" s="20">
        <f>'dua toan ctv'!E30</f>
        <v>156</v>
      </c>
      <c r="E75" s="20">
        <v>100</v>
      </c>
      <c r="F75" s="5">
        <f t="shared" si="4"/>
        <v>15600</v>
      </c>
      <c r="G75" s="6" t="s">
        <v>56</v>
      </c>
    </row>
    <row r="76" spans="1:7" ht="33" x14ac:dyDescent="0.25">
      <c r="A76" s="19">
        <v>4</v>
      </c>
      <c r="B76" s="12" t="s">
        <v>51</v>
      </c>
      <c r="C76" s="6" t="s">
        <v>33</v>
      </c>
      <c r="D76" s="20">
        <v>2</v>
      </c>
      <c r="E76" s="20">
        <v>6000</v>
      </c>
      <c r="F76" s="5">
        <f t="shared" si="4"/>
        <v>12000</v>
      </c>
      <c r="G76" s="6" t="s">
        <v>56</v>
      </c>
    </row>
    <row r="77" spans="1:7" x14ac:dyDescent="0.25">
      <c r="A77" s="19">
        <v>5</v>
      </c>
      <c r="B77" s="12" t="s">
        <v>54</v>
      </c>
      <c r="C77" s="6" t="s">
        <v>55</v>
      </c>
      <c r="D77" s="20">
        <v>2</v>
      </c>
      <c r="E77" s="20">
        <v>1500</v>
      </c>
      <c r="F77" s="5">
        <f t="shared" si="4"/>
        <v>3000</v>
      </c>
      <c r="G77" s="6" t="s">
        <v>56</v>
      </c>
    </row>
    <row r="78" spans="1:7" x14ac:dyDescent="0.25">
      <c r="A78" s="19">
        <v>6</v>
      </c>
      <c r="B78" s="12" t="s">
        <v>53</v>
      </c>
      <c r="C78" s="6" t="s">
        <v>33</v>
      </c>
      <c r="D78" s="20">
        <f>D75+11+D76+10+5</f>
        <v>184</v>
      </c>
      <c r="E78" s="20">
        <v>30</v>
      </c>
      <c r="F78" s="5">
        <f t="shared" si="4"/>
        <v>5520</v>
      </c>
      <c r="G78" s="6"/>
    </row>
    <row r="79" spans="1:7" ht="33" x14ac:dyDescent="0.25">
      <c r="A79" s="19">
        <v>7</v>
      </c>
      <c r="B79" s="12" t="s">
        <v>57</v>
      </c>
      <c r="C79" s="6" t="s">
        <v>70</v>
      </c>
      <c r="D79" s="20">
        <v>2</v>
      </c>
      <c r="E79" s="5">
        <v>1000</v>
      </c>
      <c r="F79" s="5">
        <f t="shared" si="4"/>
        <v>2000</v>
      </c>
      <c r="G79" s="6" t="s">
        <v>46</v>
      </c>
    </row>
    <row r="80" spans="1:7" x14ac:dyDescent="0.25">
      <c r="A80" s="62" t="s">
        <v>90</v>
      </c>
      <c r="B80" s="63"/>
      <c r="C80" s="63"/>
      <c r="D80" s="63"/>
      <c r="E80" s="63"/>
      <c r="F80" s="63"/>
      <c r="G80" s="64"/>
    </row>
  </sheetData>
  <mergeCells count="49">
    <mergeCell ref="A57:B57"/>
    <mergeCell ref="A17:G17"/>
    <mergeCell ref="A32:G32"/>
    <mergeCell ref="A50:G50"/>
    <mergeCell ref="A65:G65"/>
    <mergeCell ref="F54:G54"/>
    <mergeCell ref="B55:B56"/>
    <mergeCell ref="C55:C56"/>
    <mergeCell ref="D55:D56"/>
    <mergeCell ref="E55:E56"/>
    <mergeCell ref="F55:F56"/>
    <mergeCell ref="G55:G56"/>
    <mergeCell ref="B37:B38"/>
    <mergeCell ref="C37:C38"/>
    <mergeCell ref="F37:F38"/>
    <mergeCell ref="G37:G38"/>
    <mergeCell ref="A52:G52"/>
    <mergeCell ref="F36:G36"/>
    <mergeCell ref="F21:G21"/>
    <mergeCell ref="A39:B39"/>
    <mergeCell ref="B4:B5"/>
    <mergeCell ref="C4:C5"/>
    <mergeCell ref="F4:F5"/>
    <mergeCell ref="G4:G5"/>
    <mergeCell ref="A6:B6"/>
    <mergeCell ref="B22:B23"/>
    <mergeCell ref="C22:C23"/>
    <mergeCell ref="F22:F23"/>
    <mergeCell ref="G22:G23"/>
    <mergeCell ref="A4:A5"/>
    <mergeCell ref="D4:D5"/>
    <mergeCell ref="E4:E5"/>
    <mergeCell ref="A24:B24"/>
    <mergeCell ref="A1:G1"/>
    <mergeCell ref="A19:G19"/>
    <mergeCell ref="A34:G34"/>
    <mergeCell ref="F3:G3"/>
    <mergeCell ref="D22:D23"/>
    <mergeCell ref="E22:E23"/>
    <mergeCell ref="A72:B72"/>
    <mergeCell ref="A80:G80"/>
    <mergeCell ref="A67:G67"/>
    <mergeCell ref="F69:G69"/>
    <mergeCell ref="B70:B71"/>
    <mergeCell ref="C70:C71"/>
    <mergeCell ref="D70:D71"/>
    <mergeCell ref="E70:E71"/>
    <mergeCell ref="F70:F71"/>
    <mergeCell ref="G70:G71"/>
  </mergeCells>
  <printOptions horizontalCentered="1"/>
  <pageMargins left="0" right="0" top="0.75" bottom="0.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5"/>
  <sheetViews>
    <sheetView zoomScale="80" zoomScaleNormal="80" zoomScalePageLayoutView="80" workbookViewId="0">
      <selection activeCell="J33" sqref="J33"/>
    </sheetView>
  </sheetViews>
  <sheetFormatPr defaultColWidth="8.875" defaultRowHeight="15.75" x14ac:dyDescent="0.25"/>
  <cols>
    <col min="1" max="1" width="4.5" style="1" customWidth="1"/>
    <col min="2" max="2" width="19.125" style="45" bestFit="1" customWidth="1"/>
    <col min="3" max="3" width="11.125" style="1" customWidth="1"/>
    <col min="4" max="4" width="9.5" style="1" bestFit="1" customWidth="1"/>
    <col min="5" max="5" width="11.5" style="1" customWidth="1"/>
    <col min="6" max="6" width="12.125" style="2" customWidth="1"/>
    <col min="7" max="7" width="7.75" style="1" customWidth="1"/>
    <col min="8" max="8" width="13" style="1" bestFit="1" customWidth="1"/>
    <col min="9" max="13" width="12.75" style="1" bestFit="1" customWidth="1"/>
    <col min="14" max="14" width="16.375" style="1" customWidth="1"/>
    <col min="15" max="164" width="8.875" style="47"/>
    <col min="165" max="16384" width="8.875" style="1"/>
  </cols>
  <sheetData>
    <row r="1" spans="1:16383" x14ac:dyDescent="0.25">
      <c r="A1" s="84" t="s">
        <v>85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16383" ht="16.5" x14ac:dyDescent="0.25">
      <c r="A2" s="31"/>
      <c r="B2" s="44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66"/>
      <c r="LWS2" s="66"/>
      <c r="LWT2" s="66"/>
      <c r="LWU2" s="66"/>
      <c r="LWV2" s="66"/>
      <c r="LWW2" s="66"/>
      <c r="LWX2" s="66"/>
      <c r="LWY2" s="66"/>
      <c r="LWZ2" s="66"/>
      <c r="LXA2" s="66"/>
      <c r="LXB2" s="66"/>
      <c r="LXC2" s="66"/>
      <c r="LXD2" s="66"/>
      <c r="LXE2" s="66"/>
      <c r="LXF2" s="66"/>
      <c r="LXG2" s="66"/>
      <c r="LXH2" s="66"/>
      <c r="LXI2" s="66"/>
      <c r="LXJ2" s="66"/>
      <c r="LXK2" s="66"/>
      <c r="LXL2" s="66"/>
      <c r="LXM2" s="66"/>
      <c r="LXN2" s="66"/>
      <c r="LXO2" s="66"/>
      <c r="LXP2" s="66"/>
      <c r="LXQ2" s="66"/>
      <c r="LXR2" s="66"/>
      <c r="LXS2" s="66"/>
      <c r="LXT2" s="66"/>
      <c r="LXU2" s="66"/>
      <c r="LXV2" s="66"/>
      <c r="LXW2" s="66"/>
      <c r="LXX2" s="66"/>
      <c r="LXY2" s="66"/>
      <c r="LXZ2" s="66"/>
      <c r="LYA2" s="66"/>
      <c r="LYB2" s="66"/>
      <c r="LYC2" s="66"/>
      <c r="LYD2" s="66"/>
      <c r="LYE2" s="66"/>
      <c r="LYF2" s="66"/>
      <c r="LYG2" s="66"/>
      <c r="LYH2" s="66"/>
      <c r="LYI2" s="66"/>
      <c r="LYJ2" s="66"/>
      <c r="LYK2" s="66"/>
      <c r="LYL2" s="66"/>
      <c r="LYM2" s="66"/>
      <c r="LYN2" s="66"/>
      <c r="LYO2" s="66"/>
      <c r="LYP2" s="66"/>
      <c r="LYQ2" s="66"/>
      <c r="LYR2" s="66"/>
      <c r="LYS2" s="66"/>
      <c r="LYT2" s="66"/>
      <c r="LYU2" s="66"/>
      <c r="LYV2" s="66"/>
      <c r="LYW2" s="66"/>
      <c r="LYX2" s="66"/>
      <c r="LYY2" s="66"/>
      <c r="LYZ2" s="66"/>
      <c r="LZA2" s="66"/>
      <c r="LZB2" s="66"/>
      <c r="LZC2" s="66"/>
      <c r="LZD2" s="66"/>
      <c r="LZE2" s="66"/>
      <c r="LZF2" s="66"/>
      <c r="LZG2" s="66"/>
      <c r="LZH2" s="66"/>
      <c r="LZI2" s="66"/>
      <c r="LZJ2" s="66"/>
      <c r="LZK2" s="66"/>
      <c r="LZL2" s="66"/>
      <c r="LZM2" s="66"/>
      <c r="LZN2" s="66"/>
      <c r="LZO2" s="66"/>
      <c r="LZP2" s="66"/>
      <c r="LZQ2" s="66"/>
      <c r="LZR2" s="66"/>
      <c r="LZS2" s="66"/>
      <c r="LZT2" s="66"/>
      <c r="LZU2" s="66"/>
      <c r="LZV2" s="66"/>
      <c r="LZW2" s="66"/>
      <c r="LZX2" s="66"/>
      <c r="LZY2" s="66"/>
      <c r="LZZ2" s="66"/>
      <c r="MAA2" s="66"/>
      <c r="MAB2" s="66"/>
      <c r="MAC2" s="66"/>
      <c r="MAD2" s="66"/>
      <c r="MAE2" s="66"/>
      <c r="MAF2" s="66"/>
      <c r="MAG2" s="66"/>
      <c r="MAH2" s="66"/>
      <c r="MAI2" s="66"/>
      <c r="MAJ2" s="66"/>
      <c r="MAK2" s="66"/>
      <c r="MAL2" s="66"/>
      <c r="MAM2" s="66"/>
      <c r="MAN2" s="66"/>
      <c r="MAO2" s="66"/>
      <c r="MAP2" s="66"/>
      <c r="MAQ2" s="66"/>
      <c r="MAR2" s="66"/>
      <c r="MAS2" s="66"/>
      <c r="MAT2" s="66"/>
      <c r="MAU2" s="66"/>
      <c r="MAV2" s="66"/>
      <c r="MAW2" s="66"/>
      <c r="MAX2" s="66"/>
      <c r="MAY2" s="66"/>
      <c r="MAZ2" s="66"/>
      <c r="MBA2" s="66"/>
      <c r="MBB2" s="66"/>
      <c r="MBC2" s="66"/>
      <c r="MBD2" s="66"/>
      <c r="MBE2" s="66"/>
      <c r="MBF2" s="66"/>
      <c r="MBG2" s="66"/>
      <c r="MBH2" s="66"/>
      <c r="MBI2" s="66"/>
      <c r="MBJ2" s="66"/>
      <c r="MBK2" s="66"/>
      <c r="MBL2" s="66"/>
      <c r="MBM2" s="66"/>
      <c r="MBN2" s="66"/>
      <c r="MBO2" s="66"/>
      <c r="MBP2" s="66"/>
      <c r="MBQ2" s="66"/>
      <c r="MBR2" s="66"/>
      <c r="MBS2" s="66"/>
      <c r="MBT2" s="66"/>
      <c r="MBU2" s="66"/>
      <c r="MBV2" s="66"/>
      <c r="MBW2" s="66"/>
      <c r="MBX2" s="66"/>
      <c r="MBY2" s="66"/>
      <c r="MBZ2" s="66"/>
      <c r="MCA2" s="66"/>
      <c r="MCB2" s="66"/>
      <c r="MCC2" s="66"/>
      <c r="MCD2" s="66"/>
      <c r="MCE2" s="66"/>
      <c r="MCF2" s="66"/>
      <c r="MCG2" s="66"/>
      <c r="MCH2" s="66"/>
      <c r="MCI2" s="66"/>
      <c r="MCJ2" s="66"/>
      <c r="MCK2" s="66"/>
      <c r="MCL2" s="66"/>
      <c r="MCM2" s="66"/>
      <c r="MCN2" s="66"/>
      <c r="MCO2" s="66"/>
      <c r="MCP2" s="66"/>
      <c r="MCQ2" s="66"/>
      <c r="MCR2" s="66"/>
      <c r="MCS2" s="66"/>
      <c r="MCT2" s="66"/>
      <c r="MCU2" s="66"/>
      <c r="MCV2" s="66"/>
      <c r="MCW2" s="66"/>
      <c r="MCX2" s="66"/>
      <c r="MCY2" s="66"/>
      <c r="MCZ2" s="66"/>
      <c r="MDA2" s="66"/>
      <c r="MDB2" s="66"/>
      <c r="MDC2" s="66"/>
      <c r="MDD2" s="66"/>
      <c r="MDE2" s="66"/>
      <c r="MDF2" s="66"/>
      <c r="MDG2" s="66"/>
      <c r="MDH2" s="66"/>
      <c r="MDI2" s="66"/>
      <c r="MDJ2" s="66"/>
      <c r="MDK2" s="66"/>
      <c r="MDL2" s="66"/>
      <c r="MDM2" s="66"/>
      <c r="MDN2" s="66"/>
      <c r="MDO2" s="66"/>
      <c r="MDP2" s="66"/>
      <c r="MDQ2" s="66"/>
      <c r="MDR2" s="66"/>
      <c r="MDS2" s="66"/>
      <c r="MDT2" s="66"/>
      <c r="MDU2" s="66"/>
      <c r="MDV2" s="66"/>
      <c r="MDW2" s="66"/>
      <c r="MDX2" s="66"/>
      <c r="MDY2" s="66"/>
      <c r="MDZ2" s="66"/>
      <c r="MEA2" s="66"/>
      <c r="MEB2" s="66"/>
      <c r="MEC2" s="66"/>
      <c r="MED2" s="66"/>
      <c r="MEE2" s="66"/>
      <c r="MEF2" s="66"/>
      <c r="MEG2" s="66"/>
      <c r="MEH2" s="66"/>
      <c r="MEI2" s="66"/>
      <c r="MEJ2" s="66"/>
      <c r="MEK2" s="66"/>
      <c r="MEL2" s="66"/>
      <c r="MEM2" s="66"/>
      <c r="MEN2" s="66"/>
      <c r="MEO2" s="66"/>
      <c r="MEP2" s="66"/>
      <c r="MEQ2" s="66"/>
      <c r="MER2" s="66"/>
      <c r="MES2" s="66"/>
      <c r="MET2" s="66"/>
      <c r="MEU2" s="66"/>
      <c r="MEV2" s="66"/>
      <c r="MEW2" s="66"/>
      <c r="MEX2" s="66"/>
      <c r="MEY2" s="66"/>
      <c r="MEZ2" s="66"/>
      <c r="MFA2" s="66"/>
      <c r="MFB2" s="66"/>
      <c r="MFC2" s="66"/>
      <c r="MFD2" s="66"/>
      <c r="MFE2" s="66"/>
      <c r="MFF2" s="66"/>
      <c r="MFG2" s="66"/>
      <c r="MFH2" s="66"/>
      <c r="MFI2" s="66"/>
      <c r="MFJ2" s="66"/>
      <c r="MFK2" s="66"/>
      <c r="MFL2" s="66"/>
      <c r="MFM2" s="66"/>
      <c r="MFN2" s="66"/>
      <c r="MFO2" s="66"/>
      <c r="MFP2" s="66"/>
      <c r="MFQ2" s="66"/>
      <c r="MFR2" s="66"/>
      <c r="MFS2" s="66"/>
      <c r="MFT2" s="66"/>
      <c r="MFU2" s="66"/>
      <c r="MFV2" s="66"/>
      <c r="MFW2" s="66"/>
      <c r="MFX2" s="66"/>
      <c r="MFY2" s="66"/>
      <c r="MFZ2" s="66"/>
      <c r="MGA2" s="66"/>
      <c r="MGB2" s="66"/>
      <c r="MGC2" s="66"/>
      <c r="MGD2" s="66"/>
      <c r="MGE2" s="66"/>
      <c r="MGF2" s="66"/>
      <c r="MGG2" s="66"/>
      <c r="MGH2" s="66"/>
      <c r="MGI2" s="66"/>
      <c r="MGJ2" s="66"/>
      <c r="MGK2" s="66"/>
      <c r="MGL2" s="66"/>
      <c r="MGM2" s="66"/>
      <c r="MGN2" s="66"/>
      <c r="MGO2" s="66"/>
      <c r="MGP2" s="66"/>
      <c r="MGQ2" s="66"/>
      <c r="MGR2" s="66"/>
      <c r="MGS2" s="66"/>
      <c r="MGT2" s="66"/>
      <c r="MGU2" s="66"/>
      <c r="MGV2" s="66"/>
      <c r="MGW2" s="66"/>
      <c r="MGX2" s="66"/>
      <c r="MGY2" s="66"/>
      <c r="MGZ2" s="66"/>
      <c r="MHA2" s="66"/>
      <c r="MHB2" s="66"/>
      <c r="MHC2" s="66"/>
      <c r="MHD2" s="66"/>
      <c r="MHE2" s="66"/>
      <c r="MHF2" s="66"/>
      <c r="MHG2" s="66"/>
      <c r="MHH2" s="66"/>
      <c r="MHI2" s="66"/>
      <c r="MHJ2" s="66"/>
      <c r="MHK2" s="66"/>
      <c r="MHL2" s="66"/>
      <c r="MHM2" s="66"/>
      <c r="MHN2" s="66"/>
      <c r="MHO2" s="66"/>
      <c r="MHP2" s="66"/>
      <c r="MHQ2" s="66"/>
      <c r="MHR2" s="66"/>
      <c r="MHS2" s="66"/>
      <c r="MHT2" s="66"/>
      <c r="MHU2" s="66"/>
      <c r="MHV2" s="66"/>
      <c r="MHW2" s="66"/>
      <c r="MHX2" s="66"/>
      <c r="MHY2" s="66"/>
      <c r="MHZ2" s="66"/>
      <c r="MIA2" s="66"/>
      <c r="MIB2" s="66"/>
      <c r="MIC2" s="66"/>
      <c r="MID2" s="66"/>
      <c r="MIE2" s="66"/>
      <c r="MIF2" s="66"/>
      <c r="MIG2" s="66"/>
      <c r="MIH2" s="66"/>
      <c r="MII2" s="66"/>
      <c r="MIJ2" s="66"/>
      <c r="MIK2" s="66"/>
      <c r="MIL2" s="66"/>
      <c r="MIM2" s="66"/>
      <c r="MIN2" s="66"/>
      <c r="MIO2" s="66"/>
      <c r="MIP2" s="66"/>
      <c r="MIQ2" s="66"/>
      <c r="MIR2" s="66"/>
      <c r="MIS2" s="66"/>
      <c r="MIT2" s="66"/>
      <c r="MIU2" s="66"/>
      <c r="MIV2" s="66"/>
      <c r="MIW2" s="66"/>
      <c r="MIX2" s="66"/>
      <c r="MIY2" s="66"/>
      <c r="MIZ2" s="66"/>
      <c r="MJA2" s="66"/>
      <c r="MJB2" s="66"/>
      <c r="MJC2" s="66"/>
      <c r="MJD2" s="66"/>
      <c r="MJE2" s="66"/>
      <c r="MJF2" s="66"/>
      <c r="MJG2" s="66"/>
      <c r="MJH2" s="66"/>
      <c r="MJI2" s="66"/>
      <c r="MJJ2" s="66"/>
      <c r="MJK2" s="66"/>
      <c r="MJL2" s="66"/>
      <c r="MJM2" s="66"/>
      <c r="MJN2" s="66"/>
      <c r="MJO2" s="66"/>
      <c r="MJP2" s="66"/>
      <c r="MJQ2" s="66"/>
      <c r="MJR2" s="66"/>
      <c r="MJS2" s="66"/>
      <c r="MJT2" s="66"/>
      <c r="MJU2" s="66"/>
      <c r="MJV2" s="66"/>
      <c r="MJW2" s="66"/>
      <c r="MJX2" s="66"/>
      <c r="MJY2" s="66"/>
      <c r="MJZ2" s="66"/>
      <c r="MKA2" s="66"/>
      <c r="MKB2" s="66"/>
      <c r="MKC2" s="66"/>
      <c r="MKD2" s="66"/>
      <c r="MKE2" s="66"/>
      <c r="MKF2" s="66"/>
      <c r="MKG2" s="66"/>
      <c r="MKH2" s="66"/>
      <c r="MKI2" s="66"/>
      <c r="MKJ2" s="66"/>
      <c r="MKK2" s="66"/>
      <c r="MKL2" s="66"/>
      <c r="MKM2" s="66"/>
      <c r="MKN2" s="66"/>
      <c r="MKO2" s="66"/>
      <c r="MKP2" s="66"/>
      <c r="MKQ2" s="66"/>
      <c r="MKR2" s="66"/>
      <c r="MKS2" s="66"/>
      <c r="MKT2" s="66"/>
      <c r="MKU2" s="66"/>
      <c r="MKV2" s="66"/>
      <c r="MKW2" s="66"/>
      <c r="MKX2" s="66"/>
      <c r="MKY2" s="66"/>
      <c r="MKZ2" s="66"/>
      <c r="MLA2" s="66"/>
      <c r="MLB2" s="66"/>
      <c r="MLC2" s="66"/>
      <c r="MLD2" s="66"/>
      <c r="MLE2" s="66"/>
      <c r="MLF2" s="66"/>
      <c r="MLG2" s="66"/>
      <c r="MLH2" s="66"/>
      <c r="MLI2" s="66"/>
      <c r="MLJ2" s="66"/>
      <c r="MLK2" s="66"/>
      <c r="MLL2" s="66"/>
      <c r="MLM2" s="66"/>
      <c r="MLN2" s="66"/>
      <c r="MLO2" s="66"/>
      <c r="MLP2" s="66"/>
      <c r="MLQ2" s="66"/>
      <c r="MLR2" s="66"/>
      <c r="MLS2" s="66"/>
      <c r="MLT2" s="66"/>
      <c r="MLU2" s="66"/>
      <c r="MLV2" s="66"/>
      <c r="MLW2" s="66"/>
      <c r="MLX2" s="66"/>
      <c r="MLY2" s="66"/>
      <c r="MLZ2" s="66"/>
      <c r="MMA2" s="66"/>
      <c r="MMB2" s="66"/>
      <c r="MMC2" s="66"/>
      <c r="MMD2" s="66"/>
      <c r="MME2" s="66"/>
      <c r="MMF2" s="66"/>
      <c r="MMG2" s="66"/>
      <c r="MMH2" s="66"/>
      <c r="MMI2" s="66"/>
      <c r="MMJ2" s="66"/>
      <c r="MMK2" s="66"/>
      <c r="MML2" s="66"/>
      <c r="MMM2" s="66"/>
      <c r="MMN2" s="66"/>
      <c r="MMO2" s="66"/>
      <c r="MMP2" s="66"/>
      <c r="MMQ2" s="66"/>
      <c r="MMR2" s="66"/>
      <c r="MMS2" s="66"/>
      <c r="MMT2" s="66"/>
      <c r="MMU2" s="66"/>
      <c r="MMV2" s="66"/>
      <c r="MMW2" s="66"/>
      <c r="MMX2" s="66"/>
      <c r="MMY2" s="66"/>
      <c r="MMZ2" s="66"/>
      <c r="MNA2" s="66"/>
      <c r="MNB2" s="66"/>
      <c r="MNC2" s="66"/>
      <c r="MND2" s="66"/>
      <c r="MNE2" s="66"/>
      <c r="MNF2" s="66"/>
      <c r="MNG2" s="66"/>
      <c r="MNH2" s="66"/>
      <c r="MNI2" s="66"/>
      <c r="MNJ2" s="66"/>
      <c r="MNK2" s="66"/>
      <c r="MNL2" s="66"/>
      <c r="MNM2" s="66"/>
      <c r="MNN2" s="66"/>
      <c r="MNO2" s="66"/>
      <c r="MNP2" s="66"/>
      <c r="MNQ2" s="66"/>
      <c r="MNR2" s="66"/>
      <c r="MNS2" s="66"/>
      <c r="MNT2" s="66"/>
      <c r="MNU2" s="66"/>
      <c r="MNV2" s="66"/>
      <c r="MNW2" s="66"/>
      <c r="MNX2" s="66"/>
      <c r="MNY2" s="66"/>
      <c r="MNZ2" s="66"/>
      <c r="MOA2" s="66"/>
      <c r="MOB2" s="66"/>
      <c r="MOC2" s="66"/>
      <c r="MOD2" s="66"/>
      <c r="MOE2" s="66"/>
      <c r="MOF2" s="66"/>
      <c r="MOG2" s="66"/>
      <c r="MOH2" s="66"/>
      <c r="MOI2" s="66"/>
      <c r="MOJ2" s="66"/>
      <c r="MOK2" s="66"/>
      <c r="MOL2" s="66"/>
      <c r="MOM2" s="66"/>
      <c r="MON2" s="66"/>
      <c r="MOO2" s="66"/>
      <c r="MOP2" s="66"/>
      <c r="MOQ2" s="66"/>
      <c r="MOR2" s="66"/>
      <c r="MOS2" s="66"/>
      <c r="MOT2" s="66"/>
      <c r="MOU2" s="66"/>
      <c r="MOV2" s="66"/>
      <c r="MOW2" s="66"/>
      <c r="MOX2" s="66"/>
      <c r="MOY2" s="66"/>
      <c r="MOZ2" s="66"/>
      <c r="MPA2" s="66"/>
      <c r="MPB2" s="66"/>
      <c r="MPC2" s="66"/>
      <c r="MPD2" s="66"/>
      <c r="MPE2" s="66"/>
      <c r="MPF2" s="66"/>
      <c r="MPG2" s="66"/>
      <c r="MPH2" s="66"/>
      <c r="MPI2" s="66"/>
      <c r="MPJ2" s="66"/>
      <c r="MPK2" s="66"/>
      <c r="MPL2" s="66"/>
      <c r="MPM2" s="66"/>
      <c r="MPN2" s="66"/>
      <c r="MPO2" s="66"/>
      <c r="MPP2" s="66"/>
      <c r="MPQ2" s="66"/>
      <c r="MPR2" s="66"/>
      <c r="MPS2" s="66"/>
      <c r="MPT2" s="66"/>
      <c r="MPU2" s="66"/>
      <c r="MPV2" s="66"/>
      <c r="MPW2" s="66"/>
      <c r="MPX2" s="66"/>
      <c r="MPY2" s="66"/>
      <c r="MPZ2" s="66"/>
      <c r="MQA2" s="66"/>
      <c r="MQB2" s="66"/>
      <c r="MQC2" s="66"/>
      <c r="MQD2" s="66"/>
      <c r="MQE2" s="66"/>
      <c r="MQF2" s="66"/>
      <c r="MQG2" s="66"/>
      <c r="MQH2" s="66"/>
      <c r="MQI2" s="66"/>
      <c r="MQJ2" s="66"/>
      <c r="MQK2" s="66"/>
      <c r="MQL2" s="66"/>
      <c r="MQM2" s="66"/>
      <c r="MQN2" s="66"/>
      <c r="MQO2" s="66"/>
      <c r="MQP2" s="66"/>
      <c r="MQQ2" s="66"/>
      <c r="MQR2" s="66"/>
      <c r="MQS2" s="66"/>
      <c r="MQT2" s="66"/>
      <c r="MQU2" s="66"/>
      <c r="MQV2" s="66"/>
      <c r="MQW2" s="66"/>
      <c r="MQX2" s="66"/>
      <c r="MQY2" s="66"/>
      <c r="MQZ2" s="66"/>
      <c r="MRA2" s="66"/>
      <c r="MRB2" s="66"/>
      <c r="MRC2" s="66"/>
      <c r="MRD2" s="66"/>
      <c r="MRE2" s="66"/>
      <c r="MRF2" s="66"/>
      <c r="MRG2" s="66"/>
      <c r="MRH2" s="66"/>
      <c r="MRI2" s="66"/>
      <c r="MRJ2" s="66"/>
      <c r="MRK2" s="66"/>
      <c r="MRL2" s="66"/>
      <c r="MRM2" s="66"/>
      <c r="MRN2" s="66"/>
      <c r="MRO2" s="66"/>
      <c r="MRP2" s="66"/>
      <c r="MRQ2" s="66"/>
      <c r="MRR2" s="66"/>
      <c r="MRS2" s="66"/>
      <c r="MRT2" s="66"/>
      <c r="MRU2" s="66"/>
      <c r="MRV2" s="66"/>
      <c r="MRW2" s="66"/>
      <c r="MRX2" s="66"/>
      <c r="MRY2" s="66"/>
      <c r="MRZ2" s="66"/>
      <c r="MSA2" s="66"/>
      <c r="MSB2" s="66"/>
      <c r="MSC2" s="66"/>
      <c r="MSD2" s="66"/>
      <c r="MSE2" s="66"/>
      <c r="MSF2" s="66"/>
      <c r="MSG2" s="66"/>
      <c r="MSH2" s="66"/>
      <c r="MSI2" s="66"/>
      <c r="MSJ2" s="66"/>
      <c r="MSK2" s="66"/>
      <c r="MSL2" s="66"/>
      <c r="MSM2" s="66"/>
      <c r="MSN2" s="66"/>
      <c r="MSO2" s="66"/>
      <c r="MSP2" s="66"/>
      <c r="MSQ2" s="66"/>
      <c r="MSR2" s="66"/>
      <c r="MSS2" s="66"/>
      <c r="MST2" s="66"/>
      <c r="MSU2" s="66"/>
      <c r="MSV2" s="66"/>
      <c r="MSW2" s="66"/>
      <c r="MSX2" s="66"/>
      <c r="MSY2" s="66"/>
      <c r="MSZ2" s="66"/>
      <c r="MTA2" s="66"/>
      <c r="MTB2" s="66"/>
      <c r="MTC2" s="66"/>
      <c r="MTD2" s="66"/>
      <c r="MTE2" s="66"/>
      <c r="MTF2" s="66"/>
      <c r="MTG2" s="66"/>
      <c r="MTH2" s="66"/>
      <c r="MTI2" s="66"/>
      <c r="MTJ2" s="66"/>
      <c r="MTK2" s="66"/>
      <c r="MTL2" s="66"/>
      <c r="MTM2" s="66"/>
      <c r="MTN2" s="66"/>
      <c r="MTO2" s="66"/>
      <c r="MTP2" s="66"/>
      <c r="MTQ2" s="66"/>
      <c r="MTR2" s="66"/>
      <c r="MTS2" s="66"/>
      <c r="MTT2" s="66"/>
      <c r="MTU2" s="66"/>
      <c r="MTV2" s="66"/>
      <c r="MTW2" s="66"/>
      <c r="MTX2" s="66"/>
      <c r="MTY2" s="66"/>
      <c r="MTZ2" s="66"/>
      <c r="MUA2" s="66"/>
      <c r="MUB2" s="66"/>
      <c r="MUC2" s="66"/>
      <c r="MUD2" s="66"/>
      <c r="MUE2" s="66"/>
      <c r="MUF2" s="66"/>
      <c r="MUG2" s="66"/>
      <c r="MUH2" s="66"/>
      <c r="MUI2" s="66"/>
      <c r="MUJ2" s="66"/>
      <c r="MUK2" s="66"/>
      <c r="MUL2" s="66"/>
      <c r="MUM2" s="66"/>
      <c r="MUN2" s="66"/>
      <c r="MUO2" s="66"/>
      <c r="MUP2" s="66"/>
      <c r="MUQ2" s="66"/>
      <c r="MUR2" s="66"/>
      <c r="MUS2" s="66"/>
      <c r="MUT2" s="66"/>
      <c r="MUU2" s="66"/>
      <c r="MUV2" s="66"/>
      <c r="MUW2" s="66"/>
      <c r="MUX2" s="66"/>
      <c r="MUY2" s="66"/>
      <c r="MUZ2" s="66"/>
      <c r="MVA2" s="66"/>
      <c r="MVB2" s="66"/>
      <c r="MVC2" s="66"/>
      <c r="MVD2" s="66"/>
      <c r="MVE2" s="66"/>
      <c r="MVF2" s="66"/>
      <c r="MVG2" s="66"/>
      <c r="MVH2" s="66"/>
      <c r="MVI2" s="66"/>
      <c r="MVJ2" s="66"/>
      <c r="MVK2" s="66"/>
      <c r="MVL2" s="66"/>
      <c r="MVM2" s="66"/>
      <c r="MVN2" s="66"/>
      <c r="MVO2" s="66"/>
      <c r="MVP2" s="66"/>
      <c r="MVQ2" s="66"/>
      <c r="MVR2" s="66"/>
      <c r="MVS2" s="66"/>
      <c r="MVT2" s="66"/>
      <c r="MVU2" s="66"/>
      <c r="MVV2" s="66"/>
      <c r="MVW2" s="66"/>
      <c r="MVX2" s="66"/>
      <c r="MVY2" s="66"/>
      <c r="MVZ2" s="66"/>
      <c r="MWA2" s="66"/>
      <c r="MWB2" s="66"/>
      <c r="MWC2" s="66"/>
      <c r="MWD2" s="66"/>
      <c r="MWE2" s="66"/>
      <c r="MWF2" s="66"/>
      <c r="MWG2" s="66"/>
      <c r="MWH2" s="66"/>
      <c r="MWI2" s="66"/>
      <c r="MWJ2" s="66"/>
      <c r="MWK2" s="66"/>
      <c r="MWL2" s="66"/>
      <c r="MWM2" s="66"/>
      <c r="MWN2" s="66"/>
      <c r="MWO2" s="66"/>
      <c r="MWP2" s="66"/>
      <c r="MWQ2" s="66"/>
      <c r="MWR2" s="66"/>
      <c r="MWS2" s="66"/>
      <c r="MWT2" s="66"/>
      <c r="MWU2" s="66"/>
      <c r="MWV2" s="66"/>
      <c r="MWW2" s="66"/>
      <c r="MWX2" s="66"/>
      <c r="MWY2" s="66"/>
      <c r="MWZ2" s="66"/>
      <c r="MXA2" s="66"/>
      <c r="MXB2" s="66"/>
      <c r="MXC2" s="66"/>
      <c r="MXD2" s="66"/>
      <c r="MXE2" s="66"/>
      <c r="MXF2" s="66"/>
      <c r="MXG2" s="66"/>
      <c r="MXH2" s="66"/>
      <c r="MXI2" s="66"/>
      <c r="MXJ2" s="66"/>
      <c r="MXK2" s="66"/>
      <c r="MXL2" s="66"/>
      <c r="MXM2" s="66"/>
      <c r="MXN2" s="66"/>
      <c r="MXO2" s="66"/>
      <c r="MXP2" s="66"/>
      <c r="MXQ2" s="66"/>
      <c r="MXR2" s="66"/>
      <c r="MXS2" s="66"/>
      <c r="MXT2" s="66"/>
      <c r="MXU2" s="66"/>
      <c r="MXV2" s="66"/>
      <c r="MXW2" s="66"/>
      <c r="MXX2" s="66"/>
      <c r="MXY2" s="66"/>
      <c r="MXZ2" s="66"/>
      <c r="MYA2" s="66"/>
      <c r="MYB2" s="66"/>
      <c r="MYC2" s="66"/>
      <c r="MYD2" s="66"/>
      <c r="MYE2" s="66"/>
      <c r="MYF2" s="66"/>
      <c r="MYG2" s="66"/>
      <c r="MYH2" s="66"/>
      <c r="MYI2" s="66"/>
      <c r="MYJ2" s="66"/>
      <c r="MYK2" s="66"/>
      <c r="MYL2" s="66"/>
      <c r="MYM2" s="66"/>
      <c r="MYN2" s="66"/>
      <c r="MYO2" s="66"/>
      <c r="MYP2" s="66"/>
      <c r="MYQ2" s="66"/>
      <c r="MYR2" s="66"/>
      <c r="MYS2" s="66"/>
      <c r="MYT2" s="66"/>
      <c r="MYU2" s="66"/>
      <c r="MYV2" s="66"/>
      <c r="MYW2" s="66"/>
      <c r="MYX2" s="66"/>
      <c r="MYY2" s="66"/>
      <c r="MYZ2" s="66"/>
      <c r="MZA2" s="66"/>
      <c r="MZB2" s="66"/>
      <c r="MZC2" s="66"/>
      <c r="MZD2" s="66"/>
      <c r="MZE2" s="66"/>
      <c r="MZF2" s="66"/>
      <c r="MZG2" s="66"/>
      <c r="MZH2" s="66"/>
      <c r="MZI2" s="66"/>
      <c r="MZJ2" s="66"/>
      <c r="MZK2" s="66"/>
      <c r="MZL2" s="66"/>
      <c r="MZM2" s="66"/>
      <c r="MZN2" s="66"/>
      <c r="MZO2" s="66"/>
      <c r="MZP2" s="66"/>
      <c r="MZQ2" s="66"/>
      <c r="MZR2" s="66"/>
      <c r="MZS2" s="66"/>
      <c r="MZT2" s="66"/>
      <c r="MZU2" s="66"/>
      <c r="MZV2" s="66"/>
      <c r="MZW2" s="66"/>
      <c r="MZX2" s="66"/>
      <c r="MZY2" s="66"/>
      <c r="MZZ2" s="66"/>
      <c r="NAA2" s="66"/>
      <c r="NAB2" s="66"/>
      <c r="NAC2" s="66"/>
      <c r="NAD2" s="66"/>
      <c r="NAE2" s="66"/>
      <c r="NAF2" s="66"/>
      <c r="NAG2" s="66"/>
      <c r="NAH2" s="66"/>
      <c r="NAI2" s="66"/>
      <c r="NAJ2" s="66"/>
      <c r="NAK2" s="66"/>
      <c r="NAL2" s="66"/>
      <c r="NAM2" s="66"/>
      <c r="NAN2" s="66"/>
      <c r="NAO2" s="66"/>
      <c r="NAP2" s="66"/>
      <c r="NAQ2" s="66"/>
      <c r="NAR2" s="66"/>
      <c r="NAS2" s="66"/>
      <c r="NAT2" s="66"/>
      <c r="NAU2" s="66"/>
      <c r="NAV2" s="66"/>
      <c r="NAW2" s="66"/>
      <c r="NAX2" s="66"/>
      <c r="NAY2" s="66"/>
      <c r="NAZ2" s="66"/>
      <c r="NBA2" s="66"/>
      <c r="NBB2" s="66"/>
      <c r="NBC2" s="66"/>
      <c r="NBD2" s="66"/>
      <c r="NBE2" s="66"/>
      <c r="NBF2" s="66"/>
      <c r="NBG2" s="66"/>
      <c r="NBH2" s="66"/>
      <c r="NBI2" s="66"/>
      <c r="NBJ2" s="66"/>
      <c r="NBK2" s="66"/>
      <c r="NBL2" s="66"/>
      <c r="NBM2" s="66"/>
      <c r="NBN2" s="66"/>
      <c r="NBO2" s="66"/>
      <c r="NBP2" s="66"/>
      <c r="NBQ2" s="66"/>
      <c r="NBR2" s="66"/>
      <c r="NBS2" s="66"/>
      <c r="NBT2" s="66"/>
      <c r="NBU2" s="66"/>
      <c r="NBV2" s="66"/>
      <c r="NBW2" s="66"/>
      <c r="NBX2" s="66"/>
      <c r="NBY2" s="66"/>
      <c r="NBZ2" s="66"/>
      <c r="NCA2" s="66"/>
      <c r="NCB2" s="66"/>
      <c r="NCC2" s="66"/>
      <c r="NCD2" s="66"/>
      <c r="NCE2" s="66"/>
      <c r="NCF2" s="66"/>
      <c r="NCG2" s="66"/>
      <c r="NCH2" s="66"/>
      <c r="NCI2" s="66"/>
      <c r="NCJ2" s="66"/>
      <c r="NCK2" s="66"/>
      <c r="NCL2" s="66"/>
      <c r="NCM2" s="66"/>
      <c r="NCN2" s="66"/>
      <c r="NCO2" s="66"/>
      <c r="NCP2" s="66"/>
      <c r="NCQ2" s="66"/>
      <c r="NCR2" s="66"/>
      <c r="NCS2" s="66"/>
      <c r="NCT2" s="66"/>
      <c r="NCU2" s="66"/>
      <c r="NCV2" s="66"/>
      <c r="NCW2" s="66"/>
      <c r="NCX2" s="66"/>
      <c r="NCY2" s="66"/>
      <c r="NCZ2" s="66"/>
      <c r="NDA2" s="66"/>
      <c r="NDB2" s="66"/>
      <c r="NDC2" s="66"/>
      <c r="NDD2" s="66"/>
      <c r="NDE2" s="66"/>
      <c r="NDF2" s="66"/>
      <c r="NDG2" s="66"/>
      <c r="NDH2" s="66"/>
      <c r="NDI2" s="66"/>
      <c r="NDJ2" s="66"/>
      <c r="NDK2" s="66"/>
      <c r="NDL2" s="66"/>
      <c r="NDM2" s="66"/>
      <c r="NDN2" s="66"/>
      <c r="NDO2" s="66"/>
      <c r="NDP2" s="66"/>
      <c r="NDQ2" s="66"/>
      <c r="NDR2" s="66"/>
      <c r="NDS2" s="66"/>
      <c r="NDT2" s="66"/>
      <c r="NDU2" s="66"/>
      <c r="NDV2" s="66"/>
      <c r="NDW2" s="66"/>
      <c r="NDX2" s="66"/>
      <c r="NDY2" s="66"/>
      <c r="NDZ2" s="66"/>
      <c r="NEA2" s="66"/>
      <c r="NEB2" s="66"/>
      <c r="NEC2" s="66"/>
      <c r="NED2" s="66"/>
      <c r="NEE2" s="66"/>
      <c r="NEF2" s="66"/>
      <c r="NEG2" s="66"/>
      <c r="NEH2" s="66"/>
      <c r="NEI2" s="66"/>
      <c r="NEJ2" s="66"/>
      <c r="NEK2" s="66"/>
      <c r="NEL2" s="66"/>
      <c r="NEM2" s="66"/>
      <c r="NEN2" s="66"/>
      <c r="NEO2" s="66"/>
      <c r="NEP2" s="66"/>
      <c r="NEQ2" s="66"/>
      <c r="NER2" s="66"/>
      <c r="NES2" s="66"/>
      <c r="NET2" s="66"/>
      <c r="NEU2" s="66"/>
      <c r="NEV2" s="66"/>
      <c r="NEW2" s="66"/>
      <c r="NEX2" s="66"/>
      <c r="NEY2" s="66"/>
      <c r="NEZ2" s="66"/>
      <c r="NFA2" s="66"/>
      <c r="NFB2" s="66"/>
      <c r="NFC2" s="66"/>
      <c r="NFD2" s="66"/>
      <c r="NFE2" s="66"/>
      <c r="NFF2" s="66"/>
      <c r="NFG2" s="66"/>
      <c r="NFH2" s="66"/>
      <c r="NFI2" s="66"/>
      <c r="NFJ2" s="66"/>
      <c r="NFK2" s="66"/>
      <c r="NFL2" s="66"/>
      <c r="NFM2" s="66"/>
      <c r="NFN2" s="66"/>
      <c r="NFO2" s="66"/>
      <c r="NFP2" s="66"/>
      <c r="NFQ2" s="66"/>
      <c r="NFR2" s="66"/>
      <c r="NFS2" s="66"/>
      <c r="NFT2" s="66"/>
      <c r="NFU2" s="66"/>
      <c r="NFV2" s="66"/>
      <c r="NFW2" s="66"/>
      <c r="NFX2" s="66"/>
      <c r="NFY2" s="66"/>
      <c r="NFZ2" s="66"/>
      <c r="NGA2" s="66"/>
      <c r="NGB2" s="66"/>
      <c r="NGC2" s="66"/>
      <c r="NGD2" s="66"/>
      <c r="NGE2" s="66"/>
      <c r="NGF2" s="66"/>
      <c r="NGG2" s="66"/>
      <c r="NGH2" s="66"/>
      <c r="NGI2" s="66"/>
      <c r="NGJ2" s="66"/>
      <c r="NGK2" s="66"/>
      <c r="NGL2" s="66"/>
      <c r="NGM2" s="66"/>
      <c r="NGN2" s="66"/>
      <c r="NGO2" s="66"/>
      <c r="NGP2" s="66"/>
      <c r="NGQ2" s="66"/>
      <c r="NGR2" s="66"/>
      <c r="NGS2" s="66"/>
      <c r="NGT2" s="66"/>
      <c r="NGU2" s="66"/>
      <c r="NGV2" s="66"/>
      <c r="NGW2" s="66"/>
      <c r="NGX2" s="66"/>
      <c r="NGY2" s="66"/>
      <c r="NGZ2" s="66"/>
      <c r="NHA2" s="66"/>
      <c r="NHB2" s="66"/>
      <c r="NHC2" s="66"/>
      <c r="NHD2" s="66"/>
      <c r="NHE2" s="66"/>
      <c r="NHF2" s="66"/>
      <c r="NHG2" s="66"/>
      <c r="NHH2" s="66"/>
      <c r="NHI2" s="66"/>
      <c r="NHJ2" s="66"/>
      <c r="NHK2" s="66"/>
      <c r="NHL2" s="66"/>
      <c r="NHM2" s="66"/>
      <c r="NHN2" s="66"/>
      <c r="NHO2" s="66"/>
      <c r="NHP2" s="66"/>
      <c r="NHQ2" s="66"/>
      <c r="NHR2" s="66"/>
      <c r="NHS2" s="66"/>
      <c r="NHT2" s="66"/>
      <c r="NHU2" s="66"/>
      <c r="NHV2" s="66"/>
      <c r="NHW2" s="66"/>
      <c r="NHX2" s="66"/>
      <c r="NHY2" s="66"/>
      <c r="NHZ2" s="66"/>
      <c r="NIA2" s="66"/>
      <c r="NIB2" s="66"/>
      <c r="NIC2" s="66"/>
      <c r="NID2" s="66"/>
      <c r="NIE2" s="66"/>
      <c r="NIF2" s="66"/>
      <c r="NIG2" s="66"/>
      <c r="NIH2" s="66"/>
      <c r="NII2" s="66"/>
      <c r="NIJ2" s="66"/>
      <c r="NIK2" s="66"/>
      <c r="NIL2" s="66"/>
      <c r="NIM2" s="66"/>
      <c r="NIN2" s="66"/>
      <c r="NIO2" s="66"/>
      <c r="NIP2" s="66"/>
      <c r="NIQ2" s="66"/>
      <c r="NIR2" s="66"/>
      <c r="NIS2" s="66"/>
      <c r="NIT2" s="66"/>
      <c r="NIU2" s="66"/>
      <c r="NIV2" s="66"/>
      <c r="NIW2" s="66"/>
      <c r="NIX2" s="66"/>
      <c r="NIY2" s="66"/>
      <c r="NIZ2" s="66"/>
      <c r="NJA2" s="66"/>
      <c r="NJB2" s="66"/>
      <c r="NJC2" s="66"/>
      <c r="NJD2" s="66"/>
      <c r="NJE2" s="66"/>
      <c r="NJF2" s="66"/>
      <c r="NJG2" s="66"/>
      <c r="NJH2" s="66"/>
      <c r="NJI2" s="66"/>
      <c r="NJJ2" s="66"/>
      <c r="NJK2" s="66"/>
      <c r="NJL2" s="66"/>
      <c r="NJM2" s="66"/>
      <c r="NJN2" s="66"/>
      <c r="NJO2" s="66"/>
      <c r="NJP2" s="66"/>
      <c r="NJQ2" s="66"/>
      <c r="NJR2" s="66"/>
      <c r="NJS2" s="66"/>
      <c r="NJT2" s="66"/>
      <c r="NJU2" s="66"/>
      <c r="NJV2" s="66"/>
      <c r="NJW2" s="66"/>
      <c r="NJX2" s="66"/>
      <c r="NJY2" s="66"/>
      <c r="NJZ2" s="66"/>
      <c r="NKA2" s="66"/>
      <c r="NKB2" s="66"/>
      <c r="NKC2" s="66"/>
      <c r="NKD2" s="66"/>
      <c r="NKE2" s="66"/>
      <c r="NKF2" s="66"/>
      <c r="NKG2" s="66"/>
      <c r="NKH2" s="66"/>
      <c r="NKI2" s="66"/>
      <c r="NKJ2" s="66"/>
      <c r="NKK2" s="66"/>
      <c r="NKL2" s="66"/>
      <c r="NKM2" s="66"/>
      <c r="NKN2" s="66"/>
      <c r="NKO2" s="66"/>
      <c r="NKP2" s="66"/>
      <c r="NKQ2" s="66"/>
      <c r="NKR2" s="66"/>
      <c r="NKS2" s="66"/>
      <c r="NKT2" s="66"/>
      <c r="NKU2" s="66"/>
      <c r="NKV2" s="66"/>
      <c r="NKW2" s="66"/>
      <c r="NKX2" s="66"/>
      <c r="NKY2" s="66"/>
      <c r="NKZ2" s="66"/>
      <c r="NLA2" s="66"/>
      <c r="NLB2" s="66"/>
      <c r="NLC2" s="66"/>
      <c r="NLD2" s="66"/>
      <c r="NLE2" s="66"/>
      <c r="NLF2" s="66"/>
      <c r="NLG2" s="66"/>
      <c r="NLH2" s="66"/>
      <c r="NLI2" s="66"/>
      <c r="NLJ2" s="66"/>
      <c r="NLK2" s="66"/>
      <c r="NLL2" s="66"/>
      <c r="NLM2" s="66"/>
      <c r="NLN2" s="66"/>
      <c r="NLO2" s="66"/>
      <c r="NLP2" s="66"/>
      <c r="NLQ2" s="66"/>
      <c r="NLR2" s="66"/>
      <c r="NLS2" s="66"/>
      <c r="NLT2" s="66"/>
      <c r="NLU2" s="66"/>
      <c r="NLV2" s="66"/>
      <c r="NLW2" s="66"/>
      <c r="NLX2" s="66"/>
      <c r="NLY2" s="66"/>
      <c r="NLZ2" s="66"/>
      <c r="NMA2" s="66"/>
      <c r="NMB2" s="66"/>
      <c r="NMC2" s="66"/>
      <c r="NMD2" s="66"/>
      <c r="NME2" s="66"/>
      <c r="NMF2" s="66"/>
      <c r="NMG2" s="66"/>
      <c r="NMH2" s="66"/>
      <c r="NMI2" s="66"/>
      <c r="NMJ2" s="66"/>
      <c r="NMK2" s="66"/>
      <c r="NML2" s="66"/>
      <c r="NMM2" s="66"/>
      <c r="NMN2" s="66"/>
      <c r="NMO2" s="66"/>
      <c r="NMP2" s="66"/>
      <c r="NMQ2" s="66"/>
      <c r="NMR2" s="66"/>
      <c r="NMS2" s="66"/>
      <c r="NMT2" s="66"/>
      <c r="NMU2" s="66"/>
      <c r="NMV2" s="66"/>
      <c r="NMW2" s="66"/>
      <c r="NMX2" s="66"/>
      <c r="NMY2" s="66"/>
      <c r="NMZ2" s="66"/>
      <c r="NNA2" s="66"/>
      <c r="NNB2" s="66"/>
      <c r="NNC2" s="66"/>
      <c r="NND2" s="66"/>
      <c r="NNE2" s="66"/>
      <c r="NNF2" s="66"/>
      <c r="NNG2" s="66"/>
      <c r="NNH2" s="66"/>
      <c r="NNI2" s="66"/>
      <c r="NNJ2" s="66"/>
      <c r="NNK2" s="66"/>
      <c r="NNL2" s="66"/>
      <c r="NNM2" s="66"/>
      <c r="NNN2" s="66"/>
      <c r="NNO2" s="66"/>
      <c r="NNP2" s="66"/>
      <c r="NNQ2" s="66"/>
      <c r="NNR2" s="66"/>
      <c r="NNS2" s="66"/>
      <c r="NNT2" s="66"/>
      <c r="NNU2" s="66"/>
      <c r="NNV2" s="66"/>
      <c r="NNW2" s="66"/>
      <c r="NNX2" s="66"/>
      <c r="NNY2" s="66"/>
      <c r="NNZ2" s="66"/>
      <c r="NOA2" s="66"/>
      <c r="NOB2" s="66"/>
      <c r="NOC2" s="66"/>
      <c r="NOD2" s="66"/>
      <c r="NOE2" s="66"/>
      <c r="NOF2" s="66"/>
      <c r="NOG2" s="66"/>
      <c r="NOH2" s="66"/>
      <c r="NOI2" s="66"/>
      <c r="NOJ2" s="66"/>
      <c r="NOK2" s="66"/>
      <c r="NOL2" s="66"/>
      <c r="NOM2" s="66"/>
      <c r="NON2" s="66"/>
      <c r="NOO2" s="66"/>
      <c r="NOP2" s="66"/>
      <c r="NOQ2" s="66"/>
      <c r="NOR2" s="66"/>
      <c r="NOS2" s="66"/>
      <c r="NOT2" s="66"/>
      <c r="NOU2" s="66"/>
      <c r="NOV2" s="66"/>
      <c r="NOW2" s="66"/>
      <c r="NOX2" s="66"/>
      <c r="NOY2" s="66"/>
      <c r="NOZ2" s="66"/>
      <c r="NPA2" s="66"/>
      <c r="NPB2" s="66"/>
      <c r="NPC2" s="66"/>
      <c r="NPD2" s="66"/>
      <c r="NPE2" s="66"/>
      <c r="NPF2" s="66"/>
      <c r="NPG2" s="66"/>
      <c r="NPH2" s="66"/>
      <c r="NPI2" s="66"/>
      <c r="NPJ2" s="66"/>
      <c r="NPK2" s="66"/>
      <c r="NPL2" s="66"/>
      <c r="NPM2" s="66"/>
      <c r="NPN2" s="66"/>
      <c r="NPO2" s="66"/>
      <c r="NPP2" s="66"/>
      <c r="NPQ2" s="66"/>
      <c r="NPR2" s="66"/>
      <c r="NPS2" s="66"/>
      <c r="NPT2" s="66"/>
      <c r="NPU2" s="66"/>
      <c r="NPV2" s="66"/>
      <c r="NPW2" s="66"/>
      <c r="NPX2" s="66"/>
      <c r="NPY2" s="66"/>
      <c r="NPZ2" s="66"/>
      <c r="NQA2" s="66"/>
      <c r="NQB2" s="66"/>
      <c r="NQC2" s="66"/>
      <c r="NQD2" s="66"/>
      <c r="NQE2" s="66"/>
      <c r="NQF2" s="66"/>
      <c r="NQG2" s="66"/>
      <c r="NQH2" s="66"/>
      <c r="NQI2" s="66"/>
      <c r="NQJ2" s="66"/>
      <c r="NQK2" s="66"/>
      <c r="NQL2" s="66"/>
      <c r="NQM2" s="66"/>
      <c r="NQN2" s="66"/>
      <c r="NQO2" s="66"/>
      <c r="NQP2" s="66"/>
      <c r="NQQ2" s="66"/>
      <c r="NQR2" s="66"/>
      <c r="NQS2" s="66"/>
      <c r="NQT2" s="66"/>
      <c r="NQU2" s="66"/>
      <c r="NQV2" s="66"/>
      <c r="NQW2" s="66"/>
      <c r="NQX2" s="66"/>
      <c r="NQY2" s="66"/>
      <c r="NQZ2" s="66"/>
      <c r="NRA2" s="66"/>
      <c r="NRB2" s="66"/>
      <c r="NRC2" s="66"/>
      <c r="NRD2" s="66"/>
      <c r="NRE2" s="66"/>
      <c r="NRF2" s="66"/>
      <c r="NRG2" s="66"/>
      <c r="NRH2" s="66"/>
      <c r="NRI2" s="66"/>
      <c r="NRJ2" s="66"/>
      <c r="NRK2" s="66"/>
      <c r="NRL2" s="66"/>
      <c r="NRM2" s="66"/>
      <c r="NRN2" s="66"/>
      <c r="NRO2" s="66"/>
      <c r="NRP2" s="66"/>
      <c r="NRQ2" s="66"/>
      <c r="NRR2" s="66"/>
      <c r="NRS2" s="66"/>
      <c r="NRT2" s="66"/>
      <c r="NRU2" s="66"/>
      <c r="NRV2" s="66"/>
      <c r="NRW2" s="66"/>
      <c r="NRX2" s="66"/>
      <c r="NRY2" s="66"/>
      <c r="NRZ2" s="66"/>
      <c r="NSA2" s="66"/>
      <c r="NSB2" s="66"/>
      <c r="NSC2" s="66"/>
      <c r="NSD2" s="66"/>
      <c r="NSE2" s="66"/>
      <c r="NSF2" s="66"/>
      <c r="NSG2" s="66"/>
      <c r="NSH2" s="66"/>
      <c r="NSI2" s="66"/>
      <c r="NSJ2" s="66"/>
      <c r="NSK2" s="66"/>
      <c r="NSL2" s="66"/>
      <c r="NSM2" s="66"/>
      <c r="NSN2" s="66"/>
      <c r="NSO2" s="66"/>
      <c r="NSP2" s="66"/>
      <c r="NSQ2" s="66"/>
      <c r="NSR2" s="66"/>
      <c r="NSS2" s="66"/>
      <c r="NST2" s="66"/>
      <c r="NSU2" s="66"/>
      <c r="NSV2" s="66"/>
      <c r="NSW2" s="66"/>
      <c r="NSX2" s="66"/>
      <c r="NSY2" s="66"/>
      <c r="NSZ2" s="66"/>
      <c r="NTA2" s="66"/>
      <c r="NTB2" s="66"/>
      <c r="NTC2" s="66"/>
      <c r="NTD2" s="66"/>
      <c r="NTE2" s="66"/>
      <c r="NTF2" s="66"/>
      <c r="NTG2" s="66"/>
      <c r="NTH2" s="66"/>
      <c r="NTI2" s="66"/>
      <c r="NTJ2" s="66"/>
      <c r="NTK2" s="66"/>
      <c r="NTL2" s="66"/>
      <c r="NTM2" s="66"/>
      <c r="NTN2" s="66"/>
      <c r="NTO2" s="66"/>
      <c r="NTP2" s="66"/>
      <c r="NTQ2" s="66"/>
      <c r="NTR2" s="66"/>
      <c r="NTS2" s="66"/>
      <c r="NTT2" s="66"/>
      <c r="NTU2" s="66"/>
      <c r="NTV2" s="66"/>
      <c r="NTW2" s="66"/>
      <c r="NTX2" s="66"/>
      <c r="NTY2" s="66"/>
      <c r="NTZ2" s="66"/>
      <c r="NUA2" s="66"/>
      <c r="NUB2" s="66"/>
      <c r="NUC2" s="66"/>
      <c r="NUD2" s="66"/>
      <c r="NUE2" s="66"/>
      <c r="NUF2" s="66"/>
      <c r="NUG2" s="66"/>
      <c r="NUH2" s="66"/>
      <c r="NUI2" s="66"/>
      <c r="NUJ2" s="66"/>
      <c r="NUK2" s="66"/>
      <c r="NUL2" s="66"/>
      <c r="NUM2" s="66"/>
      <c r="NUN2" s="66"/>
      <c r="NUO2" s="66"/>
      <c r="NUP2" s="66"/>
      <c r="NUQ2" s="66"/>
      <c r="NUR2" s="66"/>
      <c r="NUS2" s="66"/>
      <c r="NUT2" s="66"/>
      <c r="NUU2" s="66"/>
      <c r="NUV2" s="66"/>
      <c r="NUW2" s="66"/>
      <c r="NUX2" s="66"/>
      <c r="NUY2" s="66"/>
      <c r="NUZ2" s="66"/>
      <c r="NVA2" s="66"/>
      <c r="NVB2" s="66"/>
      <c r="NVC2" s="66"/>
      <c r="NVD2" s="66"/>
      <c r="NVE2" s="66"/>
      <c r="NVF2" s="66"/>
      <c r="NVG2" s="66"/>
      <c r="NVH2" s="66"/>
      <c r="NVI2" s="66"/>
      <c r="NVJ2" s="66"/>
      <c r="NVK2" s="66"/>
      <c r="NVL2" s="66"/>
      <c r="NVM2" s="66"/>
      <c r="NVN2" s="66"/>
      <c r="NVO2" s="66"/>
      <c r="NVP2" s="66"/>
      <c r="NVQ2" s="66"/>
      <c r="NVR2" s="66"/>
      <c r="NVS2" s="66"/>
      <c r="NVT2" s="66"/>
      <c r="NVU2" s="66"/>
      <c r="NVV2" s="66"/>
      <c r="NVW2" s="66"/>
      <c r="NVX2" s="66"/>
      <c r="NVY2" s="66"/>
      <c r="NVZ2" s="66"/>
      <c r="NWA2" s="66"/>
      <c r="NWB2" s="66"/>
      <c r="NWC2" s="66"/>
      <c r="NWD2" s="66"/>
      <c r="NWE2" s="66"/>
      <c r="NWF2" s="66"/>
      <c r="NWG2" s="66"/>
      <c r="NWH2" s="66"/>
      <c r="NWI2" s="66"/>
      <c r="NWJ2" s="66"/>
      <c r="NWK2" s="66"/>
      <c r="NWL2" s="66"/>
      <c r="NWM2" s="66"/>
      <c r="NWN2" s="66"/>
      <c r="NWO2" s="66"/>
      <c r="NWP2" s="66"/>
      <c r="NWQ2" s="66"/>
      <c r="NWR2" s="66"/>
      <c r="NWS2" s="66"/>
      <c r="NWT2" s="66"/>
      <c r="NWU2" s="66"/>
      <c r="NWV2" s="66"/>
      <c r="NWW2" s="66"/>
      <c r="NWX2" s="66"/>
      <c r="NWY2" s="66"/>
      <c r="NWZ2" s="66"/>
      <c r="NXA2" s="66"/>
      <c r="NXB2" s="66"/>
      <c r="NXC2" s="66"/>
      <c r="NXD2" s="66"/>
      <c r="NXE2" s="66"/>
      <c r="NXF2" s="66"/>
      <c r="NXG2" s="66"/>
      <c r="NXH2" s="66"/>
      <c r="NXI2" s="66"/>
      <c r="NXJ2" s="66"/>
      <c r="NXK2" s="66"/>
      <c r="NXL2" s="66"/>
      <c r="NXM2" s="66"/>
      <c r="NXN2" s="66"/>
      <c r="NXO2" s="66"/>
      <c r="NXP2" s="66"/>
      <c r="NXQ2" s="66"/>
      <c r="NXR2" s="66"/>
      <c r="NXS2" s="66"/>
      <c r="NXT2" s="66"/>
      <c r="NXU2" s="66"/>
      <c r="NXV2" s="66"/>
      <c r="NXW2" s="66"/>
      <c r="NXX2" s="66"/>
      <c r="NXY2" s="66"/>
      <c r="NXZ2" s="66"/>
      <c r="NYA2" s="66"/>
      <c r="NYB2" s="66"/>
      <c r="NYC2" s="66"/>
      <c r="NYD2" s="66"/>
      <c r="NYE2" s="66"/>
      <c r="NYF2" s="66"/>
      <c r="NYG2" s="66"/>
      <c r="NYH2" s="66"/>
      <c r="NYI2" s="66"/>
      <c r="NYJ2" s="66"/>
      <c r="NYK2" s="66"/>
      <c r="NYL2" s="66"/>
      <c r="NYM2" s="66"/>
      <c r="NYN2" s="66"/>
      <c r="NYO2" s="66"/>
      <c r="NYP2" s="66"/>
      <c r="NYQ2" s="66"/>
      <c r="NYR2" s="66"/>
      <c r="NYS2" s="66"/>
      <c r="NYT2" s="66"/>
      <c r="NYU2" s="66"/>
      <c r="NYV2" s="66"/>
      <c r="NYW2" s="66"/>
      <c r="NYX2" s="66"/>
      <c r="NYY2" s="66"/>
      <c r="NYZ2" s="66"/>
      <c r="NZA2" s="66"/>
      <c r="NZB2" s="66"/>
      <c r="NZC2" s="66"/>
      <c r="NZD2" s="66"/>
      <c r="NZE2" s="66"/>
      <c r="NZF2" s="66"/>
      <c r="NZG2" s="66"/>
      <c r="NZH2" s="66"/>
      <c r="NZI2" s="66"/>
      <c r="NZJ2" s="66"/>
      <c r="NZK2" s="66"/>
      <c r="NZL2" s="66"/>
      <c r="NZM2" s="66"/>
      <c r="NZN2" s="66"/>
      <c r="NZO2" s="66"/>
      <c r="NZP2" s="66"/>
      <c r="NZQ2" s="66"/>
      <c r="NZR2" s="66"/>
      <c r="NZS2" s="66"/>
      <c r="NZT2" s="66"/>
      <c r="NZU2" s="66"/>
      <c r="NZV2" s="66"/>
      <c r="NZW2" s="66"/>
      <c r="NZX2" s="66"/>
      <c r="NZY2" s="66"/>
      <c r="NZZ2" s="66"/>
      <c r="OAA2" s="66"/>
      <c r="OAB2" s="66"/>
      <c r="OAC2" s="66"/>
      <c r="OAD2" s="66"/>
      <c r="OAE2" s="66"/>
      <c r="OAF2" s="66"/>
      <c r="OAG2" s="66"/>
      <c r="OAH2" s="66"/>
      <c r="OAI2" s="66"/>
      <c r="OAJ2" s="66"/>
      <c r="OAK2" s="66"/>
      <c r="OAL2" s="66"/>
      <c r="OAM2" s="66"/>
      <c r="OAN2" s="66"/>
      <c r="OAO2" s="66"/>
      <c r="OAP2" s="66"/>
      <c r="OAQ2" s="66"/>
      <c r="OAR2" s="66"/>
      <c r="OAS2" s="66"/>
      <c r="OAT2" s="66"/>
      <c r="OAU2" s="66"/>
      <c r="OAV2" s="66"/>
      <c r="OAW2" s="66"/>
      <c r="OAX2" s="66"/>
      <c r="OAY2" s="66"/>
      <c r="OAZ2" s="66"/>
      <c r="OBA2" s="66"/>
      <c r="OBB2" s="66"/>
      <c r="OBC2" s="66"/>
      <c r="OBD2" s="66"/>
      <c r="OBE2" s="66"/>
      <c r="OBF2" s="66"/>
      <c r="OBG2" s="66"/>
      <c r="OBH2" s="66"/>
      <c r="OBI2" s="66"/>
      <c r="OBJ2" s="66"/>
      <c r="OBK2" s="66"/>
      <c r="OBL2" s="66"/>
      <c r="OBM2" s="66"/>
      <c r="OBN2" s="66"/>
      <c r="OBO2" s="66"/>
      <c r="OBP2" s="66"/>
      <c r="OBQ2" s="66"/>
      <c r="OBR2" s="66"/>
      <c r="OBS2" s="66"/>
      <c r="OBT2" s="66"/>
      <c r="OBU2" s="66"/>
      <c r="OBV2" s="66"/>
      <c r="OBW2" s="66"/>
      <c r="OBX2" s="66"/>
      <c r="OBY2" s="66"/>
      <c r="OBZ2" s="66"/>
      <c r="OCA2" s="66"/>
      <c r="OCB2" s="66"/>
      <c r="OCC2" s="66"/>
      <c r="OCD2" s="66"/>
      <c r="OCE2" s="66"/>
      <c r="OCF2" s="66"/>
      <c r="OCG2" s="66"/>
      <c r="OCH2" s="66"/>
      <c r="OCI2" s="66"/>
      <c r="OCJ2" s="66"/>
      <c r="OCK2" s="66"/>
      <c r="OCL2" s="66"/>
      <c r="OCM2" s="66"/>
      <c r="OCN2" s="66"/>
      <c r="OCO2" s="66"/>
      <c r="OCP2" s="66"/>
      <c r="OCQ2" s="66"/>
      <c r="OCR2" s="66"/>
      <c r="OCS2" s="66"/>
      <c r="OCT2" s="66"/>
      <c r="OCU2" s="66"/>
      <c r="OCV2" s="66"/>
      <c r="OCW2" s="66"/>
      <c r="OCX2" s="66"/>
      <c r="OCY2" s="66"/>
      <c r="OCZ2" s="66"/>
      <c r="ODA2" s="66"/>
      <c r="ODB2" s="66"/>
      <c r="ODC2" s="66"/>
      <c r="ODD2" s="66"/>
      <c r="ODE2" s="66"/>
      <c r="ODF2" s="66"/>
      <c r="ODG2" s="66"/>
      <c r="ODH2" s="66"/>
      <c r="ODI2" s="66"/>
      <c r="ODJ2" s="66"/>
      <c r="ODK2" s="66"/>
      <c r="ODL2" s="66"/>
      <c r="ODM2" s="66"/>
      <c r="ODN2" s="66"/>
      <c r="ODO2" s="66"/>
      <c r="ODP2" s="66"/>
      <c r="ODQ2" s="66"/>
      <c r="ODR2" s="66"/>
      <c r="ODS2" s="66"/>
      <c r="ODT2" s="66"/>
      <c r="ODU2" s="66"/>
      <c r="ODV2" s="66"/>
      <c r="ODW2" s="66"/>
      <c r="ODX2" s="66"/>
      <c r="ODY2" s="66"/>
      <c r="ODZ2" s="66"/>
      <c r="OEA2" s="66"/>
      <c r="OEB2" s="66"/>
      <c r="OEC2" s="66"/>
      <c r="OED2" s="66"/>
      <c r="OEE2" s="66"/>
      <c r="OEF2" s="66"/>
      <c r="OEG2" s="66"/>
      <c r="OEH2" s="66"/>
      <c r="OEI2" s="66"/>
      <c r="OEJ2" s="66"/>
      <c r="OEK2" s="66"/>
      <c r="OEL2" s="66"/>
      <c r="OEM2" s="66"/>
      <c r="OEN2" s="66"/>
      <c r="OEO2" s="66"/>
      <c r="OEP2" s="66"/>
      <c r="OEQ2" s="66"/>
      <c r="OER2" s="66"/>
      <c r="OES2" s="66"/>
      <c r="OET2" s="66"/>
      <c r="OEU2" s="66"/>
      <c r="OEV2" s="66"/>
      <c r="OEW2" s="66"/>
      <c r="OEX2" s="66"/>
      <c r="OEY2" s="66"/>
      <c r="OEZ2" s="66"/>
      <c r="OFA2" s="66"/>
      <c r="OFB2" s="66"/>
      <c r="OFC2" s="66"/>
      <c r="OFD2" s="66"/>
      <c r="OFE2" s="66"/>
      <c r="OFF2" s="66"/>
      <c r="OFG2" s="66"/>
      <c r="OFH2" s="66"/>
      <c r="OFI2" s="66"/>
      <c r="OFJ2" s="66"/>
      <c r="OFK2" s="66"/>
      <c r="OFL2" s="66"/>
      <c r="OFM2" s="66"/>
      <c r="OFN2" s="66"/>
      <c r="OFO2" s="66"/>
      <c r="OFP2" s="66"/>
      <c r="OFQ2" s="66"/>
      <c r="OFR2" s="66"/>
      <c r="OFS2" s="66"/>
      <c r="OFT2" s="66"/>
      <c r="OFU2" s="66"/>
      <c r="OFV2" s="66"/>
      <c r="OFW2" s="66"/>
      <c r="OFX2" s="66"/>
      <c r="OFY2" s="66"/>
      <c r="OFZ2" s="66"/>
      <c r="OGA2" s="66"/>
      <c r="OGB2" s="66"/>
      <c r="OGC2" s="66"/>
      <c r="OGD2" s="66"/>
      <c r="OGE2" s="66"/>
      <c r="OGF2" s="66"/>
      <c r="OGG2" s="66"/>
      <c r="OGH2" s="66"/>
      <c r="OGI2" s="66"/>
      <c r="OGJ2" s="66"/>
      <c r="OGK2" s="66"/>
      <c r="OGL2" s="66"/>
      <c r="OGM2" s="66"/>
      <c r="OGN2" s="66"/>
      <c r="OGO2" s="66"/>
      <c r="OGP2" s="66"/>
      <c r="OGQ2" s="66"/>
      <c r="OGR2" s="66"/>
      <c r="OGS2" s="66"/>
      <c r="OGT2" s="66"/>
      <c r="OGU2" s="66"/>
      <c r="OGV2" s="66"/>
      <c r="OGW2" s="66"/>
      <c r="OGX2" s="66"/>
      <c r="OGY2" s="66"/>
      <c r="OGZ2" s="66"/>
      <c r="OHA2" s="66"/>
      <c r="OHB2" s="66"/>
      <c r="OHC2" s="66"/>
      <c r="OHD2" s="66"/>
      <c r="OHE2" s="66"/>
      <c r="OHF2" s="66"/>
      <c r="OHG2" s="66"/>
      <c r="OHH2" s="66"/>
      <c r="OHI2" s="66"/>
      <c r="OHJ2" s="66"/>
      <c r="OHK2" s="66"/>
      <c r="OHL2" s="66"/>
      <c r="OHM2" s="66"/>
      <c r="OHN2" s="66"/>
      <c r="OHO2" s="66"/>
      <c r="OHP2" s="66"/>
      <c r="OHQ2" s="66"/>
      <c r="OHR2" s="66"/>
      <c r="OHS2" s="66"/>
      <c r="OHT2" s="66"/>
      <c r="OHU2" s="66"/>
      <c r="OHV2" s="66"/>
      <c r="OHW2" s="66"/>
      <c r="OHX2" s="66"/>
      <c r="OHY2" s="66"/>
      <c r="OHZ2" s="66"/>
      <c r="OIA2" s="66"/>
      <c r="OIB2" s="66"/>
      <c r="OIC2" s="66"/>
      <c r="OID2" s="66"/>
      <c r="OIE2" s="66"/>
      <c r="OIF2" s="66"/>
      <c r="OIG2" s="66"/>
      <c r="OIH2" s="66"/>
      <c r="OII2" s="66"/>
      <c r="OIJ2" s="66"/>
      <c r="OIK2" s="66"/>
      <c r="OIL2" s="66"/>
      <c r="OIM2" s="66"/>
      <c r="OIN2" s="66"/>
      <c r="OIO2" s="66"/>
      <c r="OIP2" s="66"/>
      <c r="OIQ2" s="66"/>
      <c r="OIR2" s="66"/>
      <c r="OIS2" s="66"/>
      <c r="OIT2" s="66"/>
      <c r="OIU2" s="66"/>
      <c r="OIV2" s="66"/>
      <c r="OIW2" s="66"/>
      <c r="OIX2" s="66"/>
      <c r="OIY2" s="66"/>
      <c r="OIZ2" s="66"/>
      <c r="OJA2" s="66"/>
      <c r="OJB2" s="66"/>
      <c r="OJC2" s="66"/>
      <c r="OJD2" s="66"/>
      <c r="OJE2" s="66"/>
      <c r="OJF2" s="66"/>
      <c r="OJG2" s="66"/>
      <c r="OJH2" s="66"/>
      <c r="OJI2" s="66"/>
      <c r="OJJ2" s="66"/>
      <c r="OJK2" s="66"/>
      <c r="OJL2" s="66"/>
      <c r="OJM2" s="66"/>
      <c r="OJN2" s="66"/>
      <c r="OJO2" s="66"/>
      <c r="OJP2" s="66"/>
      <c r="OJQ2" s="66"/>
      <c r="OJR2" s="66"/>
      <c r="OJS2" s="66"/>
      <c r="OJT2" s="66"/>
      <c r="OJU2" s="66"/>
      <c r="OJV2" s="66"/>
      <c r="OJW2" s="66"/>
      <c r="OJX2" s="66"/>
      <c r="OJY2" s="66"/>
      <c r="OJZ2" s="66"/>
      <c r="OKA2" s="66"/>
      <c r="OKB2" s="66"/>
      <c r="OKC2" s="66"/>
      <c r="OKD2" s="66"/>
      <c r="OKE2" s="66"/>
      <c r="OKF2" s="66"/>
      <c r="OKG2" s="66"/>
      <c r="OKH2" s="66"/>
      <c r="OKI2" s="66"/>
      <c r="OKJ2" s="66"/>
      <c r="OKK2" s="66"/>
      <c r="OKL2" s="66"/>
      <c r="OKM2" s="66"/>
      <c r="OKN2" s="66"/>
      <c r="OKO2" s="66"/>
      <c r="OKP2" s="66"/>
      <c r="OKQ2" s="66"/>
      <c r="OKR2" s="66"/>
      <c r="OKS2" s="66"/>
      <c r="OKT2" s="66"/>
      <c r="OKU2" s="66"/>
      <c r="OKV2" s="66"/>
      <c r="OKW2" s="66"/>
      <c r="OKX2" s="66"/>
      <c r="OKY2" s="66"/>
      <c r="OKZ2" s="66"/>
      <c r="OLA2" s="66"/>
      <c r="OLB2" s="66"/>
      <c r="OLC2" s="66"/>
      <c r="OLD2" s="66"/>
      <c r="OLE2" s="66"/>
      <c r="OLF2" s="66"/>
      <c r="OLG2" s="66"/>
      <c r="OLH2" s="66"/>
      <c r="OLI2" s="66"/>
      <c r="OLJ2" s="66"/>
      <c r="OLK2" s="66"/>
      <c r="OLL2" s="66"/>
      <c r="OLM2" s="66"/>
      <c r="OLN2" s="66"/>
      <c r="OLO2" s="66"/>
      <c r="OLP2" s="66"/>
      <c r="OLQ2" s="66"/>
      <c r="OLR2" s="66"/>
      <c r="OLS2" s="66"/>
      <c r="OLT2" s="66"/>
      <c r="OLU2" s="66"/>
      <c r="OLV2" s="66"/>
      <c r="OLW2" s="66"/>
      <c r="OLX2" s="66"/>
      <c r="OLY2" s="66"/>
      <c r="OLZ2" s="66"/>
      <c r="OMA2" s="66"/>
      <c r="OMB2" s="66"/>
      <c r="OMC2" s="66"/>
      <c r="OMD2" s="66"/>
      <c r="OME2" s="66"/>
      <c r="OMF2" s="66"/>
      <c r="OMG2" s="66"/>
      <c r="OMH2" s="66"/>
      <c r="OMI2" s="66"/>
      <c r="OMJ2" s="66"/>
      <c r="OMK2" s="66"/>
      <c r="OML2" s="66"/>
      <c r="OMM2" s="66"/>
      <c r="OMN2" s="66"/>
      <c r="OMO2" s="66"/>
      <c r="OMP2" s="66"/>
      <c r="OMQ2" s="66"/>
      <c r="OMR2" s="66"/>
      <c r="OMS2" s="66"/>
      <c r="OMT2" s="66"/>
      <c r="OMU2" s="66"/>
      <c r="OMV2" s="66"/>
      <c r="OMW2" s="66"/>
      <c r="OMX2" s="66"/>
      <c r="OMY2" s="66"/>
      <c r="OMZ2" s="66"/>
      <c r="ONA2" s="66"/>
      <c r="ONB2" s="66"/>
      <c r="ONC2" s="66"/>
      <c r="OND2" s="66"/>
      <c r="ONE2" s="66"/>
      <c r="ONF2" s="66"/>
      <c r="ONG2" s="66"/>
      <c r="ONH2" s="66"/>
      <c r="ONI2" s="66"/>
      <c r="ONJ2" s="66"/>
      <c r="ONK2" s="66"/>
      <c r="ONL2" s="66"/>
      <c r="ONM2" s="66"/>
      <c r="ONN2" s="66"/>
      <c r="ONO2" s="66"/>
      <c r="ONP2" s="66"/>
      <c r="ONQ2" s="66"/>
      <c r="ONR2" s="66"/>
      <c r="ONS2" s="66"/>
      <c r="ONT2" s="66"/>
      <c r="ONU2" s="66"/>
      <c r="ONV2" s="66"/>
      <c r="ONW2" s="66"/>
      <c r="ONX2" s="66"/>
      <c r="ONY2" s="66"/>
      <c r="ONZ2" s="66"/>
      <c r="OOA2" s="66"/>
      <c r="OOB2" s="66"/>
      <c r="OOC2" s="66"/>
      <c r="OOD2" s="66"/>
      <c r="OOE2" s="66"/>
      <c r="OOF2" s="66"/>
      <c r="OOG2" s="66"/>
      <c r="OOH2" s="66"/>
      <c r="OOI2" s="66"/>
      <c r="OOJ2" s="66"/>
      <c r="OOK2" s="66"/>
      <c r="OOL2" s="66"/>
      <c r="OOM2" s="66"/>
      <c r="OON2" s="66"/>
      <c r="OOO2" s="66"/>
      <c r="OOP2" s="66"/>
      <c r="OOQ2" s="66"/>
      <c r="OOR2" s="66"/>
      <c r="OOS2" s="66"/>
      <c r="OOT2" s="66"/>
      <c r="OOU2" s="66"/>
      <c r="OOV2" s="66"/>
      <c r="OOW2" s="66"/>
      <c r="OOX2" s="66"/>
      <c r="OOY2" s="66"/>
      <c r="OOZ2" s="66"/>
      <c r="OPA2" s="66"/>
      <c r="OPB2" s="66"/>
      <c r="OPC2" s="66"/>
      <c r="OPD2" s="66"/>
      <c r="OPE2" s="66"/>
      <c r="OPF2" s="66"/>
      <c r="OPG2" s="66"/>
      <c r="OPH2" s="66"/>
      <c r="OPI2" s="66"/>
      <c r="OPJ2" s="66"/>
      <c r="OPK2" s="66"/>
      <c r="OPL2" s="66"/>
      <c r="OPM2" s="66"/>
      <c r="OPN2" s="66"/>
      <c r="OPO2" s="66"/>
      <c r="OPP2" s="66"/>
      <c r="OPQ2" s="66"/>
      <c r="OPR2" s="66"/>
      <c r="OPS2" s="66"/>
      <c r="OPT2" s="66"/>
      <c r="OPU2" s="66"/>
      <c r="OPV2" s="66"/>
      <c r="OPW2" s="66"/>
      <c r="OPX2" s="66"/>
      <c r="OPY2" s="66"/>
      <c r="OPZ2" s="66"/>
      <c r="OQA2" s="66"/>
      <c r="OQB2" s="66"/>
      <c r="OQC2" s="66"/>
      <c r="OQD2" s="66"/>
      <c r="OQE2" s="66"/>
      <c r="OQF2" s="66"/>
      <c r="OQG2" s="66"/>
      <c r="OQH2" s="66"/>
      <c r="OQI2" s="66"/>
      <c r="OQJ2" s="66"/>
      <c r="OQK2" s="66"/>
      <c r="OQL2" s="66"/>
      <c r="OQM2" s="66"/>
      <c r="OQN2" s="66"/>
      <c r="OQO2" s="66"/>
      <c r="OQP2" s="66"/>
      <c r="OQQ2" s="66"/>
      <c r="OQR2" s="66"/>
      <c r="OQS2" s="66"/>
      <c r="OQT2" s="66"/>
      <c r="OQU2" s="66"/>
      <c r="OQV2" s="66"/>
      <c r="OQW2" s="66"/>
      <c r="OQX2" s="66"/>
      <c r="OQY2" s="66"/>
      <c r="OQZ2" s="66"/>
      <c r="ORA2" s="66"/>
      <c r="ORB2" s="66"/>
      <c r="ORC2" s="66"/>
      <c r="ORD2" s="66"/>
      <c r="ORE2" s="66"/>
      <c r="ORF2" s="66"/>
      <c r="ORG2" s="66"/>
      <c r="ORH2" s="66"/>
      <c r="ORI2" s="66"/>
      <c r="ORJ2" s="66"/>
      <c r="ORK2" s="66"/>
      <c r="ORL2" s="66"/>
      <c r="ORM2" s="66"/>
      <c r="ORN2" s="66"/>
      <c r="ORO2" s="66"/>
      <c r="ORP2" s="66"/>
      <c r="ORQ2" s="66"/>
      <c r="ORR2" s="66"/>
      <c r="ORS2" s="66"/>
      <c r="ORT2" s="66"/>
      <c r="ORU2" s="66"/>
      <c r="ORV2" s="66"/>
      <c r="ORW2" s="66"/>
      <c r="ORX2" s="66"/>
      <c r="ORY2" s="66"/>
      <c r="ORZ2" s="66"/>
      <c r="OSA2" s="66"/>
      <c r="OSB2" s="66"/>
      <c r="OSC2" s="66"/>
      <c r="OSD2" s="66"/>
      <c r="OSE2" s="66"/>
      <c r="OSF2" s="66"/>
      <c r="OSG2" s="66"/>
      <c r="OSH2" s="66"/>
      <c r="OSI2" s="66"/>
      <c r="OSJ2" s="66"/>
      <c r="OSK2" s="66"/>
      <c r="OSL2" s="66"/>
      <c r="OSM2" s="66"/>
      <c r="OSN2" s="66"/>
      <c r="OSO2" s="66"/>
      <c r="OSP2" s="66"/>
      <c r="OSQ2" s="66"/>
      <c r="OSR2" s="66"/>
      <c r="OSS2" s="66"/>
      <c r="OST2" s="66"/>
      <c r="OSU2" s="66"/>
      <c r="OSV2" s="66"/>
      <c r="OSW2" s="66"/>
      <c r="OSX2" s="66"/>
      <c r="OSY2" s="66"/>
      <c r="OSZ2" s="66"/>
      <c r="OTA2" s="66"/>
      <c r="OTB2" s="66"/>
      <c r="OTC2" s="66"/>
      <c r="OTD2" s="66"/>
      <c r="OTE2" s="66"/>
      <c r="OTF2" s="66"/>
      <c r="OTG2" s="66"/>
      <c r="OTH2" s="66"/>
      <c r="OTI2" s="66"/>
      <c r="OTJ2" s="66"/>
      <c r="OTK2" s="66"/>
      <c r="OTL2" s="66"/>
      <c r="OTM2" s="66"/>
      <c r="OTN2" s="66"/>
      <c r="OTO2" s="66"/>
      <c r="OTP2" s="66"/>
      <c r="OTQ2" s="66"/>
      <c r="OTR2" s="66"/>
      <c r="OTS2" s="66"/>
      <c r="OTT2" s="66"/>
      <c r="OTU2" s="66"/>
      <c r="OTV2" s="66"/>
      <c r="OTW2" s="66"/>
      <c r="OTX2" s="66"/>
      <c r="OTY2" s="66"/>
      <c r="OTZ2" s="66"/>
      <c r="OUA2" s="66"/>
      <c r="OUB2" s="66"/>
      <c r="OUC2" s="66"/>
      <c r="OUD2" s="66"/>
      <c r="OUE2" s="66"/>
      <c r="OUF2" s="66"/>
      <c r="OUG2" s="66"/>
      <c r="OUH2" s="66"/>
      <c r="OUI2" s="66"/>
      <c r="OUJ2" s="66"/>
      <c r="OUK2" s="66"/>
      <c r="OUL2" s="66"/>
      <c r="OUM2" s="66"/>
      <c r="OUN2" s="66"/>
      <c r="OUO2" s="66"/>
      <c r="OUP2" s="66"/>
      <c r="OUQ2" s="66"/>
      <c r="OUR2" s="66"/>
      <c r="OUS2" s="66"/>
      <c r="OUT2" s="66"/>
      <c r="OUU2" s="66"/>
      <c r="OUV2" s="66"/>
      <c r="OUW2" s="66"/>
      <c r="OUX2" s="66"/>
      <c r="OUY2" s="66"/>
      <c r="OUZ2" s="66"/>
      <c r="OVA2" s="66"/>
      <c r="OVB2" s="66"/>
      <c r="OVC2" s="66"/>
      <c r="OVD2" s="66"/>
      <c r="OVE2" s="66"/>
      <c r="OVF2" s="66"/>
      <c r="OVG2" s="66"/>
      <c r="OVH2" s="66"/>
      <c r="OVI2" s="66"/>
      <c r="OVJ2" s="66"/>
      <c r="OVK2" s="66"/>
      <c r="OVL2" s="66"/>
      <c r="OVM2" s="66"/>
      <c r="OVN2" s="66"/>
      <c r="OVO2" s="66"/>
      <c r="OVP2" s="66"/>
      <c r="OVQ2" s="66"/>
      <c r="OVR2" s="66"/>
      <c r="OVS2" s="66"/>
      <c r="OVT2" s="66"/>
      <c r="OVU2" s="66"/>
      <c r="OVV2" s="66"/>
      <c r="OVW2" s="66"/>
      <c r="OVX2" s="66"/>
      <c r="OVY2" s="66"/>
      <c r="OVZ2" s="66"/>
      <c r="OWA2" s="66"/>
      <c r="OWB2" s="66"/>
      <c r="OWC2" s="66"/>
      <c r="OWD2" s="66"/>
      <c r="OWE2" s="66"/>
      <c r="OWF2" s="66"/>
      <c r="OWG2" s="66"/>
      <c r="OWH2" s="66"/>
      <c r="OWI2" s="66"/>
      <c r="OWJ2" s="66"/>
      <c r="OWK2" s="66"/>
      <c r="OWL2" s="66"/>
      <c r="OWM2" s="66"/>
      <c r="OWN2" s="66"/>
      <c r="OWO2" s="66"/>
      <c r="OWP2" s="66"/>
      <c r="OWQ2" s="66"/>
      <c r="OWR2" s="66"/>
      <c r="OWS2" s="66"/>
      <c r="OWT2" s="66"/>
      <c r="OWU2" s="66"/>
      <c r="OWV2" s="66"/>
      <c r="OWW2" s="66"/>
      <c r="OWX2" s="66"/>
      <c r="OWY2" s="66"/>
      <c r="OWZ2" s="66"/>
      <c r="OXA2" s="66"/>
      <c r="OXB2" s="66"/>
      <c r="OXC2" s="66"/>
      <c r="OXD2" s="66"/>
      <c r="OXE2" s="66"/>
      <c r="OXF2" s="66"/>
      <c r="OXG2" s="66"/>
      <c r="OXH2" s="66"/>
      <c r="OXI2" s="66"/>
      <c r="OXJ2" s="66"/>
      <c r="OXK2" s="66"/>
      <c r="OXL2" s="66"/>
      <c r="OXM2" s="66"/>
      <c r="OXN2" s="66"/>
      <c r="OXO2" s="66"/>
      <c r="OXP2" s="66"/>
      <c r="OXQ2" s="66"/>
      <c r="OXR2" s="66"/>
      <c r="OXS2" s="66"/>
      <c r="OXT2" s="66"/>
      <c r="OXU2" s="66"/>
      <c r="OXV2" s="66"/>
      <c r="OXW2" s="66"/>
      <c r="OXX2" s="66"/>
      <c r="OXY2" s="66"/>
      <c r="OXZ2" s="66"/>
      <c r="OYA2" s="66"/>
      <c r="OYB2" s="66"/>
      <c r="OYC2" s="66"/>
      <c r="OYD2" s="66"/>
      <c r="OYE2" s="66"/>
      <c r="OYF2" s="66"/>
      <c r="OYG2" s="66"/>
      <c r="OYH2" s="66"/>
      <c r="OYI2" s="66"/>
      <c r="OYJ2" s="66"/>
      <c r="OYK2" s="66"/>
      <c r="OYL2" s="66"/>
      <c r="OYM2" s="66"/>
      <c r="OYN2" s="66"/>
      <c r="OYO2" s="66"/>
      <c r="OYP2" s="66"/>
      <c r="OYQ2" s="66"/>
      <c r="OYR2" s="66"/>
      <c r="OYS2" s="66"/>
      <c r="OYT2" s="66"/>
      <c r="OYU2" s="66"/>
      <c r="OYV2" s="66"/>
      <c r="OYW2" s="66"/>
      <c r="OYX2" s="66"/>
      <c r="OYY2" s="66"/>
      <c r="OYZ2" s="66"/>
      <c r="OZA2" s="66"/>
      <c r="OZB2" s="66"/>
      <c r="OZC2" s="66"/>
      <c r="OZD2" s="66"/>
      <c r="OZE2" s="66"/>
      <c r="OZF2" s="66"/>
      <c r="OZG2" s="66"/>
      <c r="OZH2" s="66"/>
      <c r="OZI2" s="66"/>
      <c r="OZJ2" s="66"/>
      <c r="OZK2" s="66"/>
      <c r="OZL2" s="66"/>
      <c r="OZM2" s="66"/>
      <c r="OZN2" s="66"/>
      <c r="OZO2" s="66"/>
      <c r="OZP2" s="66"/>
      <c r="OZQ2" s="66"/>
      <c r="OZR2" s="66"/>
      <c r="OZS2" s="66"/>
      <c r="OZT2" s="66"/>
      <c r="OZU2" s="66"/>
      <c r="OZV2" s="66"/>
      <c r="OZW2" s="66"/>
      <c r="OZX2" s="66"/>
      <c r="OZY2" s="66"/>
      <c r="OZZ2" s="66"/>
      <c r="PAA2" s="66"/>
      <c r="PAB2" s="66"/>
      <c r="PAC2" s="66"/>
      <c r="PAD2" s="66"/>
      <c r="PAE2" s="66"/>
      <c r="PAF2" s="66"/>
      <c r="PAG2" s="66"/>
      <c r="PAH2" s="66"/>
      <c r="PAI2" s="66"/>
      <c r="PAJ2" s="66"/>
      <c r="PAK2" s="66"/>
      <c r="PAL2" s="66"/>
      <c r="PAM2" s="66"/>
      <c r="PAN2" s="66"/>
      <c r="PAO2" s="66"/>
      <c r="PAP2" s="66"/>
      <c r="PAQ2" s="66"/>
      <c r="PAR2" s="66"/>
      <c r="PAS2" s="66"/>
      <c r="PAT2" s="66"/>
      <c r="PAU2" s="66"/>
      <c r="PAV2" s="66"/>
      <c r="PAW2" s="66"/>
      <c r="PAX2" s="66"/>
      <c r="PAY2" s="66"/>
      <c r="PAZ2" s="66"/>
      <c r="PBA2" s="66"/>
      <c r="PBB2" s="66"/>
      <c r="PBC2" s="66"/>
      <c r="PBD2" s="66"/>
      <c r="PBE2" s="66"/>
      <c r="PBF2" s="66"/>
      <c r="PBG2" s="66"/>
      <c r="PBH2" s="66"/>
      <c r="PBI2" s="66"/>
      <c r="PBJ2" s="66"/>
      <c r="PBK2" s="66"/>
      <c r="PBL2" s="66"/>
      <c r="PBM2" s="66"/>
      <c r="PBN2" s="66"/>
      <c r="PBO2" s="66"/>
      <c r="PBP2" s="66"/>
      <c r="PBQ2" s="66"/>
      <c r="PBR2" s="66"/>
      <c r="PBS2" s="66"/>
      <c r="PBT2" s="66"/>
      <c r="PBU2" s="66"/>
      <c r="PBV2" s="66"/>
      <c r="PBW2" s="66"/>
      <c r="PBX2" s="66"/>
      <c r="PBY2" s="66"/>
      <c r="PBZ2" s="66"/>
      <c r="PCA2" s="66"/>
      <c r="PCB2" s="66"/>
      <c r="PCC2" s="66"/>
      <c r="PCD2" s="66"/>
      <c r="PCE2" s="66"/>
      <c r="PCF2" s="66"/>
      <c r="PCG2" s="66"/>
      <c r="PCH2" s="66"/>
      <c r="PCI2" s="66"/>
      <c r="PCJ2" s="66"/>
      <c r="PCK2" s="66"/>
      <c r="PCL2" s="66"/>
      <c r="PCM2" s="66"/>
      <c r="PCN2" s="66"/>
      <c r="PCO2" s="66"/>
      <c r="PCP2" s="66"/>
      <c r="PCQ2" s="66"/>
      <c r="PCR2" s="66"/>
      <c r="PCS2" s="66"/>
      <c r="PCT2" s="66"/>
      <c r="PCU2" s="66"/>
      <c r="PCV2" s="66"/>
      <c r="PCW2" s="66"/>
      <c r="PCX2" s="66"/>
      <c r="PCY2" s="66"/>
      <c r="PCZ2" s="66"/>
      <c r="PDA2" s="66"/>
      <c r="PDB2" s="66"/>
      <c r="PDC2" s="66"/>
      <c r="PDD2" s="66"/>
      <c r="PDE2" s="66"/>
      <c r="PDF2" s="66"/>
      <c r="PDG2" s="66"/>
      <c r="PDH2" s="66"/>
      <c r="PDI2" s="66"/>
      <c r="PDJ2" s="66"/>
      <c r="PDK2" s="66"/>
      <c r="PDL2" s="66"/>
      <c r="PDM2" s="66"/>
      <c r="PDN2" s="66"/>
      <c r="PDO2" s="66"/>
      <c r="PDP2" s="66"/>
      <c r="PDQ2" s="66"/>
      <c r="PDR2" s="66"/>
      <c r="PDS2" s="66"/>
      <c r="PDT2" s="66"/>
      <c r="PDU2" s="66"/>
      <c r="PDV2" s="66"/>
      <c r="PDW2" s="66"/>
      <c r="PDX2" s="66"/>
      <c r="PDY2" s="66"/>
      <c r="PDZ2" s="66"/>
      <c r="PEA2" s="66"/>
      <c r="PEB2" s="66"/>
      <c r="PEC2" s="66"/>
      <c r="PED2" s="66"/>
      <c r="PEE2" s="66"/>
      <c r="PEF2" s="66"/>
      <c r="PEG2" s="66"/>
      <c r="PEH2" s="66"/>
      <c r="PEI2" s="66"/>
      <c r="PEJ2" s="66"/>
      <c r="PEK2" s="66"/>
      <c r="PEL2" s="66"/>
      <c r="PEM2" s="66"/>
      <c r="PEN2" s="66"/>
      <c r="PEO2" s="66"/>
      <c r="PEP2" s="66"/>
      <c r="PEQ2" s="66"/>
      <c r="PER2" s="66"/>
      <c r="PES2" s="66"/>
      <c r="PET2" s="66"/>
      <c r="PEU2" s="66"/>
      <c r="PEV2" s="66"/>
      <c r="PEW2" s="66"/>
      <c r="PEX2" s="66"/>
      <c r="PEY2" s="66"/>
      <c r="PEZ2" s="66"/>
      <c r="PFA2" s="66"/>
      <c r="PFB2" s="66"/>
      <c r="PFC2" s="66"/>
      <c r="PFD2" s="66"/>
      <c r="PFE2" s="66"/>
      <c r="PFF2" s="66"/>
      <c r="PFG2" s="66"/>
      <c r="PFH2" s="66"/>
      <c r="PFI2" s="66"/>
      <c r="PFJ2" s="66"/>
      <c r="PFK2" s="66"/>
      <c r="PFL2" s="66"/>
      <c r="PFM2" s="66"/>
      <c r="PFN2" s="66"/>
      <c r="PFO2" s="66"/>
      <c r="PFP2" s="66"/>
      <c r="PFQ2" s="66"/>
      <c r="PFR2" s="66"/>
      <c r="PFS2" s="66"/>
      <c r="PFT2" s="66"/>
      <c r="PFU2" s="66"/>
      <c r="PFV2" s="66"/>
      <c r="PFW2" s="66"/>
      <c r="PFX2" s="66"/>
      <c r="PFY2" s="66"/>
      <c r="PFZ2" s="66"/>
      <c r="PGA2" s="66"/>
      <c r="PGB2" s="66"/>
      <c r="PGC2" s="66"/>
      <c r="PGD2" s="66"/>
      <c r="PGE2" s="66"/>
      <c r="PGF2" s="66"/>
      <c r="PGG2" s="66"/>
      <c r="PGH2" s="66"/>
      <c r="PGI2" s="66"/>
      <c r="PGJ2" s="66"/>
      <c r="PGK2" s="66"/>
      <c r="PGL2" s="66"/>
      <c r="PGM2" s="66"/>
      <c r="PGN2" s="66"/>
      <c r="PGO2" s="66"/>
      <c r="PGP2" s="66"/>
      <c r="PGQ2" s="66"/>
      <c r="PGR2" s="66"/>
      <c r="PGS2" s="66"/>
      <c r="PGT2" s="66"/>
      <c r="PGU2" s="66"/>
      <c r="PGV2" s="66"/>
      <c r="PGW2" s="66"/>
      <c r="PGX2" s="66"/>
      <c r="PGY2" s="66"/>
      <c r="PGZ2" s="66"/>
      <c r="PHA2" s="66"/>
      <c r="PHB2" s="66"/>
      <c r="PHC2" s="66"/>
      <c r="PHD2" s="66"/>
      <c r="PHE2" s="66"/>
      <c r="PHF2" s="66"/>
      <c r="PHG2" s="66"/>
      <c r="PHH2" s="66"/>
      <c r="PHI2" s="66"/>
      <c r="PHJ2" s="66"/>
      <c r="PHK2" s="66"/>
      <c r="PHL2" s="66"/>
      <c r="PHM2" s="66"/>
      <c r="PHN2" s="66"/>
      <c r="PHO2" s="66"/>
      <c r="PHP2" s="66"/>
      <c r="PHQ2" s="66"/>
      <c r="PHR2" s="66"/>
      <c r="PHS2" s="66"/>
      <c r="PHT2" s="66"/>
      <c r="PHU2" s="66"/>
      <c r="PHV2" s="66"/>
      <c r="PHW2" s="66"/>
      <c r="PHX2" s="66"/>
      <c r="PHY2" s="66"/>
      <c r="PHZ2" s="66"/>
      <c r="PIA2" s="66"/>
      <c r="PIB2" s="66"/>
      <c r="PIC2" s="66"/>
      <c r="PID2" s="66"/>
      <c r="PIE2" s="66"/>
      <c r="PIF2" s="66"/>
      <c r="PIG2" s="66"/>
      <c r="PIH2" s="66"/>
      <c r="PII2" s="66"/>
      <c r="PIJ2" s="66"/>
      <c r="PIK2" s="66"/>
      <c r="PIL2" s="66"/>
      <c r="PIM2" s="66"/>
      <c r="PIN2" s="66"/>
      <c r="PIO2" s="66"/>
      <c r="PIP2" s="66"/>
      <c r="PIQ2" s="66"/>
      <c r="PIR2" s="66"/>
      <c r="PIS2" s="66"/>
      <c r="PIT2" s="66"/>
      <c r="PIU2" s="66"/>
      <c r="PIV2" s="66"/>
      <c r="PIW2" s="66"/>
      <c r="PIX2" s="66"/>
      <c r="PIY2" s="66"/>
      <c r="PIZ2" s="66"/>
      <c r="PJA2" s="66"/>
      <c r="PJB2" s="66"/>
      <c r="PJC2" s="66"/>
      <c r="PJD2" s="66"/>
      <c r="PJE2" s="66"/>
      <c r="PJF2" s="66"/>
      <c r="PJG2" s="66"/>
      <c r="PJH2" s="66"/>
      <c r="PJI2" s="66"/>
      <c r="PJJ2" s="66"/>
      <c r="PJK2" s="66"/>
      <c r="PJL2" s="66"/>
      <c r="PJM2" s="66"/>
      <c r="PJN2" s="66"/>
      <c r="PJO2" s="66"/>
      <c r="PJP2" s="66"/>
      <c r="PJQ2" s="66"/>
      <c r="PJR2" s="66"/>
      <c r="PJS2" s="66"/>
      <c r="PJT2" s="66"/>
      <c r="PJU2" s="66"/>
      <c r="PJV2" s="66"/>
      <c r="PJW2" s="66"/>
      <c r="PJX2" s="66"/>
      <c r="PJY2" s="66"/>
      <c r="PJZ2" s="66"/>
      <c r="PKA2" s="66"/>
      <c r="PKB2" s="66"/>
      <c r="PKC2" s="66"/>
      <c r="PKD2" s="66"/>
      <c r="PKE2" s="66"/>
      <c r="PKF2" s="66"/>
      <c r="PKG2" s="66"/>
      <c r="PKH2" s="66"/>
      <c r="PKI2" s="66"/>
      <c r="PKJ2" s="66"/>
      <c r="PKK2" s="66"/>
      <c r="PKL2" s="66"/>
      <c r="PKM2" s="66"/>
      <c r="PKN2" s="66"/>
      <c r="PKO2" s="66"/>
      <c r="PKP2" s="66"/>
      <c r="PKQ2" s="66"/>
      <c r="PKR2" s="66"/>
      <c r="PKS2" s="66"/>
      <c r="PKT2" s="66"/>
      <c r="PKU2" s="66"/>
      <c r="PKV2" s="66"/>
      <c r="PKW2" s="66"/>
      <c r="PKX2" s="66"/>
      <c r="PKY2" s="66"/>
      <c r="PKZ2" s="66"/>
      <c r="PLA2" s="66"/>
      <c r="PLB2" s="66"/>
      <c r="PLC2" s="66"/>
      <c r="PLD2" s="66"/>
      <c r="PLE2" s="66"/>
      <c r="PLF2" s="66"/>
      <c r="PLG2" s="66"/>
      <c r="PLH2" s="66"/>
      <c r="PLI2" s="66"/>
      <c r="PLJ2" s="66"/>
      <c r="PLK2" s="66"/>
      <c r="PLL2" s="66"/>
      <c r="PLM2" s="66"/>
      <c r="PLN2" s="66"/>
      <c r="PLO2" s="66"/>
      <c r="PLP2" s="66"/>
      <c r="PLQ2" s="66"/>
      <c r="PLR2" s="66"/>
      <c r="PLS2" s="66"/>
      <c r="PLT2" s="66"/>
      <c r="PLU2" s="66"/>
      <c r="PLV2" s="66"/>
      <c r="PLW2" s="66"/>
      <c r="PLX2" s="66"/>
      <c r="PLY2" s="66"/>
      <c r="PLZ2" s="66"/>
      <c r="PMA2" s="66"/>
      <c r="PMB2" s="66"/>
      <c r="PMC2" s="66"/>
      <c r="PMD2" s="66"/>
      <c r="PME2" s="66"/>
      <c r="PMF2" s="66"/>
      <c r="PMG2" s="66"/>
      <c r="PMH2" s="66"/>
      <c r="PMI2" s="66"/>
      <c r="PMJ2" s="66"/>
      <c r="PMK2" s="66"/>
      <c r="PML2" s="66"/>
      <c r="PMM2" s="66"/>
      <c r="PMN2" s="66"/>
      <c r="PMO2" s="66"/>
      <c r="PMP2" s="66"/>
      <c r="PMQ2" s="66"/>
      <c r="PMR2" s="66"/>
      <c r="PMS2" s="66"/>
      <c r="PMT2" s="66"/>
      <c r="PMU2" s="66"/>
      <c r="PMV2" s="66"/>
      <c r="PMW2" s="66"/>
      <c r="PMX2" s="66"/>
      <c r="PMY2" s="66"/>
      <c r="PMZ2" s="66"/>
      <c r="PNA2" s="66"/>
      <c r="PNB2" s="66"/>
      <c r="PNC2" s="66"/>
      <c r="PND2" s="66"/>
      <c r="PNE2" s="66"/>
      <c r="PNF2" s="66"/>
      <c r="PNG2" s="66"/>
      <c r="PNH2" s="66"/>
      <c r="PNI2" s="66"/>
      <c r="PNJ2" s="66"/>
      <c r="PNK2" s="66"/>
      <c r="PNL2" s="66"/>
      <c r="PNM2" s="66"/>
      <c r="PNN2" s="66"/>
      <c r="PNO2" s="66"/>
      <c r="PNP2" s="66"/>
      <c r="PNQ2" s="66"/>
      <c r="PNR2" s="66"/>
      <c r="PNS2" s="66"/>
      <c r="PNT2" s="66"/>
      <c r="PNU2" s="66"/>
      <c r="PNV2" s="66"/>
      <c r="PNW2" s="66"/>
      <c r="PNX2" s="66"/>
      <c r="PNY2" s="66"/>
      <c r="PNZ2" s="66"/>
      <c r="POA2" s="66"/>
      <c r="POB2" s="66"/>
      <c r="POC2" s="66"/>
      <c r="POD2" s="66"/>
      <c r="POE2" s="66"/>
      <c r="POF2" s="66"/>
      <c r="POG2" s="66"/>
      <c r="POH2" s="66"/>
      <c r="POI2" s="66"/>
      <c r="POJ2" s="66"/>
      <c r="POK2" s="66"/>
      <c r="POL2" s="66"/>
      <c r="POM2" s="66"/>
      <c r="PON2" s="66"/>
      <c r="POO2" s="66"/>
      <c r="POP2" s="66"/>
      <c r="POQ2" s="66"/>
      <c r="POR2" s="66"/>
      <c r="POS2" s="66"/>
      <c r="POT2" s="66"/>
      <c r="POU2" s="66"/>
      <c r="POV2" s="66"/>
      <c r="POW2" s="66"/>
      <c r="POX2" s="66"/>
      <c r="POY2" s="66"/>
      <c r="POZ2" s="66"/>
      <c r="PPA2" s="66"/>
      <c r="PPB2" s="66"/>
      <c r="PPC2" s="66"/>
      <c r="PPD2" s="66"/>
      <c r="PPE2" s="66"/>
      <c r="PPF2" s="66"/>
      <c r="PPG2" s="66"/>
      <c r="PPH2" s="66"/>
      <c r="PPI2" s="66"/>
      <c r="PPJ2" s="66"/>
      <c r="PPK2" s="66"/>
      <c r="PPL2" s="66"/>
      <c r="PPM2" s="66"/>
      <c r="PPN2" s="66"/>
      <c r="PPO2" s="66"/>
      <c r="PPP2" s="66"/>
      <c r="PPQ2" s="66"/>
      <c r="PPR2" s="66"/>
      <c r="PPS2" s="66"/>
      <c r="PPT2" s="66"/>
      <c r="PPU2" s="66"/>
      <c r="PPV2" s="66"/>
      <c r="PPW2" s="66"/>
      <c r="PPX2" s="66"/>
      <c r="PPY2" s="66"/>
      <c r="PPZ2" s="66"/>
      <c r="PQA2" s="66"/>
      <c r="PQB2" s="66"/>
      <c r="PQC2" s="66"/>
      <c r="PQD2" s="66"/>
      <c r="PQE2" s="66"/>
      <c r="PQF2" s="66"/>
      <c r="PQG2" s="66"/>
      <c r="PQH2" s="66"/>
      <c r="PQI2" s="66"/>
      <c r="PQJ2" s="66"/>
      <c r="PQK2" s="66"/>
      <c r="PQL2" s="66"/>
      <c r="PQM2" s="66"/>
      <c r="PQN2" s="66"/>
      <c r="PQO2" s="66"/>
      <c r="PQP2" s="66"/>
      <c r="PQQ2" s="66"/>
      <c r="PQR2" s="66"/>
      <c r="PQS2" s="66"/>
      <c r="PQT2" s="66"/>
      <c r="PQU2" s="66"/>
      <c r="PQV2" s="66"/>
      <c r="PQW2" s="66"/>
      <c r="PQX2" s="66"/>
      <c r="PQY2" s="66"/>
      <c r="PQZ2" s="66"/>
      <c r="PRA2" s="66"/>
      <c r="PRB2" s="66"/>
      <c r="PRC2" s="66"/>
      <c r="PRD2" s="66"/>
      <c r="PRE2" s="66"/>
      <c r="PRF2" s="66"/>
      <c r="PRG2" s="66"/>
      <c r="PRH2" s="66"/>
      <c r="PRI2" s="66"/>
      <c r="PRJ2" s="66"/>
      <c r="PRK2" s="66"/>
      <c r="PRL2" s="66"/>
      <c r="PRM2" s="66"/>
      <c r="PRN2" s="66"/>
      <c r="PRO2" s="66"/>
      <c r="PRP2" s="66"/>
      <c r="PRQ2" s="66"/>
      <c r="PRR2" s="66"/>
      <c r="PRS2" s="66"/>
      <c r="PRT2" s="66"/>
      <c r="PRU2" s="66"/>
      <c r="PRV2" s="66"/>
      <c r="PRW2" s="66"/>
      <c r="PRX2" s="66"/>
      <c r="PRY2" s="66"/>
      <c r="PRZ2" s="66"/>
      <c r="PSA2" s="66"/>
      <c r="PSB2" s="66"/>
      <c r="PSC2" s="66"/>
      <c r="PSD2" s="66"/>
      <c r="PSE2" s="66"/>
      <c r="PSF2" s="66"/>
      <c r="PSG2" s="66"/>
      <c r="PSH2" s="66"/>
      <c r="PSI2" s="66"/>
      <c r="PSJ2" s="66"/>
      <c r="PSK2" s="66"/>
      <c r="PSL2" s="66"/>
      <c r="PSM2" s="66"/>
      <c r="PSN2" s="66"/>
      <c r="PSO2" s="66"/>
      <c r="PSP2" s="66"/>
      <c r="PSQ2" s="66"/>
      <c r="PSR2" s="66"/>
      <c r="PSS2" s="66"/>
      <c r="PST2" s="66"/>
      <c r="PSU2" s="66"/>
      <c r="PSV2" s="66"/>
      <c r="PSW2" s="66"/>
      <c r="PSX2" s="66"/>
      <c r="PSY2" s="66"/>
      <c r="PSZ2" s="66"/>
      <c r="PTA2" s="66"/>
      <c r="PTB2" s="66"/>
      <c r="PTC2" s="66"/>
      <c r="PTD2" s="66"/>
      <c r="PTE2" s="66"/>
      <c r="PTF2" s="66"/>
      <c r="PTG2" s="66"/>
      <c r="PTH2" s="66"/>
      <c r="PTI2" s="66"/>
      <c r="PTJ2" s="66"/>
      <c r="PTK2" s="66"/>
      <c r="PTL2" s="66"/>
      <c r="PTM2" s="66"/>
      <c r="PTN2" s="66"/>
      <c r="PTO2" s="66"/>
      <c r="PTP2" s="66"/>
      <c r="PTQ2" s="66"/>
      <c r="PTR2" s="66"/>
      <c r="PTS2" s="66"/>
      <c r="PTT2" s="66"/>
      <c r="PTU2" s="66"/>
      <c r="PTV2" s="66"/>
      <c r="PTW2" s="66"/>
      <c r="PTX2" s="66"/>
      <c r="PTY2" s="66"/>
      <c r="PTZ2" s="66"/>
      <c r="PUA2" s="66"/>
      <c r="PUB2" s="66"/>
      <c r="PUC2" s="66"/>
      <c r="PUD2" s="66"/>
      <c r="PUE2" s="66"/>
      <c r="PUF2" s="66"/>
      <c r="PUG2" s="66"/>
      <c r="PUH2" s="66"/>
      <c r="PUI2" s="66"/>
      <c r="PUJ2" s="66"/>
      <c r="PUK2" s="66"/>
      <c r="PUL2" s="66"/>
      <c r="PUM2" s="66"/>
      <c r="PUN2" s="66"/>
      <c r="PUO2" s="66"/>
      <c r="PUP2" s="66"/>
      <c r="PUQ2" s="66"/>
      <c r="PUR2" s="66"/>
      <c r="PUS2" s="66"/>
      <c r="PUT2" s="66"/>
      <c r="PUU2" s="66"/>
      <c r="PUV2" s="66"/>
      <c r="PUW2" s="66"/>
      <c r="PUX2" s="66"/>
      <c r="PUY2" s="66"/>
      <c r="PUZ2" s="66"/>
      <c r="PVA2" s="66"/>
      <c r="PVB2" s="66"/>
      <c r="PVC2" s="66"/>
      <c r="PVD2" s="66"/>
      <c r="PVE2" s="66"/>
      <c r="PVF2" s="66"/>
      <c r="PVG2" s="66"/>
      <c r="PVH2" s="66"/>
      <c r="PVI2" s="66"/>
      <c r="PVJ2" s="66"/>
      <c r="PVK2" s="66"/>
      <c r="PVL2" s="66"/>
      <c r="PVM2" s="66"/>
      <c r="PVN2" s="66"/>
      <c r="PVO2" s="66"/>
      <c r="PVP2" s="66"/>
      <c r="PVQ2" s="66"/>
      <c r="PVR2" s="66"/>
      <c r="PVS2" s="66"/>
      <c r="PVT2" s="66"/>
      <c r="PVU2" s="66"/>
      <c r="PVV2" s="66"/>
      <c r="PVW2" s="66"/>
      <c r="PVX2" s="66"/>
      <c r="PVY2" s="66"/>
      <c r="PVZ2" s="66"/>
      <c r="PWA2" s="66"/>
      <c r="PWB2" s="66"/>
      <c r="PWC2" s="66"/>
      <c r="PWD2" s="66"/>
      <c r="PWE2" s="66"/>
      <c r="PWF2" s="66"/>
      <c r="PWG2" s="66"/>
      <c r="PWH2" s="66"/>
      <c r="PWI2" s="66"/>
      <c r="PWJ2" s="66"/>
      <c r="PWK2" s="66"/>
      <c r="PWL2" s="66"/>
      <c r="PWM2" s="66"/>
      <c r="PWN2" s="66"/>
      <c r="PWO2" s="66"/>
      <c r="PWP2" s="66"/>
      <c r="PWQ2" s="66"/>
      <c r="PWR2" s="66"/>
      <c r="PWS2" s="66"/>
      <c r="PWT2" s="66"/>
      <c r="PWU2" s="66"/>
      <c r="PWV2" s="66"/>
      <c r="PWW2" s="66"/>
      <c r="PWX2" s="66"/>
      <c r="PWY2" s="66"/>
      <c r="PWZ2" s="66"/>
      <c r="PXA2" s="66"/>
      <c r="PXB2" s="66"/>
      <c r="PXC2" s="66"/>
      <c r="PXD2" s="66"/>
      <c r="PXE2" s="66"/>
      <c r="PXF2" s="66"/>
      <c r="PXG2" s="66"/>
      <c r="PXH2" s="66"/>
      <c r="PXI2" s="66"/>
      <c r="PXJ2" s="66"/>
      <c r="PXK2" s="66"/>
      <c r="PXL2" s="66"/>
      <c r="PXM2" s="66"/>
      <c r="PXN2" s="66"/>
      <c r="PXO2" s="66"/>
      <c r="PXP2" s="66"/>
      <c r="PXQ2" s="66"/>
      <c r="PXR2" s="66"/>
      <c r="PXS2" s="66"/>
      <c r="PXT2" s="66"/>
      <c r="PXU2" s="66"/>
      <c r="PXV2" s="66"/>
      <c r="PXW2" s="66"/>
      <c r="PXX2" s="66"/>
      <c r="PXY2" s="66"/>
      <c r="PXZ2" s="66"/>
      <c r="PYA2" s="66"/>
      <c r="PYB2" s="66"/>
      <c r="PYC2" s="66"/>
      <c r="PYD2" s="66"/>
      <c r="PYE2" s="66"/>
      <c r="PYF2" s="66"/>
      <c r="PYG2" s="66"/>
      <c r="PYH2" s="66"/>
      <c r="PYI2" s="66"/>
      <c r="PYJ2" s="66"/>
      <c r="PYK2" s="66"/>
      <c r="PYL2" s="66"/>
      <c r="PYM2" s="66"/>
      <c r="PYN2" s="66"/>
      <c r="PYO2" s="66"/>
      <c r="PYP2" s="66"/>
      <c r="PYQ2" s="66"/>
      <c r="PYR2" s="66"/>
      <c r="PYS2" s="66"/>
      <c r="PYT2" s="66"/>
      <c r="PYU2" s="66"/>
      <c r="PYV2" s="66"/>
      <c r="PYW2" s="66"/>
      <c r="PYX2" s="66"/>
      <c r="PYY2" s="66"/>
      <c r="PYZ2" s="66"/>
      <c r="PZA2" s="66"/>
      <c r="PZB2" s="66"/>
      <c r="PZC2" s="66"/>
      <c r="PZD2" s="66"/>
      <c r="PZE2" s="66"/>
      <c r="PZF2" s="66"/>
      <c r="PZG2" s="66"/>
      <c r="PZH2" s="66"/>
      <c r="PZI2" s="66"/>
      <c r="PZJ2" s="66"/>
      <c r="PZK2" s="66"/>
      <c r="PZL2" s="66"/>
      <c r="PZM2" s="66"/>
      <c r="PZN2" s="66"/>
      <c r="PZO2" s="66"/>
      <c r="PZP2" s="66"/>
      <c r="PZQ2" s="66"/>
      <c r="PZR2" s="66"/>
      <c r="PZS2" s="66"/>
      <c r="PZT2" s="66"/>
      <c r="PZU2" s="66"/>
      <c r="PZV2" s="66"/>
      <c r="PZW2" s="66"/>
      <c r="PZX2" s="66"/>
      <c r="PZY2" s="66"/>
      <c r="PZZ2" s="66"/>
      <c r="QAA2" s="66"/>
      <c r="QAB2" s="66"/>
      <c r="QAC2" s="66"/>
      <c r="QAD2" s="66"/>
      <c r="QAE2" s="66"/>
      <c r="QAF2" s="66"/>
      <c r="QAG2" s="66"/>
      <c r="QAH2" s="66"/>
      <c r="QAI2" s="66"/>
      <c r="QAJ2" s="66"/>
      <c r="QAK2" s="66"/>
      <c r="QAL2" s="66"/>
      <c r="QAM2" s="66"/>
      <c r="QAN2" s="66"/>
      <c r="QAO2" s="66"/>
      <c r="QAP2" s="66"/>
      <c r="QAQ2" s="66"/>
      <c r="QAR2" s="66"/>
      <c r="QAS2" s="66"/>
      <c r="QAT2" s="66"/>
      <c r="QAU2" s="66"/>
      <c r="QAV2" s="66"/>
      <c r="QAW2" s="66"/>
      <c r="QAX2" s="66"/>
      <c r="QAY2" s="66"/>
      <c r="QAZ2" s="66"/>
      <c r="QBA2" s="66"/>
      <c r="QBB2" s="66"/>
      <c r="QBC2" s="66"/>
      <c r="QBD2" s="66"/>
      <c r="QBE2" s="66"/>
      <c r="QBF2" s="66"/>
      <c r="QBG2" s="66"/>
      <c r="QBH2" s="66"/>
      <c r="QBI2" s="66"/>
      <c r="QBJ2" s="66"/>
      <c r="QBK2" s="66"/>
      <c r="QBL2" s="66"/>
      <c r="QBM2" s="66"/>
      <c r="QBN2" s="66"/>
      <c r="QBO2" s="66"/>
      <c r="QBP2" s="66"/>
      <c r="QBQ2" s="66"/>
      <c r="QBR2" s="66"/>
      <c r="QBS2" s="66"/>
      <c r="QBT2" s="66"/>
      <c r="QBU2" s="66"/>
      <c r="QBV2" s="66"/>
      <c r="QBW2" s="66"/>
      <c r="QBX2" s="66"/>
      <c r="QBY2" s="66"/>
      <c r="QBZ2" s="66"/>
      <c r="QCA2" s="66"/>
      <c r="QCB2" s="66"/>
      <c r="QCC2" s="66"/>
      <c r="QCD2" s="66"/>
      <c r="QCE2" s="66"/>
      <c r="QCF2" s="66"/>
      <c r="QCG2" s="66"/>
      <c r="QCH2" s="66"/>
      <c r="QCI2" s="66"/>
      <c r="QCJ2" s="66"/>
      <c r="QCK2" s="66"/>
      <c r="QCL2" s="66"/>
      <c r="QCM2" s="66"/>
      <c r="QCN2" s="66"/>
      <c r="QCO2" s="66"/>
      <c r="QCP2" s="66"/>
      <c r="QCQ2" s="66"/>
      <c r="QCR2" s="66"/>
      <c r="QCS2" s="66"/>
      <c r="QCT2" s="66"/>
      <c r="QCU2" s="66"/>
      <c r="QCV2" s="66"/>
      <c r="QCW2" s="66"/>
      <c r="QCX2" s="66"/>
      <c r="QCY2" s="66"/>
      <c r="QCZ2" s="66"/>
      <c r="QDA2" s="66"/>
      <c r="QDB2" s="66"/>
      <c r="QDC2" s="66"/>
      <c r="QDD2" s="66"/>
      <c r="QDE2" s="66"/>
      <c r="QDF2" s="66"/>
      <c r="QDG2" s="66"/>
      <c r="QDH2" s="66"/>
      <c r="QDI2" s="66"/>
      <c r="QDJ2" s="66"/>
      <c r="QDK2" s="66"/>
      <c r="QDL2" s="66"/>
      <c r="QDM2" s="66"/>
      <c r="QDN2" s="66"/>
      <c r="QDO2" s="66"/>
      <c r="QDP2" s="66"/>
      <c r="QDQ2" s="66"/>
      <c r="QDR2" s="66"/>
      <c r="QDS2" s="66"/>
      <c r="QDT2" s="66"/>
      <c r="QDU2" s="66"/>
      <c r="QDV2" s="66"/>
      <c r="QDW2" s="66"/>
      <c r="QDX2" s="66"/>
      <c r="QDY2" s="66"/>
      <c r="QDZ2" s="66"/>
      <c r="QEA2" s="66"/>
      <c r="QEB2" s="66"/>
      <c r="QEC2" s="66"/>
      <c r="QED2" s="66"/>
      <c r="QEE2" s="66"/>
      <c r="QEF2" s="66"/>
      <c r="QEG2" s="66"/>
      <c r="QEH2" s="66"/>
      <c r="QEI2" s="66"/>
      <c r="QEJ2" s="66"/>
      <c r="QEK2" s="66"/>
      <c r="QEL2" s="66"/>
      <c r="QEM2" s="66"/>
      <c r="QEN2" s="66"/>
      <c r="QEO2" s="66"/>
      <c r="QEP2" s="66"/>
      <c r="QEQ2" s="66"/>
      <c r="QER2" s="66"/>
      <c r="QES2" s="66"/>
      <c r="QET2" s="66"/>
      <c r="QEU2" s="66"/>
      <c r="QEV2" s="66"/>
      <c r="QEW2" s="66"/>
      <c r="QEX2" s="66"/>
      <c r="QEY2" s="66"/>
      <c r="QEZ2" s="66"/>
      <c r="QFA2" s="66"/>
      <c r="QFB2" s="66"/>
      <c r="QFC2" s="66"/>
      <c r="QFD2" s="66"/>
      <c r="QFE2" s="66"/>
      <c r="QFF2" s="66"/>
      <c r="QFG2" s="66"/>
      <c r="QFH2" s="66"/>
      <c r="QFI2" s="66"/>
      <c r="QFJ2" s="66"/>
      <c r="QFK2" s="66"/>
      <c r="QFL2" s="66"/>
      <c r="QFM2" s="66"/>
      <c r="QFN2" s="66"/>
      <c r="QFO2" s="66"/>
      <c r="QFP2" s="66"/>
      <c r="QFQ2" s="66"/>
      <c r="QFR2" s="66"/>
      <c r="QFS2" s="66"/>
      <c r="QFT2" s="66"/>
      <c r="QFU2" s="66"/>
      <c r="QFV2" s="66"/>
      <c r="QFW2" s="66"/>
      <c r="QFX2" s="66"/>
      <c r="QFY2" s="66"/>
      <c r="QFZ2" s="66"/>
      <c r="QGA2" s="66"/>
      <c r="QGB2" s="66"/>
      <c r="QGC2" s="66"/>
      <c r="QGD2" s="66"/>
      <c r="QGE2" s="66"/>
      <c r="QGF2" s="66"/>
      <c r="QGG2" s="66"/>
      <c r="QGH2" s="66"/>
      <c r="QGI2" s="66"/>
      <c r="QGJ2" s="66"/>
      <c r="QGK2" s="66"/>
      <c r="QGL2" s="66"/>
      <c r="QGM2" s="66"/>
      <c r="QGN2" s="66"/>
      <c r="QGO2" s="66"/>
      <c r="QGP2" s="66"/>
      <c r="QGQ2" s="66"/>
      <c r="QGR2" s="66"/>
      <c r="QGS2" s="66"/>
      <c r="QGT2" s="66"/>
      <c r="QGU2" s="66"/>
      <c r="QGV2" s="66"/>
      <c r="QGW2" s="66"/>
      <c r="QGX2" s="66"/>
      <c r="QGY2" s="66"/>
      <c r="QGZ2" s="66"/>
      <c r="QHA2" s="66"/>
      <c r="QHB2" s="66"/>
      <c r="QHC2" s="66"/>
      <c r="QHD2" s="66"/>
      <c r="QHE2" s="66"/>
      <c r="QHF2" s="66"/>
      <c r="QHG2" s="66"/>
      <c r="QHH2" s="66"/>
      <c r="QHI2" s="66"/>
      <c r="QHJ2" s="66"/>
      <c r="QHK2" s="66"/>
      <c r="QHL2" s="66"/>
      <c r="QHM2" s="66"/>
      <c r="QHN2" s="66"/>
      <c r="QHO2" s="66"/>
      <c r="QHP2" s="66"/>
      <c r="QHQ2" s="66"/>
      <c r="QHR2" s="66"/>
      <c r="QHS2" s="66"/>
      <c r="QHT2" s="66"/>
      <c r="QHU2" s="66"/>
      <c r="QHV2" s="66"/>
      <c r="QHW2" s="66"/>
      <c r="QHX2" s="66"/>
      <c r="QHY2" s="66"/>
      <c r="QHZ2" s="66"/>
      <c r="QIA2" s="66"/>
      <c r="QIB2" s="66"/>
      <c r="QIC2" s="66"/>
      <c r="QID2" s="66"/>
      <c r="QIE2" s="66"/>
      <c r="QIF2" s="66"/>
      <c r="QIG2" s="66"/>
      <c r="QIH2" s="66"/>
      <c r="QII2" s="66"/>
      <c r="QIJ2" s="66"/>
      <c r="QIK2" s="66"/>
      <c r="QIL2" s="66"/>
      <c r="QIM2" s="66"/>
      <c r="QIN2" s="66"/>
      <c r="QIO2" s="66"/>
      <c r="QIP2" s="66"/>
      <c r="QIQ2" s="66"/>
      <c r="QIR2" s="66"/>
      <c r="QIS2" s="66"/>
      <c r="QIT2" s="66"/>
      <c r="QIU2" s="66"/>
      <c r="QIV2" s="66"/>
      <c r="QIW2" s="66"/>
      <c r="QIX2" s="66"/>
      <c r="QIY2" s="66"/>
      <c r="QIZ2" s="66"/>
      <c r="QJA2" s="66"/>
      <c r="QJB2" s="66"/>
      <c r="QJC2" s="66"/>
      <c r="QJD2" s="66"/>
      <c r="QJE2" s="66"/>
      <c r="QJF2" s="66"/>
      <c r="QJG2" s="66"/>
      <c r="QJH2" s="66"/>
      <c r="QJI2" s="66"/>
      <c r="QJJ2" s="66"/>
      <c r="QJK2" s="66"/>
      <c r="QJL2" s="66"/>
      <c r="QJM2" s="66"/>
      <c r="QJN2" s="66"/>
      <c r="QJO2" s="66"/>
      <c r="QJP2" s="66"/>
      <c r="QJQ2" s="66"/>
      <c r="QJR2" s="66"/>
      <c r="QJS2" s="66"/>
      <c r="QJT2" s="66"/>
      <c r="QJU2" s="66"/>
      <c r="QJV2" s="66"/>
      <c r="QJW2" s="66"/>
      <c r="QJX2" s="66"/>
      <c r="QJY2" s="66"/>
      <c r="QJZ2" s="66"/>
      <c r="QKA2" s="66"/>
      <c r="QKB2" s="66"/>
      <c r="QKC2" s="66"/>
      <c r="QKD2" s="66"/>
      <c r="QKE2" s="66"/>
      <c r="QKF2" s="66"/>
      <c r="QKG2" s="66"/>
      <c r="QKH2" s="66"/>
      <c r="QKI2" s="66"/>
      <c r="QKJ2" s="66"/>
      <c r="QKK2" s="66"/>
      <c r="QKL2" s="66"/>
      <c r="QKM2" s="66"/>
      <c r="QKN2" s="66"/>
      <c r="QKO2" s="66"/>
      <c r="QKP2" s="66"/>
      <c r="QKQ2" s="66"/>
      <c r="QKR2" s="66"/>
      <c r="QKS2" s="66"/>
      <c r="QKT2" s="66"/>
      <c r="QKU2" s="66"/>
      <c r="QKV2" s="66"/>
      <c r="QKW2" s="66"/>
      <c r="QKX2" s="66"/>
      <c r="QKY2" s="66"/>
      <c r="QKZ2" s="66"/>
      <c r="QLA2" s="66"/>
      <c r="QLB2" s="66"/>
      <c r="QLC2" s="66"/>
      <c r="QLD2" s="66"/>
      <c r="QLE2" s="66"/>
      <c r="QLF2" s="66"/>
      <c r="QLG2" s="66"/>
      <c r="QLH2" s="66"/>
      <c r="QLI2" s="66"/>
      <c r="QLJ2" s="66"/>
      <c r="QLK2" s="66"/>
      <c r="QLL2" s="66"/>
      <c r="QLM2" s="66"/>
      <c r="QLN2" s="66"/>
      <c r="QLO2" s="66"/>
      <c r="QLP2" s="66"/>
      <c r="QLQ2" s="66"/>
      <c r="QLR2" s="66"/>
      <c r="QLS2" s="66"/>
      <c r="QLT2" s="66"/>
      <c r="QLU2" s="66"/>
      <c r="QLV2" s="66"/>
      <c r="QLW2" s="66"/>
      <c r="QLX2" s="66"/>
      <c r="QLY2" s="66"/>
      <c r="QLZ2" s="66"/>
      <c r="QMA2" s="66"/>
      <c r="QMB2" s="66"/>
      <c r="QMC2" s="66"/>
      <c r="QMD2" s="66"/>
      <c r="QME2" s="66"/>
      <c r="QMF2" s="66"/>
      <c r="QMG2" s="66"/>
      <c r="QMH2" s="66"/>
      <c r="QMI2" s="66"/>
      <c r="QMJ2" s="66"/>
      <c r="QMK2" s="66"/>
      <c r="QML2" s="66"/>
      <c r="QMM2" s="66"/>
      <c r="QMN2" s="66"/>
      <c r="QMO2" s="66"/>
      <c r="QMP2" s="66"/>
      <c r="QMQ2" s="66"/>
      <c r="QMR2" s="66"/>
      <c r="QMS2" s="66"/>
      <c r="QMT2" s="66"/>
      <c r="QMU2" s="66"/>
      <c r="QMV2" s="66"/>
      <c r="QMW2" s="66"/>
      <c r="QMX2" s="66"/>
      <c r="QMY2" s="66"/>
      <c r="QMZ2" s="66"/>
      <c r="QNA2" s="66"/>
      <c r="QNB2" s="66"/>
      <c r="QNC2" s="66"/>
      <c r="QND2" s="66"/>
      <c r="QNE2" s="66"/>
      <c r="QNF2" s="66"/>
      <c r="QNG2" s="66"/>
      <c r="QNH2" s="66"/>
      <c r="QNI2" s="66"/>
      <c r="QNJ2" s="66"/>
      <c r="QNK2" s="66"/>
      <c r="QNL2" s="66"/>
      <c r="QNM2" s="66"/>
      <c r="QNN2" s="66"/>
      <c r="QNO2" s="66"/>
      <c r="QNP2" s="66"/>
      <c r="QNQ2" s="66"/>
      <c r="QNR2" s="66"/>
      <c r="QNS2" s="66"/>
      <c r="QNT2" s="66"/>
      <c r="QNU2" s="66"/>
      <c r="QNV2" s="66"/>
      <c r="QNW2" s="66"/>
      <c r="QNX2" s="66"/>
      <c r="QNY2" s="66"/>
      <c r="QNZ2" s="66"/>
      <c r="QOA2" s="66"/>
      <c r="QOB2" s="66"/>
      <c r="QOC2" s="66"/>
      <c r="QOD2" s="66"/>
      <c r="QOE2" s="66"/>
      <c r="QOF2" s="66"/>
      <c r="QOG2" s="66"/>
      <c r="QOH2" s="66"/>
      <c r="QOI2" s="66"/>
      <c r="QOJ2" s="66"/>
      <c r="QOK2" s="66"/>
      <c r="QOL2" s="66"/>
      <c r="QOM2" s="66"/>
      <c r="QON2" s="66"/>
      <c r="QOO2" s="66"/>
      <c r="QOP2" s="66"/>
      <c r="QOQ2" s="66"/>
      <c r="QOR2" s="66"/>
      <c r="QOS2" s="66"/>
      <c r="QOT2" s="66"/>
      <c r="QOU2" s="66"/>
      <c r="QOV2" s="66"/>
      <c r="QOW2" s="66"/>
      <c r="QOX2" s="66"/>
      <c r="QOY2" s="66"/>
      <c r="QOZ2" s="66"/>
      <c r="QPA2" s="66"/>
      <c r="QPB2" s="66"/>
      <c r="QPC2" s="66"/>
      <c r="QPD2" s="66"/>
      <c r="QPE2" s="66"/>
      <c r="QPF2" s="66"/>
      <c r="QPG2" s="66"/>
      <c r="QPH2" s="66"/>
      <c r="QPI2" s="66"/>
      <c r="QPJ2" s="66"/>
      <c r="QPK2" s="66"/>
      <c r="QPL2" s="66"/>
      <c r="QPM2" s="66"/>
      <c r="QPN2" s="66"/>
      <c r="QPO2" s="66"/>
      <c r="QPP2" s="66"/>
      <c r="QPQ2" s="66"/>
      <c r="QPR2" s="66"/>
      <c r="QPS2" s="66"/>
      <c r="QPT2" s="66"/>
      <c r="QPU2" s="66"/>
      <c r="QPV2" s="66"/>
      <c r="QPW2" s="66"/>
      <c r="QPX2" s="66"/>
      <c r="QPY2" s="66"/>
      <c r="QPZ2" s="66"/>
      <c r="QQA2" s="66"/>
      <c r="QQB2" s="66"/>
      <c r="QQC2" s="66"/>
      <c r="QQD2" s="66"/>
      <c r="QQE2" s="66"/>
      <c r="QQF2" s="66"/>
      <c r="QQG2" s="66"/>
      <c r="QQH2" s="66"/>
      <c r="QQI2" s="66"/>
      <c r="QQJ2" s="66"/>
      <c r="QQK2" s="66"/>
      <c r="QQL2" s="66"/>
      <c r="QQM2" s="66"/>
      <c r="QQN2" s="66"/>
      <c r="QQO2" s="66"/>
      <c r="QQP2" s="66"/>
      <c r="QQQ2" s="66"/>
      <c r="QQR2" s="66"/>
      <c r="QQS2" s="66"/>
      <c r="QQT2" s="66"/>
      <c r="QQU2" s="66"/>
      <c r="QQV2" s="66"/>
      <c r="QQW2" s="66"/>
      <c r="QQX2" s="66"/>
      <c r="QQY2" s="66"/>
      <c r="QQZ2" s="66"/>
      <c r="QRA2" s="66"/>
      <c r="QRB2" s="66"/>
      <c r="QRC2" s="66"/>
      <c r="QRD2" s="66"/>
      <c r="QRE2" s="66"/>
      <c r="QRF2" s="66"/>
      <c r="QRG2" s="66"/>
      <c r="QRH2" s="66"/>
      <c r="QRI2" s="66"/>
      <c r="QRJ2" s="66"/>
      <c r="QRK2" s="66"/>
      <c r="QRL2" s="66"/>
      <c r="QRM2" s="66"/>
      <c r="QRN2" s="66"/>
      <c r="QRO2" s="66"/>
      <c r="QRP2" s="66"/>
      <c r="QRQ2" s="66"/>
      <c r="QRR2" s="66"/>
      <c r="QRS2" s="66"/>
      <c r="QRT2" s="66"/>
      <c r="QRU2" s="66"/>
      <c r="QRV2" s="66"/>
      <c r="QRW2" s="66"/>
      <c r="QRX2" s="66"/>
      <c r="QRY2" s="66"/>
      <c r="QRZ2" s="66"/>
      <c r="QSA2" s="66"/>
      <c r="QSB2" s="66"/>
      <c r="QSC2" s="66"/>
      <c r="QSD2" s="66"/>
      <c r="QSE2" s="66"/>
      <c r="QSF2" s="66"/>
      <c r="QSG2" s="66"/>
      <c r="QSH2" s="66"/>
      <c r="QSI2" s="66"/>
      <c r="QSJ2" s="66"/>
      <c r="QSK2" s="66"/>
      <c r="QSL2" s="66"/>
      <c r="QSM2" s="66"/>
      <c r="QSN2" s="66"/>
      <c r="QSO2" s="66"/>
      <c r="QSP2" s="66"/>
      <c r="QSQ2" s="66"/>
      <c r="QSR2" s="66"/>
      <c r="QSS2" s="66"/>
      <c r="QST2" s="66"/>
      <c r="QSU2" s="66"/>
      <c r="QSV2" s="66"/>
      <c r="QSW2" s="66"/>
      <c r="QSX2" s="66"/>
      <c r="QSY2" s="66"/>
      <c r="QSZ2" s="66"/>
      <c r="QTA2" s="66"/>
      <c r="QTB2" s="66"/>
      <c r="QTC2" s="66"/>
      <c r="QTD2" s="66"/>
      <c r="QTE2" s="66"/>
      <c r="QTF2" s="66"/>
      <c r="QTG2" s="66"/>
      <c r="QTH2" s="66"/>
      <c r="QTI2" s="66"/>
      <c r="QTJ2" s="66"/>
      <c r="QTK2" s="66"/>
      <c r="QTL2" s="66"/>
      <c r="QTM2" s="66"/>
      <c r="QTN2" s="66"/>
      <c r="QTO2" s="66"/>
      <c r="QTP2" s="66"/>
      <c r="QTQ2" s="66"/>
      <c r="QTR2" s="66"/>
      <c r="QTS2" s="66"/>
      <c r="QTT2" s="66"/>
      <c r="QTU2" s="66"/>
      <c r="QTV2" s="66"/>
      <c r="QTW2" s="66"/>
      <c r="QTX2" s="66"/>
      <c r="QTY2" s="66"/>
      <c r="QTZ2" s="66"/>
      <c r="QUA2" s="66"/>
      <c r="QUB2" s="66"/>
      <c r="QUC2" s="66"/>
      <c r="QUD2" s="66"/>
      <c r="QUE2" s="66"/>
      <c r="QUF2" s="66"/>
      <c r="QUG2" s="66"/>
      <c r="QUH2" s="66"/>
      <c r="QUI2" s="66"/>
      <c r="QUJ2" s="66"/>
      <c r="QUK2" s="66"/>
      <c r="QUL2" s="66"/>
      <c r="QUM2" s="66"/>
      <c r="QUN2" s="66"/>
      <c r="QUO2" s="66"/>
      <c r="QUP2" s="66"/>
      <c r="QUQ2" s="66"/>
      <c r="QUR2" s="66"/>
      <c r="QUS2" s="66"/>
      <c r="QUT2" s="66"/>
      <c r="QUU2" s="66"/>
      <c r="QUV2" s="66"/>
      <c r="QUW2" s="66"/>
      <c r="QUX2" s="66"/>
      <c r="QUY2" s="66"/>
      <c r="QUZ2" s="66"/>
      <c r="QVA2" s="66"/>
      <c r="QVB2" s="66"/>
      <c r="QVC2" s="66"/>
      <c r="QVD2" s="66"/>
      <c r="QVE2" s="66"/>
      <c r="QVF2" s="66"/>
      <c r="QVG2" s="66"/>
      <c r="QVH2" s="66"/>
      <c r="QVI2" s="66"/>
      <c r="QVJ2" s="66"/>
      <c r="QVK2" s="66"/>
      <c r="QVL2" s="66"/>
      <c r="QVM2" s="66"/>
      <c r="QVN2" s="66"/>
      <c r="QVO2" s="66"/>
      <c r="QVP2" s="66"/>
      <c r="QVQ2" s="66"/>
      <c r="QVR2" s="66"/>
      <c r="QVS2" s="66"/>
      <c r="QVT2" s="66"/>
      <c r="QVU2" s="66"/>
      <c r="QVV2" s="66"/>
      <c r="QVW2" s="66"/>
      <c r="QVX2" s="66"/>
      <c r="QVY2" s="66"/>
      <c r="QVZ2" s="66"/>
      <c r="QWA2" s="66"/>
      <c r="QWB2" s="66"/>
      <c r="QWC2" s="66"/>
      <c r="QWD2" s="66"/>
      <c r="QWE2" s="66"/>
      <c r="QWF2" s="66"/>
      <c r="QWG2" s="66"/>
      <c r="QWH2" s="66"/>
      <c r="QWI2" s="66"/>
      <c r="QWJ2" s="66"/>
      <c r="QWK2" s="66"/>
      <c r="QWL2" s="66"/>
      <c r="QWM2" s="66"/>
      <c r="QWN2" s="66"/>
      <c r="QWO2" s="66"/>
      <c r="QWP2" s="66"/>
      <c r="QWQ2" s="66"/>
      <c r="QWR2" s="66"/>
      <c r="QWS2" s="66"/>
      <c r="QWT2" s="66"/>
      <c r="QWU2" s="66"/>
      <c r="QWV2" s="66"/>
      <c r="QWW2" s="66"/>
      <c r="QWX2" s="66"/>
      <c r="QWY2" s="66"/>
      <c r="QWZ2" s="66"/>
      <c r="QXA2" s="66"/>
      <c r="QXB2" s="66"/>
      <c r="QXC2" s="66"/>
      <c r="QXD2" s="66"/>
      <c r="QXE2" s="66"/>
      <c r="QXF2" s="66"/>
      <c r="QXG2" s="66"/>
      <c r="QXH2" s="66"/>
      <c r="QXI2" s="66"/>
      <c r="QXJ2" s="66"/>
      <c r="QXK2" s="66"/>
      <c r="QXL2" s="66"/>
      <c r="QXM2" s="66"/>
      <c r="QXN2" s="66"/>
      <c r="QXO2" s="66"/>
      <c r="QXP2" s="66"/>
      <c r="QXQ2" s="66"/>
      <c r="QXR2" s="66"/>
      <c r="QXS2" s="66"/>
      <c r="QXT2" s="66"/>
      <c r="QXU2" s="66"/>
      <c r="QXV2" s="66"/>
      <c r="QXW2" s="66"/>
      <c r="QXX2" s="66"/>
      <c r="QXY2" s="66"/>
      <c r="QXZ2" s="66"/>
      <c r="QYA2" s="66"/>
      <c r="QYB2" s="66"/>
      <c r="QYC2" s="66"/>
      <c r="QYD2" s="66"/>
      <c r="QYE2" s="66"/>
      <c r="QYF2" s="66"/>
      <c r="QYG2" s="66"/>
      <c r="QYH2" s="66"/>
      <c r="QYI2" s="66"/>
      <c r="QYJ2" s="66"/>
      <c r="QYK2" s="66"/>
      <c r="QYL2" s="66"/>
      <c r="QYM2" s="66"/>
      <c r="QYN2" s="66"/>
      <c r="QYO2" s="66"/>
      <c r="QYP2" s="66"/>
      <c r="QYQ2" s="66"/>
      <c r="QYR2" s="66"/>
      <c r="QYS2" s="66"/>
      <c r="QYT2" s="66"/>
      <c r="QYU2" s="66"/>
      <c r="QYV2" s="66"/>
      <c r="QYW2" s="66"/>
      <c r="QYX2" s="66"/>
      <c r="QYY2" s="66"/>
      <c r="QYZ2" s="66"/>
      <c r="QZA2" s="66"/>
      <c r="QZB2" s="66"/>
      <c r="QZC2" s="66"/>
      <c r="QZD2" s="66"/>
      <c r="QZE2" s="66"/>
      <c r="QZF2" s="66"/>
      <c r="QZG2" s="66"/>
      <c r="QZH2" s="66"/>
      <c r="QZI2" s="66"/>
      <c r="QZJ2" s="66"/>
      <c r="QZK2" s="66"/>
      <c r="QZL2" s="66"/>
      <c r="QZM2" s="66"/>
      <c r="QZN2" s="66"/>
      <c r="QZO2" s="66"/>
      <c r="QZP2" s="66"/>
      <c r="QZQ2" s="66"/>
      <c r="QZR2" s="66"/>
      <c r="QZS2" s="66"/>
      <c r="QZT2" s="66"/>
      <c r="QZU2" s="66"/>
      <c r="QZV2" s="66"/>
      <c r="QZW2" s="66"/>
      <c r="QZX2" s="66"/>
      <c r="QZY2" s="66"/>
      <c r="QZZ2" s="66"/>
      <c r="RAA2" s="66"/>
      <c r="RAB2" s="66"/>
      <c r="RAC2" s="66"/>
      <c r="RAD2" s="66"/>
      <c r="RAE2" s="66"/>
      <c r="RAF2" s="66"/>
      <c r="RAG2" s="66"/>
      <c r="RAH2" s="66"/>
      <c r="RAI2" s="66"/>
      <c r="RAJ2" s="66"/>
      <c r="RAK2" s="66"/>
      <c r="RAL2" s="66"/>
      <c r="RAM2" s="66"/>
      <c r="RAN2" s="66"/>
      <c r="RAO2" s="66"/>
      <c r="RAP2" s="66"/>
      <c r="RAQ2" s="66"/>
      <c r="RAR2" s="66"/>
      <c r="RAS2" s="66"/>
      <c r="RAT2" s="66"/>
      <c r="RAU2" s="66"/>
      <c r="RAV2" s="66"/>
      <c r="RAW2" s="66"/>
      <c r="RAX2" s="66"/>
      <c r="RAY2" s="66"/>
      <c r="RAZ2" s="66"/>
      <c r="RBA2" s="66"/>
      <c r="RBB2" s="66"/>
      <c r="RBC2" s="66"/>
      <c r="RBD2" s="66"/>
      <c r="RBE2" s="66"/>
      <c r="RBF2" s="66"/>
      <c r="RBG2" s="66"/>
      <c r="RBH2" s="66"/>
      <c r="RBI2" s="66"/>
      <c r="RBJ2" s="66"/>
      <c r="RBK2" s="66"/>
      <c r="RBL2" s="66"/>
      <c r="RBM2" s="66"/>
      <c r="RBN2" s="66"/>
      <c r="RBO2" s="66"/>
      <c r="RBP2" s="66"/>
      <c r="RBQ2" s="66"/>
      <c r="RBR2" s="66"/>
      <c r="RBS2" s="66"/>
      <c r="RBT2" s="66"/>
      <c r="RBU2" s="66"/>
      <c r="RBV2" s="66"/>
      <c r="RBW2" s="66"/>
      <c r="RBX2" s="66"/>
      <c r="RBY2" s="66"/>
      <c r="RBZ2" s="66"/>
      <c r="RCA2" s="66"/>
      <c r="RCB2" s="66"/>
      <c r="RCC2" s="66"/>
      <c r="RCD2" s="66"/>
      <c r="RCE2" s="66"/>
      <c r="RCF2" s="66"/>
      <c r="RCG2" s="66"/>
      <c r="RCH2" s="66"/>
      <c r="RCI2" s="66"/>
      <c r="RCJ2" s="66"/>
      <c r="RCK2" s="66"/>
      <c r="RCL2" s="66"/>
      <c r="RCM2" s="66"/>
      <c r="RCN2" s="66"/>
      <c r="RCO2" s="66"/>
      <c r="RCP2" s="66"/>
      <c r="RCQ2" s="66"/>
      <c r="RCR2" s="66"/>
      <c r="RCS2" s="66"/>
      <c r="RCT2" s="66"/>
      <c r="RCU2" s="66"/>
      <c r="RCV2" s="66"/>
      <c r="RCW2" s="66"/>
      <c r="RCX2" s="66"/>
      <c r="RCY2" s="66"/>
      <c r="RCZ2" s="66"/>
      <c r="RDA2" s="66"/>
      <c r="RDB2" s="66"/>
      <c r="RDC2" s="66"/>
      <c r="RDD2" s="66"/>
      <c r="RDE2" s="66"/>
      <c r="RDF2" s="66"/>
      <c r="RDG2" s="66"/>
      <c r="RDH2" s="66"/>
      <c r="RDI2" s="66"/>
      <c r="RDJ2" s="66"/>
      <c r="RDK2" s="66"/>
      <c r="RDL2" s="66"/>
      <c r="RDM2" s="66"/>
      <c r="RDN2" s="66"/>
      <c r="RDO2" s="66"/>
      <c r="RDP2" s="66"/>
      <c r="RDQ2" s="66"/>
      <c r="RDR2" s="66"/>
      <c r="RDS2" s="66"/>
      <c r="RDT2" s="66"/>
      <c r="RDU2" s="66"/>
      <c r="RDV2" s="66"/>
      <c r="RDW2" s="66"/>
      <c r="RDX2" s="66"/>
      <c r="RDY2" s="66"/>
      <c r="RDZ2" s="66"/>
      <c r="REA2" s="66"/>
      <c r="REB2" s="66"/>
      <c r="REC2" s="66"/>
      <c r="RED2" s="66"/>
      <c r="REE2" s="66"/>
      <c r="REF2" s="66"/>
      <c r="REG2" s="66"/>
      <c r="REH2" s="66"/>
      <c r="REI2" s="66"/>
      <c r="REJ2" s="66"/>
      <c r="REK2" s="66"/>
      <c r="REL2" s="66"/>
      <c r="REM2" s="66"/>
      <c r="REN2" s="66"/>
      <c r="REO2" s="66"/>
      <c r="REP2" s="66"/>
      <c r="REQ2" s="66"/>
      <c r="RER2" s="66"/>
      <c r="RES2" s="66"/>
      <c r="RET2" s="66"/>
      <c r="REU2" s="66"/>
      <c r="REV2" s="66"/>
      <c r="REW2" s="66"/>
      <c r="REX2" s="66"/>
      <c r="REY2" s="66"/>
      <c r="REZ2" s="66"/>
      <c r="RFA2" s="66"/>
      <c r="RFB2" s="66"/>
      <c r="RFC2" s="66"/>
      <c r="RFD2" s="66"/>
      <c r="RFE2" s="66"/>
      <c r="RFF2" s="66"/>
      <c r="RFG2" s="66"/>
      <c r="RFH2" s="66"/>
      <c r="RFI2" s="66"/>
      <c r="RFJ2" s="66"/>
      <c r="RFK2" s="66"/>
      <c r="RFL2" s="66"/>
      <c r="RFM2" s="66"/>
      <c r="RFN2" s="66"/>
      <c r="RFO2" s="66"/>
      <c r="RFP2" s="66"/>
      <c r="RFQ2" s="66"/>
      <c r="RFR2" s="66"/>
      <c r="RFS2" s="66"/>
      <c r="RFT2" s="66"/>
      <c r="RFU2" s="66"/>
      <c r="RFV2" s="66"/>
      <c r="RFW2" s="66"/>
      <c r="RFX2" s="66"/>
      <c r="RFY2" s="66"/>
      <c r="RFZ2" s="66"/>
      <c r="RGA2" s="66"/>
      <c r="RGB2" s="66"/>
      <c r="RGC2" s="66"/>
      <c r="RGD2" s="66"/>
      <c r="RGE2" s="66"/>
      <c r="RGF2" s="66"/>
      <c r="RGG2" s="66"/>
      <c r="RGH2" s="66"/>
      <c r="RGI2" s="66"/>
      <c r="RGJ2" s="66"/>
      <c r="RGK2" s="66"/>
      <c r="RGL2" s="66"/>
      <c r="RGM2" s="66"/>
      <c r="RGN2" s="66"/>
      <c r="RGO2" s="66"/>
      <c r="RGP2" s="66"/>
      <c r="RGQ2" s="66"/>
      <c r="RGR2" s="66"/>
      <c r="RGS2" s="66"/>
      <c r="RGT2" s="66"/>
      <c r="RGU2" s="66"/>
      <c r="RGV2" s="66"/>
      <c r="RGW2" s="66"/>
      <c r="RGX2" s="66"/>
      <c r="RGY2" s="66"/>
      <c r="RGZ2" s="66"/>
      <c r="RHA2" s="66"/>
      <c r="RHB2" s="66"/>
      <c r="RHC2" s="66"/>
      <c r="RHD2" s="66"/>
      <c r="RHE2" s="66"/>
      <c r="RHF2" s="66"/>
      <c r="RHG2" s="66"/>
      <c r="RHH2" s="66"/>
      <c r="RHI2" s="66"/>
      <c r="RHJ2" s="66"/>
      <c r="RHK2" s="66"/>
      <c r="RHL2" s="66"/>
      <c r="RHM2" s="66"/>
      <c r="RHN2" s="66"/>
      <c r="RHO2" s="66"/>
      <c r="RHP2" s="66"/>
      <c r="RHQ2" s="66"/>
      <c r="RHR2" s="66"/>
      <c r="RHS2" s="66"/>
      <c r="RHT2" s="66"/>
      <c r="RHU2" s="66"/>
      <c r="RHV2" s="66"/>
      <c r="RHW2" s="66"/>
      <c r="RHX2" s="66"/>
      <c r="RHY2" s="66"/>
      <c r="RHZ2" s="66"/>
      <c r="RIA2" s="66"/>
      <c r="RIB2" s="66"/>
      <c r="RIC2" s="66"/>
      <c r="RID2" s="66"/>
      <c r="RIE2" s="66"/>
      <c r="RIF2" s="66"/>
      <c r="RIG2" s="66"/>
      <c r="RIH2" s="66"/>
      <c r="RII2" s="66"/>
      <c r="RIJ2" s="66"/>
      <c r="RIK2" s="66"/>
      <c r="RIL2" s="66"/>
      <c r="RIM2" s="66"/>
      <c r="RIN2" s="66"/>
      <c r="RIO2" s="66"/>
      <c r="RIP2" s="66"/>
      <c r="RIQ2" s="66"/>
      <c r="RIR2" s="66"/>
      <c r="RIS2" s="66"/>
      <c r="RIT2" s="66"/>
      <c r="RIU2" s="66"/>
      <c r="RIV2" s="66"/>
      <c r="RIW2" s="66"/>
      <c r="RIX2" s="66"/>
      <c r="RIY2" s="66"/>
      <c r="RIZ2" s="66"/>
      <c r="RJA2" s="66"/>
      <c r="RJB2" s="66"/>
      <c r="RJC2" s="66"/>
      <c r="RJD2" s="66"/>
      <c r="RJE2" s="66"/>
      <c r="RJF2" s="66"/>
      <c r="RJG2" s="66"/>
      <c r="RJH2" s="66"/>
      <c r="RJI2" s="66"/>
      <c r="RJJ2" s="66"/>
      <c r="RJK2" s="66"/>
      <c r="RJL2" s="66"/>
      <c r="RJM2" s="66"/>
      <c r="RJN2" s="66"/>
      <c r="RJO2" s="66"/>
      <c r="RJP2" s="66"/>
      <c r="RJQ2" s="66"/>
      <c r="RJR2" s="66"/>
      <c r="RJS2" s="66"/>
      <c r="RJT2" s="66"/>
      <c r="RJU2" s="66"/>
      <c r="RJV2" s="66"/>
      <c r="RJW2" s="66"/>
      <c r="RJX2" s="66"/>
      <c r="RJY2" s="66"/>
      <c r="RJZ2" s="66"/>
      <c r="RKA2" s="66"/>
      <c r="RKB2" s="66"/>
      <c r="RKC2" s="66"/>
      <c r="RKD2" s="66"/>
      <c r="RKE2" s="66"/>
      <c r="RKF2" s="66"/>
      <c r="RKG2" s="66"/>
      <c r="RKH2" s="66"/>
      <c r="RKI2" s="66"/>
      <c r="RKJ2" s="66"/>
      <c r="RKK2" s="66"/>
      <c r="RKL2" s="66"/>
      <c r="RKM2" s="66"/>
      <c r="RKN2" s="66"/>
      <c r="RKO2" s="66"/>
      <c r="RKP2" s="66"/>
      <c r="RKQ2" s="66"/>
      <c r="RKR2" s="66"/>
      <c r="RKS2" s="66"/>
      <c r="RKT2" s="66"/>
      <c r="RKU2" s="66"/>
      <c r="RKV2" s="66"/>
      <c r="RKW2" s="66"/>
      <c r="RKX2" s="66"/>
      <c r="RKY2" s="66"/>
      <c r="RKZ2" s="66"/>
      <c r="RLA2" s="66"/>
      <c r="RLB2" s="66"/>
      <c r="RLC2" s="66"/>
      <c r="RLD2" s="66"/>
      <c r="RLE2" s="66"/>
      <c r="RLF2" s="66"/>
      <c r="RLG2" s="66"/>
      <c r="RLH2" s="66"/>
      <c r="RLI2" s="66"/>
      <c r="RLJ2" s="66"/>
      <c r="RLK2" s="66"/>
      <c r="RLL2" s="66"/>
      <c r="RLM2" s="66"/>
      <c r="RLN2" s="66"/>
      <c r="RLO2" s="66"/>
      <c r="RLP2" s="66"/>
      <c r="RLQ2" s="66"/>
      <c r="RLR2" s="66"/>
      <c r="RLS2" s="66"/>
      <c r="RLT2" s="66"/>
      <c r="RLU2" s="66"/>
      <c r="RLV2" s="66"/>
      <c r="RLW2" s="66"/>
      <c r="RLX2" s="66"/>
      <c r="RLY2" s="66"/>
      <c r="RLZ2" s="66"/>
      <c r="RMA2" s="66"/>
      <c r="RMB2" s="66"/>
      <c r="RMC2" s="66"/>
      <c r="RMD2" s="66"/>
      <c r="RME2" s="66"/>
      <c r="RMF2" s="66"/>
      <c r="RMG2" s="66"/>
      <c r="RMH2" s="66"/>
      <c r="RMI2" s="66"/>
      <c r="RMJ2" s="66"/>
      <c r="RMK2" s="66"/>
      <c r="RML2" s="66"/>
      <c r="RMM2" s="66"/>
      <c r="RMN2" s="66"/>
      <c r="RMO2" s="66"/>
      <c r="RMP2" s="66"/>
      <c r="RMQ2" s="66"/>
      <c r="RMR2" s="66"/>
      <c r="RMS2" s="66"/>
      <c r="RMT2" s="66"/>
      <c r="RMU2" s="66"/>
      <c r="RMV2" s="66"/>
      <c r="RMW2" s="66"/>
      <c r="RMX2" s="66"/>
      <c r="RMY2" s="66"/>
      <c r="RMZ2" s="66"/>
      <c r="RNA2" s="66"/>
      <c r="RNB2" s="66"/>
      <c r="RNC2" s="66"/>
      <c r="RND2" s="66"/>
      <c r="RNE2" s="66"/>
      <c r="RNF2" s="66"/>
      <c r="RNG2" s="66"/>
      <c r="RNH2" s="66"/>
      <c r="RNI2" s="66"/>
      <c r="RNJ2" s="66"/>
      <c r="RNK2" s="66"/>
      <c r="RNL2" s="66"/>
      <c r="RNM2" s="66"/>
      <c r="RNN2" s="66"/>
      <c r="RNO2" s="66"/>
      <c r="RNP2" s="66"/>
      <c r="RNQ2" s="66"/>
      <c r="RNR2" s="66"/>
      <c r="RNS2" s="66"/>
      <c r="RNT2" s="66"/>
      <c r="RNU2" s="66"/>
      <c r="RNV2" s="66"/>
      <c r="RNW2" s="66"/>
      <c r="RNX2" s="66"/>
      <c r="RNY2" s="66"/>
      <c r="RNZ2" s="66"/>
      <c r="ROA2" s="66"/>
      <c r="ROB2" s="66"/>
      <c r="ROC2" s="66"/>
      <c r="ROD2" s="66"/>
      <c r="ROE2" s="66"/>
      <c r="ROF2" s="66"/>
      <c r="ROG2" s="66"/>
      <c r="ROH2" s="66"/>
      <c r="ROI2" s="66"/>
      <c r="ROJ2" s="66"/>
      <c r="ROK2" s="66"/>
      <c r="ROL2" s="66"/>
      <c r="ROM2" s="66"/>
      <c r="RON2" s="66"/>
      <c r="ROO2" s="66"/>
      <c r="ROP2" s="66"/>
      <c r="ROQ2" s="66"/>
      <c r="ROR2" s="66"/>
      <c r="ROS2" s="66"/>
      <c r="ROT2" s="66"/>
      <c r="ROU2" s="66"/>
      <c r="ROV2" s="66"/>
      <c r="ROW2" s="66"/>
      <c r="ROX2" s="66"/>
      <c r="ROY2" s="66"/>
      <c r="ROZ2" s="66"/>
      <c r="RPA2" s="66"/>
      <c r="RPB2" s="66"/>
      <c r="RPC2" s="66"/>
      <c r="RPD2" s="66"/>
      <c r="RPE2" s="66"/>
      <c r="RPF2" s="66"/>
      <c r="RPG2" s="66"/>
      <c r="RPH2" s="66"/>
      <c r="RPI2" s="66"/>
      <c r="RPJ2" s="66"/>
      <c r="RPK2" s="66"/>
      <c r="RPL2" s="66"/>
      <c r="RPM2" s="66"/>
      <c r="RPN2" s="66"/>
      <c r="RPO2" s="66"/>
      <c r="RPP2" s="66"/>
      <c r="RPQ2" s="66"/>
      <c r="RPR2" s="66"/>
      <c r="RPS2" s="66"/>
      <c r="RPT2" s="66"/>
      <c r="RPU2" s="66"/>
      <c r="RPV2" s="66"/>
      <c r="RPW2" s="66"/>
      <c r="RPX2" s="66"/>
      <c r="RPY2" s="66"/>
      <c r="RPZ2" s="66"/>
      <c r="RQA2" s="66"/>
      <c r="RQB2" s="66"/>
      <c r="RQC2" s="66"/>
      <c r="RQD2" s="66"/>
      <c r="RQE2" s="66"/>
      <c r="RQF2" s="66"/>
      <c r="RQG2" s="66"/>
      <c r="RQH2" s="66"/>
      <c r="RQI2" s="66"/>
      <c r="RQJ2" s="66"/>
      <c r="RQK2" s="66"/>
      <c r="RQL2" s="66"/>
      <c r="RQM2" s="66"/>
      <c r="RQN2" s="66"/>
      <c r="RQO2" s="66"/>
      <c r="RQP2" s="66"/>
      <c r="RQQ2" s="66"/>
      <c r="RQR2" s="66"/>
      <c r="RQS2" s="66"/>
      <c r="RQT2" s="66"/>
      <c r="RQU2" s="66"/>
      <c r="RQV2" s="66"/>
      <c r="RQW2" s="66"/>
      <c r="RQX2" s="66"/>
      <c r="RQY2" s="66"/>
      <c r="RQZ2" s="66"/>
      <c r="RRA2" s="66"/>
      <c r="RRB2" s="66"/>
      <c r="RRC2" s="66"/>
      <c r="RRD2" s="66"/>
      <c r="RRE2" s="66"/>
      <c r="RRF2" s="66"/>
      <c r="RRG2" s="66"/>
      <c r="RRH2" s="66"/>
      <c r="RRI2" s="66"/>
      <c r="RRJ2" s="66"/>
      <c r="RRK2" s="66"/>
      <c r="RRL2" s="66"/>
      <c r="RRM2" s="66"/>
      <c r="RRN2" s="66"/>
      <c r="RRO2" s="66"/>
      <c r="RRP2" s="66"/>
      <c r="RRQ2" s="66"/>
      <c r="RRR2" s="66"/>
      <c r="RRS2" s="66"/>
      <c r="RRT2" s="66"/>
      <c r="RRU2" s="66"/>
      <c r="RRV2" s="66"/>
      <c r="RRW2" s="66"/>
      <c r="RRX2" s="66"/>
      <c r="RRY2" s="66"/>
      <c r="RRZ2" s="66"/>
      <c r="RSA2" s="66"/>
      <c r="RSB2" s="66"/>
      <c r="RSC2" s="66"/>
      <c r="RSD2" s="66"/>
      <c r="RSE2" s="66"/>
      <c r="RSF2" s="66"/>
      <c r="RSG2" s="66"/>
      <c r="RSH2" s="66"/>
      <c r="RSI2" s="66"/>
      <c r="RSJ2" s="66"/>
      <c r="RSK2" s="66"/>
      <c r="RSL2" s="66"/>
      <c r="RSM2" s="66"/>
      <c r="RSN2" s="66"/>
      <c r="RSO2" s="66"/>
      <c r="RSP2" s="66"/>
      <c r="RSQ2" s="66"/>
      <c r="RSR2" s="66"/>
      <c r="RSS2" s="66"/>
      <c r="RST2" s="66"/>
      <c r="RSU2" s="66"/>
      <c r="RSV2" s="66"/>
      <c r="RSW2" s="66"/>
      <c r="RSX2" s="66"/>
      <c r="RSY2" s="66"/>
      <c r="RSZ2" s="66"/>
      <c r="RTA2" s="66"/>
      <c r="RTB2" s="66"/>
      <c r="RTC2" s="66"/>
      <c r="RTD2" s="66"/>
      <c r="RTE2" s="66"/>
      <c r="RTF2" s="66"/>
      <c r="RTG2" s="66"/>
      <c r="RTH2" s="66"/>
      <c r="RTI2" s="66"/>
      <c r="RTJ2" s="66"/>
      <c r="RTK2" s="66"/>
      <c r="RTL2" s="66"/>
      <c r="RTM2" s="66"/>
      <c r="RTN2" s="66"/>
      <c r="RTO2" s="66"/>
      <c r="RTP2" s="66"/>
      <c r="RTQ2" s="66"/>
      <c r="RTR2" s="66"/>
      <c r="RTS2" s="66"/>
      <c r="RTT2" s="66"/>
      <c r="RTU2" s="66"/>
      <c r="RTV2" s="66"/>
      <c r="RTW2" s="66"/>
      <c r="RTX2" s="66"/>
      <c r="RTY2" s="66"/>
      <c r="RTZ2" s="66"/>
      <c r="RUA2" s="66"/>
      <c r="RUB2" s="66"/>
      <c r="RUC2" s="66"/>
      <c r="RUD2" s="66"/>
      <c r="RUE2" s="66"/>
      <c r="RUF2" s="66"/>
      <c r="RUG2" s="66"/>
      <c r="RUH2" s="66"/>
      <c r="RUI2" s="66"/>
      <c r="RUJ2" s="66"/>
      <c r="RUK2" s="66"/>
      <c r="RUL2" s="66"/>
      <c r="RUM2" s="66"/>
      <c r="RUN2" s="66"/>
      <c r="RUO2" s="66"/>
      <c r="RUP2" s="66"/>
      <c r="RUQ2" s="66"/>
      <c r="RUR2" s="66"/>
      <c r="RUS2" s="66"/>
      <c r="RUT2" s="66"/>
      <c r="RUU2" s="66"/>
      <c r="RUV2" s="66"/>
      <c r="RUW2" s="66"/>
      <c r="RUX2" s="66"/>
      <c r="RUY2" s="66"/>
      <c r="RUZ2" s="66"/>
      <c r="RVA2" s="66"/>
      <c r="RVB2" s="66"/>
      <c r="RVC2" s="66"/>
      <c r="RVD2" s="66"/>
      <c r="RVE2" s="66"/>
      <c r="RVF2" s="66"/>
      <c r="RVG2" s="66"/>
      <c r="RVH2" s="66"/>
      <c r="RVI2" s="66"/>
      <c r="RVJ2" s="66"/>
      <c r="RVK2" s="66"/>
      <c r="RVL2" s="66"/>
      <c r="RVM2" s="66"/>
      <c r="RVN2" s="66"/>
      <c r="RVO2" s="66"/>
      <c r="RVP2" s="66"/>
      <c r="RVQ2" s="66"/>
      <c r="RVR2" s="66"/>
      <c r="RVS2" s="66"/>
      <c r="RVT2" s="66"/>
      <c r="RVU2" s="66"/>
      <c r="RVV2" s="66"/>
      <c r="RVW2" s="66"/>
      <c r="RVX2" s="66"/>
      <c r="RVY2" s="66"/>
      <c r="RVZ2" s="66"/>
      <c r="RWA2" s="66"/>
      <c r="RWB2" s="66"/>
      <c r="RWC2" s="66"/>
      <c r="RWD2" s="66"/>
      <c r="RWE2" s="66"/>
      <c r="RWF2" s="66"/>
      <c r="RWG2" s="66"/>
      <c r="RWH2" s="66"/>
      <c r="RWI2" s="66"/>
      <c r="RWJ2" s="66"/>
      <c r="RWK2" s="66"/>
      <c r="RWL2" s="66"/>
      <c r="RWM2" s="66"/>
      <c r="RWN2" s="66"/>
      <c r="RWO2" s="66"/>
      <c r="RWP2" s="66"/>
      <c r="RWQ2" s="66"/>
      <c r="RWR2" s="66"/>
      <c r="RWS2" s="66"/>
      <c r="RWT2" s="66"/>
      <c r="RWU2" s="66"/>
      <c r="RWV2" s="66"/>
      <c r="RWW2" s="66"/>
      <c r="RWX2" s="66"/>
      <c r="RWY2" s="66"/>
      <c r="RWZ2" s="66"/>
      <c r="RXA2" s="66"/>
      <c r="RXB2" s="66"/>
      <c r="RXC2" s="66"/>
      <c r="RXD2" s="66"/>
      <c r="RXE2" s="66"/>
      <c r="RXF2" s="66"/>
      <c r="RXG2" s="66"/>
      <c r="RXH2" s="66"/>
      <c r="RXI2" s="66"/>
      <c r="RXJ2" s="66"/>
      <c r="RXK2" s="66"/>
      <c r="RXL2" s="66"/>
      <c r="RXM2" s="66"/>
      <c r="RXN2" s="66"/>
      <c r="RXO2" s="66"/>
      <c r="RXP2" s="66"/>
      <c r="RXQ2" s="66"/>
      <c r="RXR2" s="66"/>
      <c r="RXS2" s="66"/>
      <c r="RXT2" s="66"/>
      <c r="RXU2" s="66"/>
      <c r="RXV2" s="66"/>
      <c r="RXW2" s="66"/>
      <c r="RXX2" s="66"/>
      <c r="RXY2" s="66"/>
      <c r="RXZ2" s="66"/>
      <c r="RYA2" s="66"/>
      <c r="RYB2" s="66"/>
      <c r="RYC2" s="66"/>
      <c r="RYD2" s="66"/>
      <c r="RYE2" s="66"/>
      <c r="RYF2" s="66"/>
      <c r="RYG2" s="66"/>
      <c r="RYH2" s="66"/>
      <c r="RYI2" s="66"/>
      <c r="RYJ2" s="66"/>
      <c r="RYK2" s="66"/>
      <c r="RYL2" s="66"/>
      <c r="RYM2" s="66"/>
      <c r="RYN2" s="66"/>
      <c r="RYO2" s="66"/>
      <c r="RYP2" s="66"/>
      <c r="RYQ2" s="66"/>
      <c r="RYR2" s="66"/>
      <c r="RYS2" s="66"/>
      <c r="RYT2" s="66"/>
      <c r="RYU2" s="66"/>
      <c r="RYV2" s="66"/>
      <c r="RYW2" s="66"/>
      <c r="RYX2" s="66"/>
      <c r="RYY2" s="66"/>
      <c r="RYZ2" s="66"/>
      <c r="RZA2" s="66"/>
      <c r="RZB2" s="66"/>
      <c r="RZC2" s="66"/>
      <c r="RZD2" s="66"/>
      <c r="RZE2" s="66"/>
      <c r="RZF2" s="66"/>
      <c r="RZG2" s="66"/>
      <c r="RZH2" s="66"/>
      <c r="RZI2" s="66"/>
      <c r="RZJ2" s="66"/>
      <c r="RZK2" s="66"/>
      <c r="RZL2" s="66"/>
      <c r="RZM2" s="66"/>
      <c r="RZN2" s="66"/>
      <c r="RZO2" s="66"/>
      <c r="RZP2" s="66"/>
      <c r="RZQ2" s="66"/>
      <c r="RZR2" s="66"/>
      <c r="RZS2" s="66"/>
      <c r="RZT2" s="66"/>
      <c r="RZU2" s="66"/>
      <c r="RZV2" s="66"/>
      <c r="RZW2" s="66"/>
      <c r="RZX2" s="66"/>
      <c r="RZY2" s="66"/>
      <c r="RZZ2" s="66"/>
      <c r="SAA2" s="66"/>
      <c r="SAB2" s="66"/>
      <c r="SAC2" s="66"/>
      <c r="SAD2" s="66"/>
      <c r="SAE2" s="66"/>
      <c r="SAF2" s="66"/>
      <c r="SAG2" s="66"/>
      <c r="SAH2" s="66"/>
      <c r="SAI2" s="66"/>
      <c r="SAJ2" s="66"/>
      <c r="SAK2" s="66"/>
      <c r="SAL2" s="66"/>
      <c r="SAM2" s="66"/>
      <c r="SAN2" s="66"/>
      <c r="SAO2" s="66"/>
      <c r="SAP2" s="66"/>
      <c r="SAQ2" s="66"/>
      <c r="SAR2" s="66"/>
      <c r="SAS2" s="66"/>
      <c r="SAT2" s="66"/>
      <c r="SAU2" s="66"/>
      <c r="SAV2" s="66"/>
      <c r="SAW2" s="66"/>
      <c r="SAX2" s="66"/>
      <c r="SAY2" s="66"/>
      <c r="SAZ2" s="66"/>
      <c r="SBA2" s="66"/>
      <c r="SBB2" s="66"/>
      <c r="SBC2" s="66"/>
      <c r="SBD2" s="66"/>
      <c r="SBE2" s="66"/>
      <c r="SBF2" s="66"/>
      <c r="SBG2" s="66"/>
      <c r="SBH2" s="66"/>
      <c r="SBI2" s="66"/>
      <c r="SBJ2" s="66"/>
      <c r="SBK2" s="66"/>
      <c r="SBL2" s="66"/>
      <c r="SBM2" s="66"/>
      <c r="SBN2" s="66"/>
      <c r="SBO2" s="66"/>
      <c r="SBP2" s="66"/>
      <c r="SBQ2" s="66"/>
      <c r="SBR2" s="66"/>
      <c r="SBS2" s="66"/>
      <c r="SBT2" s="66"/>
      <c r="SBU2" s="66"/>
      <c r="SBV2" s="66"/>
      <c r="SBW2" s="66"/>
      <c r="SBX2" s="66"/>
      <c r="SBY2" s="66"/>
      <c r="SBZ2" s="66"/>
      <c r="SCA2" s="66"/>
      <c r="SCB2" s="66"/>
      <c r="SCC2" s="66"/>
      <c r="SCD2" s="66"/>
      <c r="SCE2" s="66"/>
      <c r="SCF2" s="66"/>
      <c r="SCG2" s="66"/>
      <c r="SCH2" s="66"/>
      <c r="SCI2" s="66"/>
      <c r="SCJ2" s="66"/>
      <c r="SCK2" s="66"/>
      <c r="SCL2" s="66"/>
      <c r="SCM2" s="66"/>
      <c r="SCN2" s="66"/>
      <c r="SCO2" s="66"/>
      <c r="SCP2" s="66"/>
      <c r="SCQ2" s="66"/>
      <c r="SCR2" s="66"/>
      <c r="SCS2" s="66"/>
      <c r="SCT2" s="66"/>
      <c r="SCU2" s="66"/>
      <c r="SCV2" s="66"/>
      <c r="SCW2" s="66"/>
      <c r="SCX2" s="66"/>
      <c r="SCY2" s="66"/>
      <c r="SCZ2" s="66"/>
      <c r="SDA2" s="66"/>
      <c r="SDB2" s="66"/>
      <c r="SDC2" s="66"/>
      <c r="SDD2" s="66"/>
      <c r="SDE2" s="66"/>
      <c r="SDF2" s="66"/>
      <c r="SDG2" s="66"/>
      <c r="SDH2" s="66"/>
      <c r="SDI2" s="66"/>
      <c r="SDJ2" s="66"/>
      <c r="SDK2" s="66"/>
      <c r="SDL2" s="66"/>
      <c r="SDM2" s="66"/>
      <c r="SDN2" s="66"/>
      <c r="SDO2" s="66"/>
      <c r="SDP2" s="66"/>
      <c r="SDQ2" s="66"/>
      <c r="SDR2" s="66"/>
      <c r="SDS2" s="66"/>
      <c r="SDT2" s="66"/>
      <c r="SDU2" s="66"/>
      <c r="SDV2" s="66"/>
      <c r="SDW2" s="66"/>
      <c r="SDX2" s="66"/>
      <c r="SDY2" s="66"/>
      <c r="SDZ2" s="66"/>
      <c r="SEA2" s="66"/>
      <c r="SEB2" s="66"/>
      <c r="SEC2" s="66"/>
      <c r="SED2" s="66"/>
      <c r="SEE2" s="66"/>
      <c r="SEF2" s="66"/>
      <c r="SEG2" s="66"/>
      <c r="SEH2" s="66"/>
      <c r="SEI2" s="66"/>
      <c r="SEJ2" s="66"/>
      <c r="SEK2" s="66"/>
      <c r="SEL2" s="66"/>
      <c r="SEM2" s="66"/>
      <c r="SEN2" s="66"/>
      <c r="SEO2" s="66"/>
      <c r="SEP2" s="66"/>
      <c r="SEQ2" s="66"/>
      <c r="SER2" s="66"/>
      <c r="SES2" s="66"/>
      <c r="SET2" s="66"/>
      <c r="SEU2" s="66"/>
      <c r="SEV2" s="66"/>
      <c r="SEW2" s="66"/>
      <c r="SEX2" s="66"/>
      <c r="SEY2" s="66"/>
      <c r="SEZ2" s="66"/>
      <c r="SFA2" s="66"/>
      <c r="SFB2" s="66"/>
      <c r="SFC2" s="66"/>
      <c r="SFD2" s="66"/>
      <c r="SFE2" s="66"/>
      <c r="SFF2" s="66"/>
      <c r="SFG2" s="66"/>
      <c r="SFH2" s="66"/>
      <c r="SFI2" s="66"/>
      <c r="SFJ2" s="66"/>
      <c r="SFK2" s="66"/>
      <c r="SFL2" s="66"/>
      <c r="SFM2" s="66"/>
      <c r="SFN2" s="66"/>
      <c r="SFO2" s="66"/>
      <c r="SFP2" s="66"/>
      <c r="SFQ2" s="66"/>
      <c r="SFR2" s="66"/>
      <c r="SFS2" s="66"/>
      <c r="SFT2" s="66"/>
      <c r="SFU2" s="66"/>
      <c r="SFV2" s="66"/>
      <c r="SFW2" s="66"/>
      <c r="SFX2" s="66"/>
      <c r="SFY2" s="66"/>
      <c r="SFZ2" s="66"/>
      <c r="SGA2" s="66"/>
      <c r="SGB2" s="66"/>
      <c r="SGC2" s="66"/>
      <c r="SGD2" s="66"/>
      <c r="SGE2" s="66"/>
      <c r="SGF2" s="66"/>
      <c r="SGG2" s="66"/>
      <c r="SGH2" s="66"/>
      <c r="SGI2" s="66"/>
      <c r="SGJ2" s="66"/>
      <c r="SGK2" s="66"/>
      <c r="SGL2" s="66"/>
      <c r="SGM2" s="66"/>
      <c r="SGN2" s="66"/>
      <c r="SGO2" s="66"/>
      <c r="SGP2" s="66"/>
      <c r="SGQ2" s="66"/>
      <c r="SGR2" s="66"/>
      <c r="SGS2" s="66"/>
      <c r="SGT2" s="66"/>
      <c r="SGU2" s="66"/>
      <c r="SGV2" s="66"/>
      <c r="SGW2" s="66"/>
      <c r="SGX2" s="66"/>
      <c r="SGY2" s="66"/>
      <c r="SGZ2" s="66"/>
      <c r="SHA2" s="66"/>
      <c r="SHB2" s="66"/>
      <c r="SHC2" s="66"/>
      <c r="SHD2" s="66"/>
      <c r="SHE2" s="66"/>
      <c r="SHF2" s="66"/>
      <c r="SHG2" s="66"/>
      <c r="SHH2" s="66"/>
      <c r="SHI2" s="66"/>
      <c r="SHJ2" s="66"/>
      <c r="SHK2" s="66"/>
      <c r="SHL2" s="66"/>
      <c r="SHM2" s="66"/>
      <c r="SHN2" s="66"/>
      <c r="SHO2" s="66"/>
      <c r="SHP2" s="66"/>
      <c r="SHQ2" s="66"/>
      <c r="SHR2" s="66"/>
      <c r="SHS2" s="66"/>
      <c r="SHT2" s="66"/>
      <c r="SHU2" s="66"/>
      <c r="SHV2" s="66"/>
      <c r="SHW2" s="66"/>
      <c r="SHX2" s="66"/>
      <c r="SHY2" s="66"/>
      <c r="SHZ2" s="66"/>
      <c r="SIA2" s="66"/>
      <c r="SIB2" s="66"/>
      <c r="SIC2" s="66"/>
      <c r="SID2" s="66"/>
      <c r="SIE2" s="66"/>
      <c r="SIF2" s="66"/>
      <c r="SIG2" s="66"/>
      <c r="SIH2" s="66"/>
      <c r="SII2" s="66"/>
      <c r="SIJ2" s="66"/>
      <c r="SIK2" s="66"/>
      <c r="SIL2" s="66"/>
      <c r="SIM2" s="66"/>
      <c r="SIN2" s="66"/>
      <c r="SIO2" s="66"/>
      <c r="SIP2" s="66"/>
      <c r="SIQ2" s="66"/>
      <c r="SIR2" s="66"/>
      <c r="SIS2" s="66"/>
      <c r="SIT2" s="66"/>
      <c r="SIU2" s="66"/>
      <c r="SIV2" s="66"/>
      <c r="SIW2" s="66"/>
      <c r="SIX2" s="66"/>
      <c r="SIY2" s="66"/>
      <c r="SIZ2" s="66"/>
      <c r="SJA2" s="66"/>
      <c r="SJB2" s="66"/>
      <c r="SJC2" s="66"/>
      <c r="SJD2" s="66"/>
      <c r="SJE2" s="66"/>
      <c r="SJF2" s="66"/>
      <c r="SJG2" s="66"/>
      <c r="SJH2" s="66"/>
      <c r="SJI2" s="66"/>
      <c r="SJJ2" s="66"/>
      <c r="SJK2" s="66"/>
      <c r="SJL2" s="66"/>
      <c r="SJM2" s="66"/>
      <c r="SJN2" s="66"/>
      <c r="SJO2" s="66"/>
      <c r="SJP2" s="66"/>
      <c r="SJQ2" s="66"/>
      <c r="SJR2" s="66"/>
      <c r="SJS2" s="66"/>
      <c r="SJT2" s="66"/>
      <c r="SJU2" s="66"/>
      <c r="SJV2" s="66"/>
      <c r="SJW2" s="66"/>
      <c r="SJX2" s="66"/>
      <c r="SJY2" s="66"/>
      <c r="SJZ2" s="66"/>
      <c r="SKA2" s="66"/>
      <c r="SKB2" s="66"/>
      <c r="SKC2" s="66"/>
      <c r="SKD2" s="66"/>
      <c r="SKE2" s="66"/>
      <c r="SKF2" s="66"/>
      <c r="SKG2" s="66"/>
      <c r="SKH2" s="66"/>
      <c r="SKI2" s="66"/>
      <c r="SKJ2" s="66"/>
      <c r="SKK2" s="66"/>
      <c r="SKL2" s="66"/>
      <c r="SKM2" s="66"/>
      <c r="SKN2" s="66"/>
      <c r="SKO2" s="66"/>
      <c r="SKP2" s="66"/>
      <c r="SKQ2" s="66"/>
      <c r="SKR2" s="66"/>
      <c r="SKS2" s="66"/>
      <c r="SKT2" s="66"/>
      <c r="SKU2" s="66"/>
      <c r="SKV2" s="66"/>
      <c r="SKW2" s="66"/>
      <c r="SKX2" s="66"/>
      <c r="SKY2" s="66"/>
      <c r="SKZ2" s="66"/>
      <c r="SLA2" s="66"/>
      <c r="SLB2" s="66"/>
      <c r="SLC2" s="66"/>
      <c r="SLD2" s="66"/>
      <c r="SLE2" s="66"/>
      <c r="SLF2" s="66"/>
      <c r="SLG2" s="66"/>
      <c r="SLH2" s="66"/>
      <c r="SLI2" s="66"/>
      <c r="SLJ2" s="66"/>
      <c r="SLK2" s="66"/>
      <c r="SLL2" s="66"/>
      <c r="SLM2" s="66"/>
      <c r="SLN2" s="66"/>
      <c r="SLO2" s="66"/>
      <c r="SLP2" s="66"/>
      <c r="SLQ2" s="66"/>
      <c r="SLR2" s="66"/>
      <c r="SLS2" s="66"/>
      <c r="SLT2" s="66"/>
      <c r="SLU2" s="66"/>
      <c r="SLV2" s="66"/>
      <c r="SLW2" s="66"/>
      <c r="SLX2" s="66"/>
      <c r="SLY2" s="66"/>
      <c r="SLZ2" s="66"/>
      <c r="SMA2" s="66"/>
      <c r="SMB2" s="66"/>
      <c r="SMC2" s="66"/>
      <c r="SMD2" s="66"/>
      <c r="SME2" s="66"/>
      <c r="SMF2" s="66"/>
      <c r="SMG2" s="66"/>
      <c r="SMH2" s="66"/>
      <c r="SMI2" s="66"/>
      <c r="SMJ2" s="66"/>
      <c r="SMK2" s="66"/>
      <c r="SML2" s="66"/>
      <c r="SMM2" s="66"/>
      <c r="SMN2" s="66"/>
      <c r="SMO2" s="66"/>
      <c r="SMP2" s="66"/>
      <c r="SMQ2" s="66"/>
      <c r="SMR2" s="66"/>
      <c r="SMS2" s="66"/>
      <c r="SMT2" s="66"/>
      <c r="SMU2" s="66"/>
      <c r="SMV2" s="66"/>
      <c r="SMW2" s="66"/>
      <c r="SMX2" s="66"/>
      <c r="SMY2" s="66"/>
      <c r="SMZ2" s="66"/>
      <c r="SNA2" s="66"/>
      <c r="SNB2" s="66"/>
      <c r="SNC2" s="66"/>
      <c r="SND2" s="66"/>
      <c r="SNE2" s="66"/>
      <c r="SNF2" s="66"/>
      <c r="SNG2" s="66"/>
      <c r="SNH2" s="66"/>
      <c r="SNI2" s="66"/>
      <c r="SNJ2" s="66"/>
      <c r="SNK2" s="66"/>
      <c r="SNL2" s="66"/>
      <c r="SNM2" s="66"/>
      <c r="SNN2" s="66"/>
      <c r="SNO2" s="66"/>
      <c r="SNP2" s="66"/>
      <c r="SNQ2" s="66"/>
      <c r="SNR2" s="66"/>
      <c r="SNS2" s="66"/>
      <c r="SNT2" s="66"/>
      <c r="SNU2" s="66"/>
      <c r="SNV2" s="66"/>
      <c r="SNW2" s="66"/>
      <c r="SNX2" s="66"/>
      <c r="SNY2" s="66"/>
      <c r="SNZ2" s="66"/>
      <c r="SOA2" s="66"/>
      <c r="SOB2" s="66"/>
      <c r="SOC2" s="66"/>
      <c r="SOD2" s="66"/>
      <c r="SOE2" s="66"/>
      <c r="SOF2" s="66"/>
      <c r="SOG2" s="66"/>
      <c r="SOH2" s="66"/>
      <c r="SOI2" s="66"/>
      <c r="SOJ2" s="66"/>
      <c r="SOK2" s="66"/>
      <c r="SOL2" s="66"/>
      <c r="SOM2" s="66"/>
      <c r="SON2" s="66"/>
      <c r="SOO2" s="66"/>
      <c r="SOP2" s="66"/>
      <c r="SOQ2" s="66"/>
      <c r="SOR2" s="66"/>
      <c r="SOS2" s="66"/>
      <c r="SOT2" s="66"/>
      <c r="SOU2" s="66"/>
      <c r="SOV2" s="66"/>
      <c r="SOW2" s="66"/>
      <c r="SOX2" s="66"/>
      <c r="SOY2" s="66"/>
      <c r="SOZ2" s="66"/>
      <c r="SPA2" s="66"/>
      <c r="SPB2" s="66"/>
      <c r="SPC2" s="66"/>
      <c r="SPD2" s="66"/>
      <c r="SPE2" s="66"/>
      <c r="SPF2" s="66"/>
      <c r="SPG2" s="66"/>
      <c r="SPH2" s="66"/>
      <c r="SPI2" s="66"/>
      <c r="SPJ2" s="66"/>
      <c r="SPK2" s="66"/>
      <c r="SPL2" s="66"/>
      <c r="SPM2" s="66"/>
      <c r="SPN2" s="66"/>
      <c r="SPO2" s="66"/>
      <c r="SPP2" s="66"/>
      <c r="SPQ2" s="66"/>
      <c r="SPR2" s="66"/>
      <c r="SPS2" s="66"/>
      <c r="SPT2" s="66"/>
      <c r="SPU2" s="66"/>
      <c r="SPV2" s="66"/>
      <c r="SPW2" s="66"/>
      <c r="SPX2" s="66"/>
      <c r="SPY2" s="66"/>
      <c r="SPZ2" s="66"/>
      <c r="SQA2" s="66"/>
      <c r="SQB2" s="66"/>
      <c r="SQC2" s="66"/>
      <c r="SQD2" s="66"/>
      <c r="SQE2" s="66"/>
      <c r="SQF2" s="66"/>
      <c r="SQG2" s="66"/>
      <c r="SQH2" s="66"/>
      <c r="SQI2" s="66"/>
      <c r="SQJ2" s="66"/>
      <c r="SQK2" s="66"/>
      <c r="SQL2" s="66"/>
      <c r="SQM2" s="66"/>
      <c r="SQN2" s="66"/>
      <c r="SQO2" s="66"/>
      <c r="SQP2" s="66"/>
      <c r="SQQ2" s="66"/>
      <c r="SQR2" s="66"/>
      <c r="SQS2" s="66"/>
      <c r="SQT2" s="66"/>
      <c r="SQU2" s="66"/>
      <c r="SQV2" s="66"/>
      <c r="SQW2" s="66"/>
      <c r="SQX2" s="66"/>
      <c r="SQY2" s="66"/>
      <c r="SQZ2" s="66"/>
      <c r="SRA2" s="66"/>
      <c r="SRB2" s="66"/>
      <c r="SRC2" s="66"/>
      <c r="SRD2" s="66"/>
      <c r="SRE2" s="66"/>
      <c r="SRF2" s="66"/>
      <c r="SRG2" s="66"/>
      <c r="SRH2" s="66"/>
      <c r="SRI2" s="66"/>
      <c r="SRJ2" s="66"/>
      <c r="SRK2" s="66"/>
      <c r="SRL2" s="66"/>
      <c r="SRM2" s="66"/>
      <c r="SRN2" s="66"/>
      <c r="SRO2" s="66"/>
      <c r="SRP2" s="66"/>
      <c r="SRQ2" s="66"/>
      <c r="SRR2" s="66"/>
      <c r="SRS2" s="66"/>
      <c r="SRT2" s="66"/>
      <c r="SRU2" s="66"/>
      <c r="SRV2" s="66"/>
      <c r="SRW2" s="66"/>
      <c r="SRX2" s="66"/>
      <c r="SRY2" s="66"/>
      <c r="SRZ2" s="66"/>
      <c r="SSA2" s="66"/>
      <c r="SSB2" s="66"/>
      <c r="SSC2" s="66"/>
      <c r="SSD2" s="66"/>
      <c r="SSE2" s="66"/>
      <c r="SSF2" s="66"/>
      <c r="SSG2" s="66"/>
      <c r="SSH2" s="66"/>
      <c r="SSI2" s="66"/>
      <c r="SSJ2" s="66"/>
      <c r="SSK2" s="66"/>
      <c r="SSL2" s="66"/>
      <c r="SSM2" s="66"/>
      <c r="SSN2" s="66"/>
      <c r="SSO2" s="66"/>
      <c r="SSP2" s="66"/>
      <c r="SSQ2" s="66"/>
      <c r="SSR2" s="66"/>
      <c r="SSS2" s="66"/>
      <c r="SST2" s="66"/>
      <c r="SSU2" s="66"/>
      <c r="SSV2" s="66"/>
      <c r="SSW2" s="66"/>
      <c r="SSX2" s="66"/>
      <c r="SSY2" s="66"/>
      <c r="SSZ2" s="66"/>
      <c r="STA2" s="66"/>
      <c r="STB2" s="66"/>
      <c r="STC2" s="66"/>
      <c r="STD2" s="66"/>
      <c r="STE2" s="66"/>
      <c r="STF2" s="66"/>
      <c r="STG2" s="66"/>
      <c r="STH2" s="66"/>
      <c r="STI2" s="66"/>
      <c r="STJ2" s="66"/>
      <c r="STK2" s="66"/>
      <c r="STL2" s="66"/>
      <c r="STM2" s="66"/>
      <c r="STN2" s="66"/>
      <c r="STO2" s="66"/>
      <c r="STP2" s="66"/>
      <c r="STQ2" s="66"/>
      <c r="STR2" s="66"/>
      <c r="STS2" s="66"/>
      <c r="STT2" s="66"/>
      <c r="STU2" s="66"/>
      <c r="STV2" s="66"/>
      <c r="STW2" s="66"/>
      <c r="STX2" s="66"/>
      <c r="STY2" s="66"/>
      <c r="STZ2" s="66"/>
      <c r="SUA2" s="66"/>
      <c r="SUB2" s="66"/>
      <c r="SUC2" s="66"/>
      <c r="SUD2" s="66"/>
      <c r="SUE2" s="66"/>
      <c r="SUF2" s="66"/>
      <c r="SUG2" s="66"/>
      <c r="SUH2" s="66"/>
      <c r="SUI2" s="66"/>
      <c r="SUJ2" s="66"/>
      <c r="SUK2" s="66"/>
      <c r="SUL2" s="66"/>
      <c r="SUM2" s="66"/>
      <c r="SUN2" s="66"/>
      <c r="SUO2" s="66"/>
      <c r="SUP2" s="66"/>
      <c r="SUQ2" s="66"/>
      <c r="SUR2" s="66"/>
      <c r="SUS2" s="66"/>
      <c r="SUT2" s="66"/>
      <c r="SUU2" s="66"/>
      <c r="SUV2" s="66"/>
      <c r="SUW2" s="66"/>
      <c r="SUX2" s="66"/>
      <c r="SUY2" s="66"/>
      <c r="SUZ2" s="66"/>
      <c r="SVA2" s="66"/>
      <c r="SVB2" s="66"/>
      <c r="SVC2" s="66"/>
      <c r="SVD2" s="66"/>
      <c r="SVE2" s="66"/>
      <c r="SVF2" s="66"/>
      <c r="SVG2" s="66"/>
      <c r="SVH2" s="66"/>
      <c r="SVI2" s="66"/>
      <c r="SVJ2" s="66"/>
      <c r="SVK2" s="66"/>
      <c r="SVL2" s="66"/>
      <c r="SVM2" s="66"/>
      <c r="SVN2" s="66"/>
      <c r="SVO2" s="66"/>
      <c r="SVP2" s="66"/>
      <c r="SVQ2" s="66"/>
      <c r="SVR2" s="66"/>
      <c r="SVS2" s="66"/>
      <c r="SVT2" s="66"/>
      <c r="SVU2" s="66"/>
      <c r="SVV2" s="66"/>
      <c r="SVW2" s="66"/>
      <c r="SVX2" s="66"/>
      <c r="SVY2" s="66"/>
      <c r="SVZ2" s="66"/>
      <c r="SWA2" s="66"/>
      <c r="SWB2" s="66"/>
      <c r="SWC2" s="66"/>
      <c r="SWD2" s="66"/>
      <c r="SWE2" s="66"/>
      <c r="SWF2" s="66"/>
      <c r="SWG2" s="66"/>
      <c r="SWH2" s="66"/>
      <c r="SWI2" s="66"/>
      <c r="SWJ2" s="66"/>
      <c r="SWK2" s="66"/>
      <c r="SWL2" s="66"/>
      <c r="SWM2" s="66"/>
      <c r="SWN2" s="66"/>
      <c r="SWO2" s="66"/>
      <c r="SWP2" s="66"/>
      <c r="SWQ2" s="66"/>
      <c r="SWR2" s="66"/>
      <c r="SWS2" s="66"/>
      <c r="SWT2" s="66"/>
      <c r="SWU2" s="66"/>
      <c r="SWV2" s="66"/>
      <c r="SWW2" s="66"/>
      <c r="SWX2" s="66"/>
      <c r="SWY2" s="66"/>
      <c r="SWZ2" s="66"/>
      <c r="SXA2" s="66"/>
      <c r="SXB2" s="66"/>
      <c r="SXC2" s="66"/>
      <c r="SXD2" s="66"/>
      <c r="SXE2" s="66"/>
      <c r="SXF2" s="66"/>
      <c r="SXG2" s="66"/>
      <c r="SXH2" s="66"/>
      <c r="SXI2" s="66"/>
      <c r="SXJ2" s="66"/>
      <c r="SXK2" s="66"/>
      <c r="SXL2" s="66"/>
      <c r="SXM2" s="66"/>
      <c r="SXN2" s="66"/>
      <c r="SXO2" s="66"/>
      <c r="SXP2" s="66"/>
      <c r="SXQ2" s="66"/>
      <c r="SXR2" s="66"/>
      <c r="SXS2" s="66"/>
      <c r="SXT2" s="66"/>
      <c r="SXU2" s="66"/>
      <c r="SXV2" s="66"/>
      <c r="SXW2" s="66"/>
      <c r="SXX2" s="66"/>
      <c r="SXY2" s="66"/>
      <c r="SXZ2" s="66"/>
      <c r="SYA2" s="66"/>
      <c r="SYB2" s="66"/>
      <c r="SYC2" s="66"/>
      <c r="SYD2" s="66"/>
      <c r="SYE2" s="66"/>
      <c r="SYF2" s="66"/>
      <c r="SYG2" s="66"/>
      <c r="SYH2" s="66"/>
      <c r="SYI2" s="66"/>
      <c r="SYJ2" s="66"/>
      <c r="SYK2" s="66"/>
      <c r="SYL2" s="66"/>
      <c r="SYM2" s="66"/>
      <c r="SYN2" s="66"/>
      <c r="SYO2" s="66"/>
      <c r="SYP2" s="66"/>
      <c r="SYQ2" s="66"/>
      <c r="SYR2" s="66"/>
      <c r="SYS2" s="66"/>
      <c r="SYT2" s="66"/>
      <c r="SYU2" s="66"/>
      <c r="SYV2" s="66"/>
      <c r="SYW2" s="66"/>
      <c r="SYX2" s="66"/>
      <c r="SYY2" s="66"/>
      <c r="SYZ2" s="66"/>
      <c r="SZA2" s="66"/>
      <c r="SZB2" s="66"/>
      <c r="SZC2" s="66"/>
      <c r="SZD2" s="66"/>
      <c r="SZE2" s="66"/>
      <c r="SZF2" s="66"/>
      <c r="SZG2" s="66"/>
      <c r="SZH2" s="66"/>
      <c r="SZI2" s="66"/>
      <c r="SZJ2" s="66"/>
      <c r="SZK2" s="66"/>
      <c r="SZL2" s="66"/>
      <c r="SZM2" s="66"/>
      <c r="SZN2" s="66"/>
      <c r="SZO2" s="66"/>
      <c r="SZP2" s="66"/>
      <c r="SZQ2" s="66"/>
      <c r="SZR2" s="66"/>
      <c r="SZS2" s="66"/>
      <c r="SZT2" s="66"/>
      <c r="SZU2" s="66"/>
      <c r="SZV2" s="66"/>
      <c r="SZW2" s="66"/>
      <c r="SZX2" s="66"/>
      <c r="SZY2" s="66"/>
      <c r="SZZ2" s="66"/>
      <c r="TAA2" s="66"/>
      <c r="TAB2" s="66"/>
      <c r="TAC2" s="66"/>
      <c r="TAD2" s="66"/>
      <c r="TAE2" s="66"/>
      <c r="TAF2" s="66"/>
      <c r="TAG2" s="66"/>
      <c r="TAH2" s="66"/>
      <c r="TAI2" s="66"/>
      <c r="TAJ2" s="66"/>
      <c r="TAK2" s="66"/>
      <c r="TAL2" s="66"/>
      <c r="TAM2" s="66"/>
      <c r="TAN2" s="66"/>
      <c r="TAO2" s="66"/>
      <c r="TAP2" s="66"/>
      <c r="TAQ2" s="66"/>
      <c r="TAR2" s="66"/>
      <c r="TAS2" s="66"/>
      <c r="TAT2" s="66"/>
      <c r="TAU2" s="66"/>
      <c r="TAV2" s="66"/>
      <c r="TAW2" s="66"/>
      <c r="TAX2" s="66"/>
      <c r="TAY2" s="66"/>
      <c r="TAZ2" s="66"/>
      <c r="TBA2" s="66"/>
      <c r="TBB2" s="66"/>
      <c r="TBC2" s="66"/>
      <c r="TBD2" s="66"/>
      <c r="TBE2" s="66"/>
      <c r="TBF2" s="66"/>
      <c r="TBG2" s="66"/>
      <c r="TBH2" s="66"/>
      <c r="TBI2" s="66"/>
      <c r="TBJ2" s="66"/>
      <c r="TBK2" s="66"/>
      <c r="TBL2" s="66"/>
      <c r="TBM2" s="66"/>
      <c r="TBN2" s="66"/>
      <c r="TBO2" s="66"/>
      <c r="TBP2" s="66"/>
      <c r="TBQ2" s="66"/>
      <c r="TBR2" s="66"/>
      <c r="TBS2" s="66"/>
      <c r="TBT2" s="66"/>
      <c r="TBU2" s="66"/>
      <c r="TBV2" s="66"/>
      <c r="TBW2" s="66"/>
      <c r="TBX2" s="66"/>
      <c r="TBY2" s="66"/>
      <c r="TBZ2" s="66"/>
      <c r="TCA2" s="66"/>
      <c r="TCB2" s="66"/>
      <c r="TCC2" s="66"/>
      <c r="TCD2" s="66"/>
      <c r="TCE2" s="66"/>
      <c r="TCF2" s="66"/>
      <c r="TCG2" s="66"/>
      <c r="TCH2" s="66"/>
      <c r="TCI2" s="66"/>
      <c r="TCJ2" s="66"/>
      <c r="TCK2" s="66"/>
      <c r="TCL2" s="66"/>
      <c r="TCM2" s="66"/>
      <c r="TCN2" s="66"/>
      <c r="TCO2" s="66"/>
      <c r="TCP2" s="66"/>
      <c r="TCQ2" s="66"/>
      <c r="TCR2" s="66"/>
      <c r="TCS2" s="66"/>
      <c r="TCT2" s="66"/>
      <c r="TCU2" s="66"/>
      <c r="TCV2" s="66"/>
      <c r="TCW2" s="66"/>
      <c r="TCX2" s="66"/>
      <c r="TCY2" s="66"/>
      <c r="TCZ2" s="66"/>
      <c r="TDA2" s="66"/>
      <c r="TDB2" s="66"/>
      <c r="TDC2" s="66"/>
      <c r="TDD2" s="66"/>
      <c r="TDE2" s="66"/>
      <c r="TDF2" s="66"/>
      <c r="TDG2" s="66"/>
      <c r="TDH2" s="66"/>
      <c r="TDI2" s="66"/>
      <c r="TDJ2" s="66"/>
      <c r="TDK2" s="66"/>
      <c r="TDL2" s="66"/>
      <c r="TDM2" s="66"/>
      <c r="TDN2" s="66"/>
      <c r="TDO2" s="66"/>
      <c r="TDP2" s="66"/>
      <c r="TDQ2" s="66"/>
      <c r="TDR2" s="66"/>
      <c r="TDS2" s="66"/>
      <c r="TDT2" s="66"/>
      <c r="TDU2" s="66"/>
      <c r="TDV2" s="66"/>
      <c r="TDW2" s="66"/>
      <c r="TDX2" s="66"/>
      <c r="TDY2" s="66"/>
      <c r="TDZ2" s="66"/>
      <c r="TEA2" s="66"/>
      <c r="TEB2" s="66"/>
      <c r="TEC2" s="66"/>
      <c r="TED2" s="66"/>
      <c r="TEE2" s="66"/>
      <c r="TEF2" s="66"/>
      <c r="TEG2" s="66"/>
      <c r="TEH2" s="66"/>
      <c r="TEI2" s="66"/>
      <c r="TEJ2" s="66"/>
      <c r="TEK2" s="66"/>
      <c r="TEL2" s="66"/>
      <c r="TEM2" s="66"/>
      <c r="TEN2" s="66"/>
      <c r="TEO2" s="66"/>
      <c r="TEP2" s="66"/>
      <c r="TEQ2" s="66"/>
      <c r="TER2" s="66"/>
      <c r="TES2" s="66"/>
      <c r="TET2" s="66"/>
      <c r="TEU2" s="66"/>
      <c r="TEV2" s="66"/>
      <c r="TEW2" s="66"/>
      <c r="TEX2" s="66"/>
      <c r="TEY2" s="66"/>
      <c r="TEZ2" s="66"/>
      <c r="TFA2" s="66"/>
      <c r="TFB2" s="66"/>
      <c r="TFC2" s="66"/>
      <c r="TFD2" s="66"/>
      <c r="TFE2" s="66"/>
      <c r="TFF2" s="66"/>
      <c r="TFG2" s="66"/>
      <c r="TFH2" s="66"/>
      <c r="TFI2" s="66"/>
      <c r="TFJ2" s="66"/>
      <c r="TFK2" s="66"/>
      <c r="TFL2" s="66"/>
      <c r="TFM2" s="66"/>
      <c r="TFN2" s="66"/>
      <c r="TFO2" s="66"/>
      <c r="TFP2" s="66"/>
      <c r="TFQ2" s="66"/>
      <c r="TFR2" s="66"/>
      <c r="TFS2" s="66"/>
      <c r="TFT2" s="66"/>
      <c r="TFU2" s="66"/>
      <c r="TFV2" s="66"/>
      <c r="TFW2" s="66"/>
      <c r="TFX2" s="66"/>
      <c r="TFY2" s="66"/>
      <c r="TFZ2" s="66"/>
      <c r="TGA2" s="66"/>
      <c r="TGB2" s="66"/>
      <c r="TGC2" s="66"/>
      <c r="TGD2" s="66"/>
      <c r="TGE2" s="66"/>
      <c r="TGF2" s="66"/>
      <c r="TGG2" s="66"/>
      <c r="TGH2" s="66"/>
      <c r="TGI2" s="66"/>
      <c r="TGJ2" s="66"/>
      <c r="TGK2" s="66"/>
      <c r="TGL2" s="66"/>
      <c r="TGM2" s="66"/>
      <c r="TGN2" s="66"/>
      <c r="TGO2" s="66"/>
      <c r="TGP2" s="66"/>
      <c r="TGQ2" s="66"/>
      <c r="TGR2" s="66"/>
      <c r="TGS2" s="66"/>
      <c r="TGT2" s="66"/>
      <c r="TGU2" s="66"/>
      <c r="TGV2" s="66"/>
      <c r="TGW2" s="66"/>
      <c r="TGX2" s="66"/>
      <c r="TGY2" s="66"/>
      <c r="TGZ2" s="66"/>
      <c r="THA2" s="66"/>
      <c r="THB2" s="66"/>
      <c r="THC2" s="66"/>
      <c r="THD2" s="66"/>
      <c r="THE2" s="66"/>
      <c r="THF2" s="66"/>
      <c r="THG2" s="66"/>
      <c r="THH2" s="66"/>
      <c r="THI2" s="66"/>
      <c r="THJ2" s="66"/>
      <c r="THK2" s="66"/>
      <c r="THL2" s="66"/>
      <c r="THM2" s="66"/>
      <c r="THN2" s="66"/>
      <c r="THO2" s="66"/>
      <c r="THP2" s="66"/>
      <c r="THQ2" s="66"/>
      <c r="THR2" s="66"/>
      <c r="THS2" s="66"/>
      <c r="THT2" s="66"/>
      <c r="THU2" s="66"/>
      <c r="THV2" s="66"/>
      <c r="THW2" s="66"/>
      <c r="THX2" s="66"/>
      <c r="THY2" s="66"/>
      <c r="THZ2" s="66"/>
      <c r="TIA2" s="66"/>
      <c r="TIB2" s="66"/>
      <c r="TIC2" s="66"/>
      <c r="TID2" s="66"/>
      <c r="TIE2" s="66"/>
      <c r="TIF2" s="66"/>
      <c r="TIG2" s="66"/>
      <c r="TIH2" s="66"/>
      <c r="TII2" s="66"/>
      <c r="TIJ2" s="66"/>
      <c r="TIK2" s="66"/>
      <c r="TIL2" s="66"/>
      <c r="TIM2" s="66"/>
      <c r="TIN2" s="66"/>
      <c r="TIO2" s="66"/>
      <c r="TIP2" s="66"/>
      <c r="TIQ2" s="66"/>
      <c r="TIR2" s="66"/>
      <c r="TIS2" s="66"/>
      <c r="TIT2" s="66"/>
      <c r="TIU2" s="66"/>
      <c r="TIV2" s="66"/>
      <c r="TIW2" s="66"/>
      <c r="TIX2" s="66"/>
      <c r="TIY2" s="66"/>
      <c r="TIZ2" s="66"/>
      <c r="TJA2" s="66"/>
      <c r="TJB2" s="66"/>
      <c r="TJC2" s="66"/>
      <c r="TJD2" s="66"/>
      <c r="TJE2" s="66"/>
      <c r="TJF2" s="66"/>
      <c r="TJG2" s="66"/>
      <c r="TJH2" s="66"/>
      <c r="TJI2" s="66"/>
      <c r="TJJ2" s="66"/>
      <c r="TJK2" s="66"/>
      <c r="TJL2" s="66"/>
      <c r="TJM2" s="66"/>
      <c r="TJN2" s="66"/>
      <c r="TJO2" s="66"/>
      <c r="TJP2" s="66"/>
      <c r="TJQ2" s="66"/>
      <c r="TJR2" s="66"/>
      <c r="TJS2" s="66"/>
      <c r="TJT2" s="66"/>
      <c r="TJU2" s="66"/>
      <c r="TJV2" s="66"/>
      <c r="TJW2" s="66"/>
      <c r="TJX2" s="66"/>
      <c r="TJY2" s="66"/>
      <c r="TJZ2" s="66"/>
      <c r="TKA2" s="66"/>
      <c r="TKB2" s="66"/>
      <c r="TKC2" s="66"/>
      <c r="TKD2" s="66"/>
      <c r="TKE2" s="66"/>
      <c r="TKF2" s="66"/>
      <c r="TKG2" s="66"/>
      <c r="TKH2" s="66"/>
      <c r="TKI2" s="66"/>
      <c r="TKJ2" s="66"/>
      <c r="TKK2" s="66"/>
      <c r="TKL2" s="66"/>
      <c r="TKM2" s="66"/>
      <c r="TKN2" s="66"/>
      <c r="TKO2" s="66"/>
      <c r="TKP2" s="66"/>
      <c r="TKQ2" s="66"/>
      <c r="TKR2" s="66"/>
      <c r="TKS2" s="66"/>
      <c r="TKT2" s="66"/>
      <c r="TKU2" s="66"/>
      <c r="TKV2" s="66"/>
      <c r="TKW2" s="66"/>
      <c r="TKX2" s="66"/>
      <c r="TKY2" s="66"/>
      <c r="TKZ2" s="66"/>
      <c r="TLA2" s="66"/>
      <c r="TLB2" s="66"/>
      <c r="TLC2" s="66"/>
      <c r="TLD2" s="66"/>
      <c r="TLE2" s="66"/>
      <c r="TLF2" s="66"/>
      <c r="TLG2" s="66"/>
      <c r="TLH2" s="66"/>
      <c r="TLI2" s="66"/>
      <c r="TLJ2" s="66"/>
      <c r="TLK2" s="66"/>
      <c r="TLL2" s="66"/>
      <c r="TLM2" s="66"/>
      <c r="TLN2" s="66"/>
      <c r="TLO2" s="66"/>
      <c r="TLP2" s="66"/>
      <c r="TLQ2" s="66"/>
      <c r="TLR2" s="66"/>
      <c r="TLS2" s="66"/>
      <c r="TLT2" s="66"/>
      <c r="TLU2" s="66"/>
      <c r="TLV2" s="66"/>
      <c r="TLW2" s="66"/>
      <c r="TLX2" s="66"/>
      <c r="TLY2" s="66"/>
      <c r="TLZ2" s="66"/>
      <c r="TMA2" s="66"/>
      <c r="TMB2" s="66"/>
      <c r="TMC2" s="66"/>
      <c r="TMD2" s="66"/>
      <c r="TME2" s="66"/>
      <c r="TMF2" s="66"/>
      <c r="TMG2" s="66"/>
      <c r="TMH2" s="66"/>
      <c r="TMI2" s="66"/>
      <c r="TMJ2" s="66"/>
      <c r="TMK2" s="66"/>
      <c r="TML2" s="66"/>
      <c r="TMM2" s="66"/>
      <c r="TMN2" s="66"/>
      <c r="TMO2" s="66"/>
      <c r="TMP2" s="66"/>
      <c r="TMQ2" s="66"/>
      <c r="TMR2" s="66"/>
      <c r="TMS2" s="66"/>
      <c r="TMT2" s="66"/>
      <c r="TMU2" s="66"/>
      <c r="TMV2" s="66"/>
      <c r="TMW2" s="66"/>
      <c r="TMX2" s="66"/>
      <c r="TMY2" s="66"/>
      <c r="TMZ2" s="66"/>
      <c r="TNA2" s="66"/>
      <c r="TNB2" s="66"/>
      <c r="TNC2" s="66"/>
      <c r="TND2" s="66"/>
      <c r="TNE2" s="66"/>
      <c r="TNF2" s="66"/>
      <c r="TNG2" s="66"/>
      <c r="TNH2" s="66"/>
      <c r="TNI2" s="66"/>
      <c r="TNJ2" s="66"/>
      <c r="TNK2" s="66"/>
      <c r="TNL2" s="66"/>
      <c r="TNM2" s="66"/>
      <c r="TNN2" s="66"/>
      <c r="TNO2" s="66"/>
      <c r="TNP2" s="66"/>
      <c r="TNQ2" s="66"/>
      <c r="TNR2" s="66"/>
      <c r="TNS2" s="66"/>
      <c r="TNT2" s="66"/>
      <c r="TNU2" s="66"/>
      <c r="TNV2" s="66"/>
      <c r="TNW2" s="66"/>
      <c r="TNX2" s="66"/>
      <c r="TNY2" s="66"/>
      <c r="TNZ2" s="66"/>
      <c r="TOA2" s="66"/>
      <c r="TOB2" s="66"/>
      <c r="TOC2" s="66"/>
      <c r="TOD2" s="66"/>
      <c r="TOE2" s="66"/>
      <c r="TOF2" s="66"/>
      <c r="TOG2" s="66"/>
      <c r="TOH2" s="66"/>
      <c r="TOI2" s="66"/>
      <c r="TOJ2" s="66"/>
      <c r="TOK2" s="66"/>
      <c r="TOL2" s="66"/>
      <c r="TOM2" s="66"/>
      <c r="TON2" s="66"/>
      <c r="TOO2" s="66"/>
      <c r="TOP2" s="66"/>
      <c r="TOQ2" s="66"/>
      <c r="TOR2" s="66"/>
      <c r="TOS2" s="66"/>
      <c r="TOT2" s="66"/>
      <c r="TOU2" s="66"/>
      <c r="TOV2" s="66"/>
      <c r="TOW2" s="66"/>
      <c r="TOX2" s="66"/>
      <c r="TOY2" s="66"/>
      <c r="TOZ2" s="66"/>
      <c r="TPA2" s="66"/>
      <c r="TPB2" s="66"/>
      <c r="TPC2" s="66"/>
      <c r="TPD2" s="66"/>
      <c r="TPE2" s="66"/>
      <c r="TPF2" s="66"/>
      <c r="TPG2" s="66"/>
      <c r="TPH2" s="66"/>
      <c r="TPI2" s="66"/>
      <c r="TPJ2" s="66"/>
      <c r="TPK2" s="66"/>
      <c r="TPL2" s="66"/>
      <c r="TPM2" s="66"/>
      <c r="TPN2" s="66"/>
      <c r="TPO2" s="66"/>
      <c r="TPP2" s="66"/>
      <c r="TPQ2" s="66"/>
      <c r="TPR2" s="66"/>
      <c r="TPS2" s="66"/>
      <c r="TPT2" s="66"/>
      <c r="TPU2" s="66"/>
      <c r="TPV2" s="66"/>
      <c r="TPW2" s="66"/>
      <c r="TPX2" s="66"/>
      <c r="TPY2" s="66"/>
      <c r="TPZ2" s="66"/>
      <c r="TQA2" s="66"/>
      <c r="TQB2" s="66"/>
      <c r="TQC2" s="66"/>
      <c r="TQD2" s="66"/>
      <c r="TQE2" s="66"/>
      <c r="TQF2" s="66"/>
      <c r="TQG2" s="66"/>
      <c r="TQH2" s="66"/>
      <c r="TQI2" s="66"/>
      <c r="TQJ2" s="66"/>
      <c r="TQK2" s="66"/>
      <c r="TQL2" s="66"/>
      <c r="TQM2" s="66"/>
      <c r="TQN2" s="66"/>
      <c r="TQO2" s="66"/>
      <c r="TQP2" s="66"/>
      <c r="TQQ2" s="66"/>
      <c r="TQR2" s="66"/>
      <c r="TQS2" s="66"/>
      <c r="TQT2" s="66"/>
      <c r="TQU2" s="66"/>
      <c r="TQV2" s="66"/>
      <c r="TQW2" s="66"/>
      <c r="TQX2" s="66"/>
      <c r="TQY2" s="66"/>
      <c r="TQZ2" s="66"/>
      <c r="TRA2" s="66"/>
      <c r="TRB2" s="66"/>
      <c r="TRC2" s="66"/>
      <c r="TRD2" s="66"/>
      <c r="TRE2" s="66"/>
      <c r="TRF2" s="66"/>
      <c r="TRG2" s="66"/>
      <c r="TRH2" s="66"/>
      <c r="TRI2" s="66"/>
      <c r="TRJ2" s="66"/>
      <c r="TRK2" s="66"/>
      <c r="TRL2" s="66"/>
      <c r="TRM2" s="66"/>
      <c r="TRN2" s="66"/>
      <c r="TRO2" s="66"/>
      <c r="TRP2" s="66"/>
      <c r="TRQ2" s="66"/>
      <c r="TRR2" s="66"/>
      <c r="TRS2" s="66"/>
      <c r="TRT2" s="66"/>
      <c r="TRU2" s="66"/>
      <c r="TRV2" s="66"/>
      <c r="TRW2" s="66"/>
      <c r="TRX2" s="66"/>
      <c r="TRY2" s="66"/>
      <c r="TRZ2" s="66"/>
      <c r="TSA2" s="66"/>
      <c r="TSB2" s="66"/>
      <c r="TSC2" s="66"/>
      <c r="TSD2" s="66"/>
      <c r="TSE2" s="66"/>
      <c r="TSF2" s="66"/>
      <c r="TSG2" s="66"/>
      <c r="TSH2" s="66"/>
      <c r="TSI2" s="66"/>
      <c r="TSJ2" s="66"/>
      <c r="TSK2" s="66"/>
      <c r="TSL2" s="66"/>
      <c r="TSM2" s="66"/>
      <c r="TSN2" s="66"/>
      <c r="TSO2" s="66"/>
      <c r="TSP2" s="66"/>
      <c r="TSQ2" s="66"/>
      <c r="TSR2" s="66"/>
      <c r="TSS2" s="66"/>
      <c r="TST2" s="66"/>
      <c r="TSU2" s="66"/>
      <c r="TSV2" s="66"/>
      <c r="TSW2" s="66"/>
      <c r="TSX2" s="66"/>
      <c r="TSY2" s="66"/>
      <c r="TSZ2" s="66"/>
      <c r="TTA2" s="66"/>
      <c r="TTB2" s="66"/>
      <c r="TTC2" s="66"/>
      <c r="TTD2" s="66"/>
      <c r="TTE2" s="66"/>
      <c r="TTF2" s="66"/>
      <c r="TTG2" s="66"/>
      <c r="TTH2" s="66"/>
      <c r="TTI2" s="66"/>
      <c r="TTJ2" s="66"/>
      <c r="TTK2" s="66"/>
      <c r="TTL2" s="66"/>
      <c r="TTM2" s="66"/>
      <c r="TTN2" s="66"/>
      <c r="TTO2" s="66"/>
      <c r="TTP2" s="66"/>
      <c r="TTQ2" s="66"/>
      <c r="TTR2" s="66"/>
      <c r="TTS2" s="66"/>
      <c r="TTT2" s="66"/>
      <c r="TTU2" s="66"/>
      <c r="TTV2" s="66"/>
      <c r="TTW2" s="66"/>
      <c r="TTX2" s="66"/>
      <c r="TTY2" s="66"/>
      <c r="TTZ2" s="66"/>
      <c r="TUA2" s="66"/>
      <c r="TUB2" s="66"/>
      <c r="TUC2" s="66"/>
      <c r="TUD2" s="66"/>
      <c r="TUE2" s="66"/>
      <c r="TUF2" s="66"/>
      <c r="TUG2" s="66"/>
      <c r="TUH2" s="66"/>
      <c r="TUI2" s="66"/>
      <c r="TUJ2" s="66"/>
      <c r="TUK2" s="66"/>
      <c r="TUL2" s="66"/>
      <c r="TUM2" s="66"/>
      <c r="TUN2" s="66"/>
      <c r="TUO2" s="66"/>
      <c r="TUP2" s="66"/>
      <c r="TUQ2" s="66"/>
      <c r="TUR2" s="66"/>
      <c r="TUS2" s="66"/>
      <c r="TUT2" s="66"/>
      <c r="TUU2" s="66"/>
      <c r="TUV2" s="66"/>
      <c r="TUW2" s="66"/>
      <c r="TUX2" s="66"/>
      <c r="TUY2" s="66"/>
      <c r="TUZ2" s="66"/>
      <c r="TVA2" s="66"/>
      <c r="TVB2" s="66"/>
      <c r="TVC2" s="66"/>
      <c r="TVD2" s="66"/>
      <c r="TVE2" s="66"/>
      <c r="TVF2" s="66"/>
      <c r="TVG2" s="66"/>
      <c r="TVH2" s="66"/>
      <c r="TVI2" s="66"/>
      <c r="TVJ2" s="66"/>
      <c r="TVK2" s="66"/>
      <c r="TVL2" s="66"/>
      <c r="TVM2" s="66"/>
      <c r="TVN2" s="66"/>
      <c r="TVO2" s="66"/>
      <c r="TVP2" s="66"/>
      <c r="TVQ2" s="66"/>
      <c r="TVR2" s="66"/>
      <c r="TVS2" s="66"/>
      <c r="TVT2" s="66"/>
      <c r="TVU2" s="66"/>
      <c r="TVV2" s="66"/>
      <c r="TVW2" s="66"/>
      <c r="TVX2" s="66"/>
      <c r="TVY2" s="66"/>
      <c r="TVZ2" s="66"/>
      <c r="TWA2" s="66"/>
      <c r="TWB2" s="66"/>
      <c r="TWC2" s="66"/>
      <c r="TWD2" s="66"/>
      <c r="TWE2" s="66"/>
      <c r="TWF2" s="66"/>
      <c r="TWG2" s="66"/>
      <c r="TWH2" s="66"/>
      <c r="TWI2" s="66"/>
      <c r="TWJ2" s="66"/>
      <c r="TWK2" s="66"/>
      <c r="TWL2" s="66"/>
      <c r="TWM2" s="66"/>
      <c r="TWN2" s="66"/>
      <c r="TWO2" s="66"/>
      <c r="TWP2" s="66"/>
      <c r="TWQ2" s="66"/>
      <c r="TWR2" s="66"/>
      <c r="TWS2" s="66"/>
      <c r="TWT2" s="66"/>
      <c r="TWU2" s="66"/>
      <c r="TWV2" s="66"/>
      <c r="TWW2" s="66"/>
      <c r="TWX2" s="66"/>
      <c r="TWY2" s="66"/>
      <c r="TWZ2" s="66"/>
      <c r="TXA2" s="66"/>
      <c r="TXB2" s="66"/>
      <c r="TXC2" s="66"/>
      <c r="TXD2" s="66"/>
      <c r="TXE2" s="66"/>
      <c r="TXF2" s="66"/>
      <c r="TXG2" s="66"/>
      <c r="TXH2" s="66"/>
      <c r="TXI2" s="66"/>
      <c r="TXJ2" s="66"/>
      <c r="TXK2" s="66"/>
      <c r="TXL2" s="66"/>
      <c r="TXM2" s="66"/>
      <c r="TXN2" s="66"/>
      <c r="TXO2" s="66"/>
      <c r="TXP2" s="66"/>
      <c r="TXQ2" s="66"/>
      <c r="TXR2" s="66"/>
      <c r="TXS2" s="66"/>
      <c r="TXT2" s="66"/>
      <c r="TXU2" s="66"/>
      <c r="TXV2" s="66"/>
      <c r="TXW2" s="66"/>
      <c r="TXX2" s="66"/>
      <c r="TXY2" s="66"/>
      <c r="TXZ2" s="66"/>
      <c r="TYA2" s="66"/>
      <c r="TYB2" s="66"/>
      <c r="TYC2" s="66"/>
      <c r="TYD2" s="66"/>
      <c r="TYE2" s="66"/>
      <c r="TYF2" s="66"/>
      <c r="TYG2" s="66"/>
      <c r="TYH2" s="66"/>
      <c r="TYI2" s="66"/>
      <c r="TYJ2" s="66"/>
      <c r="TYK2" s="66"/>
      <c r="TYL2" s="66"/>
      <c r="TYM2" s="66"/>
      <c r="TYN2" s="66"/>
      <c r="TYO2" s="66"/>
      <c r="TYP2" s="66"/>
      <c r="TYQ2" s="66"/>
      <c r="TYR2" s="66"/>
      <c r="TYS2" s="66"/>
      <c r="TYT2" s="66"/>
      <c r="TYU2" s="66"/>
      <c r="TYV2" s="66"/>
      <c r="TYW2" s="66"/>
      <c r="TYX2" s="66"/>
      <c r="TYY2" s="66"/>
      <c r="TYZ2" s="66"/>
      <c r="TZA2" s="66"/>
      <c r="TZB2" s="66"/>
      <c r="TZC2" s="66"/>
      <c r="TZD2" s="66"/>
      <c r="TZE2" s="66"/>
      <c r="TZF2" s="66"/>
      <c r="TZG2" s="66"/>
      <c r="TZH2" s="66"/>
      <c r="TZI2" s="66"/>
      <c r="TZJ2" s="66"/>
      <c r="TZK2" s="66"/>
      <c r="TZL2" s="66"/>
      <c r="TZM2" s="66"/>
      <c r="TZN2" s="66"/>
      <c r="TZO2" s="66"/>
      <c r="TZP2" s="66"/>
      <c r="TZQ2" s="66"/>
      <c r="TZR2" s="66"/>
      <c r="TZS2" s="66"/>
      <c r="TZT2" s="66"/>
      <c r="TZU2" s="66"/>
      <c r="TZV2" s="66"/>
      <c r="TZW2" s="66"/>
      <c r="TZX2" s="66"/>
      <c r="TZY2" s="66"/>
      <c r="TZZ2" s="66"/>
      <c r="UAA2" s="66"/>
      <c r="UAB2" s="66"/>
      <c r="UAC2" s="66"/>
      <c r="UAD2" s="66"/>
      <c r="UAE2" s="66"/>
      <c r="UAF2" s="66"/>
      <c r="UAG2" s="66"/>
      <c r="UAH2" s="66"/>
      <c r="UAI2" s="66"/>
      <c r="UAJ2" s="66"/>
      <c r="UAK2" s="66"/>
      <c r="UAL2" s="66"/>
      <c r="UAM2" s="66"/>
      <c r="UAN2" s="66"/>
      <c r="UAO2" s="66"/>
      <c r="UAP2" s="66"/>
      <c r="UAQ2" s="66"/>
      <c r="UAR2" s="66"/>
      <c r="UAS2" s="66"/>
      <c r="UAT2" s="66"/>
      <c r="UAU2" s="66"/>
      <c r="UAV2" s="66"/>
      <c r="UAW2" s="66"/>
      <c r="UAX2" s="66"/>
      <c r="UAY2" s="66"/>
      <c r="UAZ2" s="66"/>
      <c r="UBA2" s="66"/>
      <c r="UBB2" s="66"/>
      <c r="UBC2" s="66"/>
      <c r="UBD2" s="66"/>
      <c r="UBE2" s="66"/>
      <c r="UBF2" s="66"/>
      <c r="UBG2" s="66"/>
      <c r="UBH2" s="66"/>
      <c r="UBI2" s="66"/>
      <c r="UBJ2" s="66"/>
      <c r="UBK2" s="66"/>
      <c r="UBL2" s="66"/>
      <c r="UBM2" s="66"/>
      <c r="UBN2" s="66"/>
      <c r="UBO2" s="66"/>
      <c r="UBP2" s="66"/>
      <c r="UBQ2" s="66"/>
      <c r="UBR2" s="66"/>
      <c r="UBS2" s="66"/>
      <c r="UBT2" s="66"/>
      <c r="UBU2" s="66"/>
      <c r="UBV2" s="66"/>
      <c r="UBW2" s="66"/>
      <c r="UBX2" s="66"/>
      <c r="UBY2" s="66"/>
      <c r="UBZ2" s="66"/>
      <c r="UCA2" s="66"/>
      <c r="UCB2" s="66"/>
      <c r="UCC2" s="66"/>
      <c r="UCD2" s="66"/>
      <c r="UCE2" s="66"/>
      <c r="UCF2" s="66"/>
      <c r="UCG2" s="66"/>
      <c r="UCH2" s="66"/>
      <c r="UCI2" s="66"/>
      <c r="UCJ2" s="66"/>
      <c r="UCK2" s="66"/>
      <c r="UCL2" s="66"/>
      <c r="UCM2" s="66"/>
      <c r="UCN2" s="66"/>
      <c r="UCO2" s="66"/>
      <c r="UCP2" s="66"/>
      <c r="UCQ2" s="66"/>
      <c r="UCR2" s="66"/>
      <c r="UCS2" s="66"/>
      <c r="UCT2" s="66"/>
      <c r="UCU2" s="66"/>
      <c r="UCV2" s="66"/>
      <c r="UCW2" s="66"/>
      <c r="UCX2" s="66"/>
      <c r="UCY2" s="66"/>
      <c r="UCZ2" s="66"/>
      <c r="UDA2" s="66"/>
      <c r="UDB2" s="66"/>
      <c r="UDC2" s="66"/>
      <c r="UDD2" s="66"/>
      <c r="UDE2" s="66"/>
      <c r="UDF2" s="66"/>
      <c r="UDG2" s="66"/>
      <c r="UDH2" s="66"/>
      <c r="UDI2" s="66"/>
      <c r="UDJ2" s="66"/>
      <c r="UDK2" s="66"/>
      <c r="UDL2" s="66"/>
      <c r="UDM2" s="66"/>
      <c r="UDN2" s="66"/>
      <c r="UDO2" s="66"/>
      <c r="UDP2" s="66"/>
      <c r="UDQ2" s="66"/>
      <c r="UDR2" s="66"/>
      <c r="UDS2" s="66"/>
      <c r="UDT2" s="66"/>
      <c r="UDU2" s="66"/>
      <c r="UDV2" s="66"/>
      <c r="UDW2" s="66"/>
      <c r="UDX2" s="66"/>
      <c r="UDY2" s="66"/>
      <c r="UDZ2" s="66"/>
      <c r="UEA2" s="66"/>
      <c r="UEB2" s="66"/>
      <c r="UEC2" s="66"/>
      <c r="UED2" s="66"/>
      <c r="UEE2" s="66"/>
      <c r="UEF2" s="66"/>
      <c r="UEG2" s="66"/>
      <c r="UEH2" s="66"/>
      <c r="UEI2" s="66"/>
      <c r="UEJ2" s="66"/>
      <c r="UEK2" s="66"/>
      <c r="UEL2" s="66"/>
      <c r="UEM2" s="66"/>
      <c r="UEN2" s="66"/>
      <c r="UEO2" s="66"/>
      <c r="UEP2" s="66"/>
      <c r="UEQ2" s="66"/>
      <c r="UER2" s="66"/>
      <c r="UES2" s="66"/>
      <c r="UET2" s="66"/>
      <c r="UEU2" s="66"/>
      <c r="UEV2" s="66"/>
      <c r="UEW2" s="66"/>
      <c r="UEX2" s="66"/>
      <c r="UEY2" s="66"/>
      <c r="UEZ2" s="66"/>
      <c r="UFA2" s="66"/>
      <c r="UFB2" s="66"/>
      <c r="UFC2" s="66"/>
      <c r="UFD2" s="66"/>
      <c r="UFE2" s="66"/>
      <c r="UFF2" s="66"/>
      <c r="UFG2" s="66"/>
      <c r="UFH2" s="66"/>
      <c r="UFI2" s="66"/>
      <c r="UFJ2" s="66"/>
      <c r="UFK2" s="66"/>
      <c r="UFL2" s="66"/>
      <c r="UFM2" s="66"/>
      <c r="UFN2" s="66"/>
      <c r="UFO2" s="66"/>
      <c r="UFP2" s="66"/>
      <c r="UFQ2" s="66"/>
      <c r="UFR2" s="66"/>
      <c r="UFS2" s="66"/>
      <c r="UFT2" s="66"/>
      <c r="UFU2" s="66"/>
      <c r="UFV2" s="66"/>
      <c r="UFW2" s="66"/>
      <c r="UFX2" s="66"/>
      <c r="UFY2" s="66"/>
      <c r="UFZ2" s="66"/>
      <c r="UGA2" s="66"/>
      <c r="UGB2" s="66"/>
      <c r="UGC2" s="66"/>
      <c r="UGD2" s="66"/>
      <c r="UGE2" s="66"/>
      <c r="UGF2" s="66"/>
      <c r="UGG2" s="66"/>
      <c r="UGH2" s="66"/>
      <c r="UGI2" s="66"/>
      <c r="UGJ2" s="66"/>
      <c r="UGK2" s="66"/>
      <c r="UGL2" s="66"/>
      <c r="UGM2" s="66"/>
      <c r="UGN2" s="66"/>
      <c r="UGO2" s="66"/>
      <c r="UGP2" s="66"/>
      <c r="UGQ2" s="66"/>
      <c r="UGR2" s="66"/>
      <c r="UGS2" s="66"/>
      <c r="UGT2" s="66"/>
      <c r="UGU2" s="66"/>
      <c r="UGV2" s="66"/>
      <c r="UGW2" s="66"/>
      <c r="UGX2" s="66"/>
      <c r="UGY2" s="66"/>
      <c r="UGZ2" s="66"/>
      <c r="UHA2" s="66"/>
      <c r="UHB2" s="66"/>
      <c r="UHC2" s="66"/>
      <c r="UHD2" s="66"/>
      <c r="UHE2" s="66"/>
      <c r="UHF2" s="66"/>
      <c r="UHG2" s="66"/>
      <c r="UHH2" s="66"/>
      <c r="UHI2" s="66"/>
      <c r="UHJ2" s="66"/>
      <c r="UHK2" s="66"/>
      <c r="UHL2" s="66"/>
      <c r="UHM2" s="66"/>
      <c r="UHN2" s="66"/>
      <c r="UHO2" s="66"/>
      <c r="UHP2" s="66"/>
      <c r="UHQ2" s="66"/>
      <c r="UHR2" s="66"/>
      <c r="UHS2" s="66"/>
      <c r="UHT2" s="66"/>
      <c r="UHU2" s="66"/>
      <c r="UHV2" s="66"/>
      <c r="UHW2" s="66"/>
      <c r="UHX2" s="66"/>
      <c r="UHY2" s="66"/>
      <c r="UHZ2" s="66"/>
      <c r="UIA2" s="66"/>
      <c r="UIB2" s="66"/>
      <c r="UIC2" s="66"/>
      <c r="UID2" s="66"/>
      <c r="UIE2" s="66"/>
      <c r="UIF2" s="66"/>
      <c r="UIG2" s="66"/>
      <c r="UIH2" s="66"/>
      <c r="UII2" s="66"/>
      <c r="UIJ2" s="66"/>
      <c r="UIK2" s="66"/>
      <c r="UIL2" s="66"/>
      <c r="UIM2" s="66"/>
      <c r="UIN2" s="66"/>
      <c r="UIO2" s="66"/>
      <c r="UIP2" s="66"/>
      <c r="UIQ2" s="66"/>
      <c r="UIR2" s="66"/>
      <c r="UIS2" s="66"/>
      <c r="UIT2" s="66"/>
      <c r="UIU2" s="66"/>
      <c r="UIV2" s="66"/>
      <c r="UIW2" s="66"/>
      <c r="UIX2" s="66"/>
      <c r="UIY2" s="66"/>
      <c r="UIZ2" s="66"/>
      <c r="UJA2" s="66"/>
      <c r="UJB2" s="66"/>
      <c r="UJC2" s="66"/>
      <c r="UJD2" s="66"/>
      <c r="UJE2" s="66"/>
      <c r="UJF2" s="66"/>
      <c r="UJG2" s="66"/>
      <c r="UJH2" s="66"/>
      <c r="UJI2" s="66"/>
      <c r="UJJ2" s="66"/>
      <c r="UJK2" s="66"/>
      <c r="UJL2" s="66"/>
      <c r="UJM2" s="66"/>
      <c r="UJN2" s="66"/>
      <c r="UJO2" s="66"/>
      <c r="UJP2" s="66"/>
      <c r="UJQ2" s="66"/>
      <c r="UJR2" s="66"/>
      <c r="UJS2" s="66"/>
      <c r="UJT2" s="66"/>
      <c r="UJU2" s="66"/>
      <c r="UJV2" s="66"/>
      <c r="UJW2" s="66"/>
      <c r="UJX2" s="66"/>
      <c r="UJY2" s="66"/>
      <c r="UJZ2" s="66"/>
      <c r="UKA2" s="66"/>
      <c r="UKB2" s="66"/>
      <c r="UKC2" s="66"/>
      <c r="UKD2" s="66"/>
      <c r="UKE2" s="66"/>
      <c r="UKF2" s="66"/>
      <c r="UKG2" s="66"/>
      <c r="UKH2" s="66"/>
      <c r="UKI2" s="66"/>
      <c r="UKJ2" s="66"/>
      <c r="UKK2" s="66"/>
      <c r="UKL2" s="66"/>
      <c r="UKM2" s="66"/>
      <c r="UKN2" s="66"/>
      <c r="UKO2" s="66"/>
      <c r="UKP2" s="66"/>
      <c r="UKQ2" s="66"/>
      <c r="UKR2" s="66"/>
      <c r="UKS2" s="66"/>
      <c r="UKT2" s="66"/>
      <c r="UKU2" s="66"/>
      <c r="UKV2" s="66"/>
      <c r="UKW2" s="66"/>
      <c r="UKX2" s="66"/>
      <c r="UKY2" s="66"/>
      <c r="UKZ2" s="66"/>
      <c r="ULA2" s="66"/>
      <c r="ULB2" s="66"/>
      <c r="ULC2" s="66"/>
      <c r="ULD2" s="66"/>
      <c r="ULE2" s="66"/>
      <c r="ULF2" s="66"/>
      <c r="ULG2" s="66"/>
      <c r="ULH2" s="66"/>
      <c r="ULI2" s="66"/>
      <c r="ULJ2" s="66"/>
      <c r="ULK2" s="66"/>
      <c r="ULL2" s="66"/>
      <c r="ULM2" s="66"/>
      <c r="ULN2" s="66"/>
      <c r="ULO2" s="66"/>
      <c r="ULP2" s="66"/>
      <c r="ULQ2" s="66"/>
      <c r="ULR2" s="66"/>
      <c r="ULS2" s="66"/>
      <c r="ULT2" s="66"/>
      <c r="ULU2" s="66"/>
      <c r="ULV2" s="66"/>
      <c r="ULW2" s="66"/>
      <c r="ULX2" s="66"/>
      <c r="ULY2" s="66"/>
      <c r="ULZ2" s="66"/>
      <c r="UMA2" s="66"/>
      <c r="UMB2" s="66"/>
      <c r="UMC2" s="66"/>
      <c r="UMD2" s="66"/>
      <c r="UME2" s="66"/>
      <c r="UMF2" s="66"/>
      <c r="UMG2" s="66"/>
      <c r="UMH2" s="66"/>
      <c r="UMI2" s="66"/>
      <c r="UMJ2" s="66"/>
      <c r="UMK2" s="66"/>
      <c r="UML2" s="66"/>
      <c r="UMM2" s="66"/>
      <c r="UMN2" s="66"/>
      <c r="UMO2" s="66"/>
      <c r="UMP2" s="66"/>
      <c r="UMQ2" s="66"/>
      <c r="UMR2" s="66"/>
      <c r="UMS2" s="66"/>
      <c r="UMT2" s="66"/>
      <c r="UMU2" s="66"/>
      <c r="UMV2" s="66"/>
      <c r="UMW2" s="66"/>
      <c r="UMX2" s="66"/>
      <c r="UMY2" s="66"/>
      <c r="UMZ2" s="66"/>
      <c r="UNA2" s="66"/>
      <c r="UNB2" s="66"/>
      <c r="UNC2" s="66"/>
      <c r="UND2" s="66"/>
      <c r="UNE2" s="66"/>
      <c r="UNF2" s="66"/>
      <c r="UNG2" s="66"/>
      <c r="UNH2" s="66"/>
      <c r="UNI2" s="66"/>
      <c r="UNJ2" s="66"/>
      <c r="UNK2" s="66"/>
      <c r="UNL2" s="66"/>
      <c r="UNM2" s="66"/>
      <c r="UNN2" s="66"/>
      <c r="UNO2" s="66"/>
      <c r="UNP2" s="66"/>
      <c r="UNQ2" s="66"/>
      <c r="UNR2" s="66"/>
      <c r="UNS2" s="66"/>
      <c r="UNT2" s="66"/>
      <c r="UNU2" s="66"/>
      <c r="UNV2" s="66"/>
      <c r="UNW2" s="66"/>
      <c r="UNX2" s="66"/>
      <c r="UNY2" s="66"/>
      <c r="UNZ2" s="66"/>
      <c r="UOA2" s="66"/>
      <c r="UOB2" s="66"/>
      <c r="UOC2" s="66"/>
      <c r="UOD2" s="66"/>
      <c r="UOE2" s="66"/>
      <c r="UOF2" s="66"/>
      <c r="UOG2" s="66"/>
      <c r="UOH2" s="66"/>
      <c r="UOI2" s="66"/>
      <c r="UOJ2" s="66"/>
      <c r="UOK2" s="66"/>
      <c r="UOL2" s="66"/>
      <c r="UOM2" s="66"/>
      <c r="UON2" s="66"/>
      <c r="UOO2" s="66"/>
      <c r="UOP2" s="66"/>
      <c r="UOQ2" s="66"/>
      <c r="UOR2" s="66"/>
      <c r="UOS2" s="66"/>
      <c r="UOT2" s="66"/>
      <c r="UOU2" s="66"/>
      <c r="UOV2" s="66"/>
      <c r="UOW2" s="66"/>
      <c r="UOX2" s="66"/>
      <c r="UOY2" s="66"/>
      <c r="UOZ2" s="66"/>
      <c r="UPA2" s="66"/>
      <c r="UPB2" s="66"/>
      <c r="UPC2" s="66"/>
      <c r="UPD2" s="66"/>
      <c r="UPE2" s="66"/>
      <c r="UPF2" s="66"/>
      <c r="UPG2" s="66"/>
      <c r="UPH2" s="66"/>
      <c r="UPI2" s="66"/>
      <c r="UPJ2" s="66"/>
      <c r="UPK2" s="66"/>
      <c r="UPL2" s="66"/>
      <c r="UPM2" s="66"/>
      <c r="UPN2" s="66"/>
      <c r="UPO2" s="66"/>
      <c r="UPP2" s="66"/>
      <c r="UPQ2" s="66"/>
      <c r="UPR2" s="66"/>
      <c r="UPS2" s="66"/>
      <c r="UPT2" s="66"/>
      <c r="UPU2" s="66"/>
      <c r="UPV2" s="66"/>
      <c r="UPW2" s="66"/>
      <c r="UPX2" s="66"/>
      <c r="UPY2" s="66"/>
      <c r="UPZ2" s="66"/>
      <c r="UQA2" s="66"/>
      <c r="UQB2" s="66"/>
      <c r="UQC2" s="66"/>
      <c r="UQD2" s="66"/>
      <c r="UQE2" s="66"/>
      <c r="UQF2" s="66"/>
      <c r="UQG2" s="66"/>
      <c r="UQH2" s="66"/>
      <c r="UQI2" s="66"/>
      <c r="UQJ2" s="66"/>
      <c r="UQK2" s="66"/>
      <c r="UQL2" s="66"/>
      <c r="UQM2" s="66"/>
      <c r="UQN2" s="66"/>
      <c r="UQO2" s="66"/>
      <c r="UQP2" s="66"/>
      <c r="UQQ2" s="66"/>
      <c r="UQR2" s="66"/>
      <c r="UQS2" s="66"/>
      <c r="UQT2" s="66"/>
      <c r="UQU2" s="66"/>
      <c r="UQV2" s="66"/>
      <c r="UQW2" s="66"/>
      <c r="UQX2" s="66"/>
      <c r="UQY2" s="66"/>
      <c r="UQZ2" s="66"/>
      <c r="URA2" s="66"/>
      <c r="URB2" s="66"/>
      <c r="URC2" s="66"/>
      <c r="URD2" s="66"/>
      <c r="URE2" s="66"/>
      <c r="URF2" s="66"/>
      <c r="URG2" s="66"/>
      <c r="URH2" s="66"/>
      <c r="URI2" s="66"/>
      <c r="URJ2" s="66"/>
      <c r="URK2" s="66"/>
      <c r="URL2" s="66"/>
      <c r="URM2" s="66"/>
      <c r="URN2" s="66"/>
      <c r="URO2" s="66"/>
      <c r="URP2" s="66"/>
      <c r="URQ2" s="66"/>
      <c r="URR2" s="66"/>
      <c r="URS2" s="66"/>
      <c r="URT2" s="66"/>
      <c r="URU2" s="66"/>
      <c r="URV2" s="66"/>
      <c r="URW2" s="66"/>
      <c r="URX2" s="66"/>
      <c r="URY2" s="66"/>
      <c r="URZ2" s="66"/>
      <c r="USA2" s="66"/>
      <c r="USB2" s="66"/>
      <c r="USC2" s="66"/>
      <c r="USD2" s="66"/>
      <c r="USE2" s="66"/>
      <c r="USF2" s="66"/>
      <c r="USG2" s="66"/>
      <c r="USH2" s="66"/>
      <c r="USI2" s="66"/>
      <c r="USJ2" s="66"/>
      <c r="USK2" s="66"/>
      <c r="USL2" s="66"/>
      <c r="USM2" s="66"/>
      <c r="USN2" s="66"/>
      <c r="USO2" s="66"/>
      <c r="USP2" s="66"/>
      <c r="USQ2" s="66"/>
      <c r="USR2" s="66"/>
      <c r="USS2" s="66"/>
      <c r="UST2" s="66"/>
      <c r="USU2" s="66"/>
      <c r="USV2" s="66"/>
      <c r="USW2" s="66"/>
      <c r="USX2" s="66"/>
      <c r="USY2" s="66"/>
      <c r="USZ2" s="66"/>
      <c r="UTA2" s="66"/>
      <c r="UTB2" s="66"/>
      <c r="UTC2" s="66"/>
      <c r="UTD2" s="66"/>
      <c r="UTE2" s="66"/>
      <c r="UTF2" s="66"/>
      <c r="UTG2" s="66"/>
      <c r="UTH2" s="66"/>
      <c r="UTI2" s="66"/>
      <c r="UTJ2" s="66"/>
      <c r="UTK2" s="66"/>
      <c r="UTL2" s="66"/>
      <c r="UTM2" s="66"/>
      <c r="UTN2" s="66"/>
      <c r="UTO2" s="66"/>
      <c r="UTP2" s="66"/>
      <c r="UTQ2" s="66"/>
      <c r="UTR2" s="66"/>
      <c r="UTS2" s="66"/>
      <c r="UTT2" s="66"/>
      <c r="UTU2" s="66"/>
      <c r="UTV2" s="66"/>
      <c r="UTW2" s="66"/>
      <c r="UTX2" s="66"/>
      <c r="UTY2" s="66"/>
      <c r="UTZ2" s="66"/>
      <c r="UUA2" s="66"/>
      <c r="UUB2" s="66"/>
      <c r="UUC2" s="66"/>
      <c r="UUD2" s="66"/>
      <c r="UUE2" s="66"/>
      <c r="UUF2" s="66"/>
      <c r="UUG2" s="66"/>
      <c r="UUH2" s="66"/>
      <c r="UUI2" s="66"/>
      <c r="UUJ2" s="66"/>
      <c r="UUK2" s="66"/>
      <c r="UUL2" s="66"/>
      <c r="UUM2" s="66"/>
      <c r="UUN2" s="66"/>
      <c r="UUO2" s="66"/>
      <c r="UUP2" s="66"/>
      <c r="UUQ2" s="66"/>
      <c r="UUR2" s="66"/>
      <c r="UUS2" s="66"/>
      <c r="UUT2" s="66"/>
      <c r="UUU2" s="66"/>
      <c r="UUV2" s="66"/>
      <c r="UUW2" s="66"/>
      <c r="UUX2" s="66"/>
      <c r="UUY2" s="66"/>
      <c r="UUZ2" s="66"/>
      <c r="UVA2" s="66"/>
      <c r="UVB2" s="66"/>
      <c r="UVC2" s="66"/>
      <c r="UVD2" s="66"/>
      <c r="UVE2" s="66"/>
      <c r="UVF2" s="66"/>
      <c r="UVG2" s="66"/>
      <c r="UVH2" s="66"/>
      <c r="UVI2" s="66"/>
      <c r="UVJ2" s="66"/>
      <c r="UVK2" s="66"/>
      <c r="UVL2" s="66"/>
      <c r="UVM2" s="66"/>
      <c r="UVN2" s="66"/>
      <c r="UVO2" s="66"/>
      <c r="UVP2" s="66"/>
      <c r="UVQ2" s="66"/>
      <c r="UVR2" s="66"/>
      <c r="UVS2" s="66"/>
      <c r="UVT2" s="66"/>
      <c r="UVU2" s="66"/>
      <c r="UVV2" s="66"/>
      <c r="UVW2" s="66"/>
      <c r="UVX2" s="66"/>
      <c r="UVY2" s="66"/>
      <c r="UVZ2" s="66"/>
      <c r="UWA2" s="66"/>
      <c r="UWB2" s="66"/>
      <c r="UWC2" s="66"/>
      <c r="UWD2" s="66"/>
      <c r="UWE2" s="66"/>
      <c r="UWF2" s="66"/>
      <c r="UWG2" s="66"/>
      <c r="UWH2" s="66"/>
      <c r="UWI2" s="66"/>
      <c r="UWJ2" s="66"/>
      <c r="UWK2" s="66"/>
      <c r="UWL2" s="66"/>
      <c r="UWM2" s="66"/>
      <c r="UWN2" s="66"/>
      <c r="UWO2" s="66"/>
      <c r="UWP2" s="66"/>
      <c r="UWQ2" s="66"/>
      <c r="UWR2" s="66"/>
      <c r="UWS2" s="66"/>
      <c r="UWT2" s="66"/>
      <c r="UWU2" s="66"/>
      <c r="UWV2" s="66"/>
      <c r="UWW2" s="66"/>
      <c r="UWX2" s="66"/>
      <c r="UWY2" s="66"/>
      <c r="UWZ2" s="66"/>
      <c r="UXA2" s="66"/>
      <c r="UXB2" s="66"/>
      <c r="UXC2" s="66"/>
      <c r="UXD2" s="66"/>
      <c r="UXE2" s="66"/>
      <c r="UXF2" s="66"/>
      <c r="UXG2" s="66"/>
      <c r="UXH2" s="66"/>
      <c r="UXI2" s="66"/>
      <c r="UXJ2" s="66"/>
      <c r="UXK2" s="66"/>
      <c r="UXL2" s="66"/>
      <c r="UXM2" s="66"/>
      <c r="UXN2" s="66"/>
      <c r="UXO2" s="66"/>
      <c r="UXP2" s="66"/>
      <c r="UXQ2" s="66"/>
      <c r="UXR2" s="66"/>
      <c r="UXS2" s="66"/>
      <c r="UXT2" s="66"/>
      <c r="UXU2" s="66"/>
      <c r="UXV2" s="66"/>
      <c r="UXW2" s="66"/>
      <c r="UXX2" s="66"/>
      <c r="UXY2" s="66"/>
      <c r="UXZ2" s="66"/>
      <c r="UYA2" s="66"/>
      <c r="UYB2" s="66"/>
      <c r="UYC2" s="66"/>
      <c r="UYD2" s="66"/>
      <c r="UYE2" s="66"/>
      <c r="UYF2" s="66"/>
      <c r="UYG2" s="66"/>
      <c r="UYH2" s="66"/>
      <c r="UYI2" s="66"/>
      <c r="UYJ2" s="66"/>
      <c r="UYK2" s="66"/>
      <c r="UYL2" s="66"/>
      <c r="UYM2" s="66"/>
      <c r="UYN2" s="66"/>
      <c r="UYO2" s="66"/>
      <c r="UYP2" s="66"/>
      <c r="UYQ2" s="66"/>
      <c r="UYR2" s="66"/>
      <c r="UYS2" s="66"/>
      <c r="UYT2" s="66"/>
      <c r="UYU2" s="66"/>
      <c r="UYV2" s="66"/>
      <c r="UYW2" s="66"/>
      <c r="UYX2" s="66"/>
      <c r="UYY2" s="66"/>
      <c r="UYZ2" s="66"/>
      <c r="UZA2" s="66"/>
      <c r="UZB2" s="66"/>
      <c r="UZC2" s="66"/>
      <c r="UZD2" s="66"/>
      <c r="UZE2" s="66"/>
      <c r="UZF2" s="66"/>
      <c r="UZG2" s="66"/>
      <c r="UZH2" s="66"/>
      <c r="UZI2" s="66"/>
      <c r="UZJ2" s="66"/>
      <c r="UZK2" s="66"/>
      <c r="UZL2" s="66"/>
      <c r="UZM2" s="66"/>
      <c r="UZN2" s="66"/>
      <c r="UZO2" s="66"/>
      <c r="UZP2" s="66"/>
      <c r="UZQ2" s="66"/>
      <c r="UZR2" s="66"/>
      <c r="UZS2" s="66"/>
      <c r="UZT2" s="66"/>
      <c r="UZU2" s="66"/>
      <c r="UZV2" s="66"/>
      <c r="UZW2" s="66"/>
      <c r="UZX2" s="66"/>
      <c r="UZY2" s="66"/>
      <c r="UZZ2" s="66"/>
      <c r="VAA2" s="66"/>
      <c r="VAB2" s="66"/>
      <c r="VAC2" s="66"/>
      <c r="VAD2" s="66"/>
      <c r="VAE2" s="66"/>
      <c r="VAF2" s="66"/>
      <c r="VAG2" s="66"/>
      <c r="VAH2" s="66"/>
      <c r="VAI2" s="66"/>
      <c r="VAJ2" s="66"/>
      <c r="VAK2" s="66"/>
      <c r="VAL2" s="66"/>
      <c r="VAM2" s="66"/>
      <c r="VAN2" s="66"/>
      <c r="VAO2" s="66"/>
      <c r="VAP2" s="66"/>
      <c r="VAQ2" s="66"/>
      <c r="VAR2" s="66"/>
      <c r="VAS2" s="66"/>
      <c r="VAT2" s="66"/>
      <c r="VAU2" s="66"/>
      <c r="VAV2" s="66"/>
      <c r="VAW2" s="66"/>
      <c r="VAX2" s="66"/>
      <c r="VAY2" s="66"/>
      <c r="VAZ2" s="66"/>
      <c r="VBA2" s="66"/>
      <c r="VBB2" s="66"/>
      <c r="VBC2" s="66"/>
      <c r="VBD2" s="66"/>
      <c r="VBE2" s="66"/>
      <c r="VBF2" s="66"/>
      <c r="VBG2" s="66"/>
      <c r="VBH2" s="66"/>
      <c r="VBI2" s="66"/>
      <c r="VBJ2" s="66"/>
      <c r="VBK2" s="66"/>
      <c r="VBL2" s="66"/>
      <c r="VBM2" s="66"/>
      <c r="VBN2" s="66"/>
      <c r="VBO2" s="66"/>
      <c r="VBP2" s="66"/>
      <c r="VBQ2" s="66"/>
      <c r="VBR2" s="66"/>
      <c r="VBS2" s="66"/>
      <c r="VBT2" s="66"/>
      <c r="VBU2" s="66"/>
      <c r="VBV2" s="66"/>
      <c r="VBW2" s="66"/>
      <c r="VBX2" s="66"/>
      <c r="VBY2" s="66"/>
      <c r="VBZ2" s="66"/>
      <c r="VCA2" s="66"/>
      <c r="VCB2" s="66"/>
      <c r="VCC2" s="66"/>
      <c r="VCD2" s="66"/>
      <c r="VCE2" s="66"/>
      <c r="VCF2" s="66"/>
      <c r="VCG2" s="66"/>
      <c r="VCH2" s="66"/>
      <c r="VCI2" s="66"/>
      <c r="VCJ2" s="66"/>
      <c r="VCK2" s="66"/>
      <c r="VCL2" s="66"/>
      <c r="VCM2" s="66"/>
      <c r="VCN2" s="66"/>
      <c r="VCO2" s="66"/>
      <c r="VCP2" s="66"/>
      <c r="VCQ2" s="66"/>
      <c r="VCR2" s="66"/>
      <c r="VCS2" s="66"/>
      <c r="VCT2" s="66"/>
      <c r="VCU2" s="66"/>
      <c r="VCV2" s="66"/>
      <c r="VCW2" s="66"/>
      <c r="VCX2" s="66"/>
      <c r="VCY2" s="66"/>
      <c r="VCZ2" s="66"/>
      <c r="VDA2" s="66"/>
      <c r="VDB2" s="66"/>
      <c r="VDC2" s="66"/>
      <c r="VDD2" s="66"/>
      <c r="VDE2" s="66"/>
      <c r="VDF2" s="66"/>
      <c r="VDG2" s="66"/>
      <c r="VDH2" s="66"/>
      <c r="VDI2" s="66"/>
      <c r="VDJ2" s="66"/>
      <c r="VDK2" s="66"/>
      <c r="VDL2" s="66"/>
      <c r="VDM2" s="66"/>
      <c r="VDN2" s="66"/>
      <c r="VDO2" s="66"/>
      <c r="VDP2" s="66"/>
      <c r="VDQ2" s="66"/>
      <c r="VDR2" s="66"/>
      <c r="VDS2" s="66"/>
      <c r="VDT2" s="66"/>
      <c r="VDU2" s="66"/>
      <c r="VDV2" s="66"/>
      <c r="VDW2" s="66"/>
      <c r="VDX2" s="66"/>
      <c r="VDY2" s="66"/>
      <c r="VDZ2" s="66"/>
      <c r="VEA2" s="66"/>
      <c r="VEB2" s="66"/>
      <c r="VEC2" s="66"/>
      <c r="VED2" s="66"/>
      <c r="VEE2" s="66"/>
      <c r="VEF2" s="66"/>
      <c r="VEG2" s="66"/>
      <c r="VEH2" s="66"/>
      <c r="VEI2" s="66"/>
      <c r="VEJ2" s="66"/>
      <c r="VEK2" s="66"/>
      <c r="VEL2" s="66"/>
      <c r="VEM2" s="66"/>
      <c r="VEN2" s="66"/>
      <c r="VEO2" s="66"/>
      <c r="VEP2" s="66"/>
      <c r="VEQ2" s="66"/>
      <c r="VER2" s="66"/>
      <c r="VES2" s="66"/>
      <c r="VET2" s="66"/>
      <c r="VEU2" s="66"/>
      <c r="VEV2" s="66"/>
      <c r="VEW2" s="66"/>
      <c r="VEX2" s="66"/>
      <c r="VEY2" s="66"/>
      <c r="VEZ2" s="66"/>
      <c r="VFA2" s="66"/>
      <c r="VFB2" s="66"/>
      <c r="VFC2" s="66"/>
      <c r="VFD2" s="66"/>
      <c r="VFE2" s="66"/>
      <c r="VFF2" s="66"/>
      <c r="VFG2" s="66"/>
      <c r="VFH2" s="66"/>
      <c r="VFI2" s="66"/>
      <c r="VFJ2" s="66"/>
      <c r="VFK2" s="66"/>
      <c r="VFL2" s="66"/>
      <c r="VFM2" s="66"/>
      <c r="VFN2" s="66"/>
      <c r="VFO2" s="66"/>
      <c r="VFP2" s="66"/>
      <c r="VFQ2" s="66"/>
      <c r="VFR2" s="66"/>
      <c r="VFS2" s="66"/>
      <c r="VFT2" s="66"/>
      <c r="VFU2" s="66"/>
      <c r="VFV2" s="66"/>
      <c r="VFW2" s="66"/>
      <c r="VFX2" s="66"/>
      <c r="VFY2" s="66"/>
      <c r="VFZ2" s="66"/>
      <c r="VGA2" s="66"/>
      <c r="VGB2" s="66"/>
      <c r="VGC2" s="66"/>
      <c r="VGD2" s="66"/>
      <c r="VGE2" s="66"/>
      <c r="VGF2" s="66"/>
      <c r="VGG2" s="66"/>
      <c r="VGH2" s="66"/>
      <c r="VGI2" s="66"/>
      <c r="VGJ2" s="66"/>
      <c r="VGK2" s="66"/>
      <c r="VGL2" s="66"/>
      <c r="VGM2" s="66"/>
      <c r="VGN2" s="66"/>
      <c r="VGO2" s="66"/>
      <c r="VGP2" s="66"/>
      <c r="VGQ2" s="66"/>
      <c r="VGR2" s="66"/>
      <c r="VGS2" s="66"/>
      <c r="VGT2" s="66"/>
      <c r="VGU2" s="66"/>
      <c r="VGV2" s="66"/>
      <c r="VGW2" s="66"/>
      <c r="VGX2" s="66"/>
      <c r="VGY2" s="66"/>
      <c r="VGZ2" s="66"/>
      <c r="VHA2" s="66"/>
      <c r="VHB2" s="66"/>
      <c r="VHC2" s="66"/>
      <c r="VHD2" s="66"/>
      <c r="VHE2" s="66"/>
      <c r="VHF2" s="66"/>
      <c r="VHG2" s="66"/>
      <c r="VHH2" s="66"/>
      <c r="VHI2" s="66"/>
      <c r="VHJ2" s="66"/>
      <c r="VHK2" s="66"/>
      <c r="VHL2" s="66"/>
      <c r="VHM2" s="66"/>
      <c r="VHN2" s="66"/>
      <c r="VHO2" s="66"/>
      <c r="VHP2" s="66"/>
      <c r="VHQ2" s="66"/>
      <c r="VHR2" s="66"/>
      <c r="VHS2" s="66"/>
      <c r="VHT2" s="66"/>
      <c r="VHU2" s="66"/>
      <c r="VHV2" s="66"/>
      <c r="VHW2" s="66"/>
      <c r="VHX2" s="66"/>
      <c r="VHY2" s="66"/>
      <c r="VHZ2" s="66"/>
      <c r="VIA2" s="66"/>
      <c r="VIB2" s="66"/>
      <c r="VIC2" s="66"/>
      <c r="VID2" s="66"/>
      <c r="VIE2" s="66"/>
      <c r="VIF2" s="66"/>
      <c r="VIG2" s="66"/>
      <c r="VIH2" s="66"/>
      <c r="VII2" s="66"/>
      <c r="VIJ2" s="66"/>
      <c r="VIK2" s="66"/>
      <c r="VIL2" s="66"/>
      <c r="VIM2" s="66"/>
      <c r="VIN2" s="66"/>
      <c r="VIO2" s="66"/>
      <c r="VIP2" s="66"/>
      <c r="VIQ2" s="66"/>
      <c r="VIR2" s="66"/>
      <c r="VIS2" s="66"/>
      <c r="VIT2" s="66"/>
      <c r="VIU2" s="66"/>
      <c r="VIV2" s="66"/>
      <c r="VIW2" s="66"/>
      <c r="VIX2" s="66"/>
      <c r="VIY2" s="66"/>
      <c r="VIZ2" s="66"/>
      <c r="VJA2" s="66"/>
      <c r="VJB2" s="66"/>
      <c r="VJC2" s="66"/>
      <c r="VJD2" s="66"/>
      <c r="VJE2" s="66"/>
      <c r="VJF2" s="66"/>
      <c r="VJG2" s="66"/>
      <c r="VJH2" s="66"/>
      <c r="VJI2" s="66"/>
      <c r="VJJ2" s="66"/>
      <c r="VJK2" s="66"/>
      <c r="VJL2" s="66"/>
      <c r="VJM2" s="66"/>
      <c r="VJN2" s="66"/>
      <c r="VJO2" s="66"/>
      <c r="VJP2" s="66"/>
      <c r="VJQ2" s="66"/>
      <c r="VJR2" s="66"/>
      <c r="VJS2" s="66"/>
      <c r="VJT2" s="66"/>
      <c r="VJU2" s="66"/>
      <c r="VJV2" s="66"/>
      <c r="VJW2" s="66"/>
      <c r="VJX2" s="66"/>
      <c r="VJY2" s="66"/>
      <c r="VJZ2" s="66"/>
      <c r="VKA2" s="66"/>
      <c r="VKB2" s="66"/>
      <c r="VKC2" s="66"/>
      <c r="VKD2" s="66"/>
      <c r="VKE2" s="66"/>
      <c r="VKF2" s="66"/>
      <c r="VKG2" s="66"/>
      <c r="VKH2" s="66"/>
      <c r="VKI2" s="66"/>
      <c r="VKJ2" s="66"/>
      <c r="VKK2" s="66"/>
      <c r="VKL2" s="66"/>
      <c r="VKM2" s="66"/>
      <c r="VKN2" s="66"/>
      <c r="VKO2" s="66"/>
      <c r="VKP2" s="66"/>
      <c r="VKQ2" s="66"/>
      <c r="VKR2" s="66"/>
      <c r="VKS2" s="66"/>
      <c r="VKT2" s="66"/>
      <c r="VKU2" s="66"/>
      <c r="VKV2" s="66"/>
      <c r="VKW2" s="66"/>
      <c r="VKX2" s="66"/>
      <c r="VKY2" s="66"/>
      <c r="VKZ2" s="66"/>
      <c r="VLA2" s="66"/>
      <c r="VLB2" s="66"/>
      <c r="VLC2" s="66"/>
      <c r="VLD2" s="66"/>
      <c r="VLE2" s="66"/>
      <c r="VLF2" s="66"/>
      <c r="VLG2" s="66"/>
      <c r="VLH2" s="66"/>
      <c r="VLI2" s="66"/>
      <c r="VLJ2" s="66"/>
      <c r="VLK2" s="66"/>
      <c r="VLL2" s="66"/>
      <c r="VLM2" s="66"/>
      <c r="VLN2" s="66"/>
      <c r="VLO2" s="66"/>
      <c r="VLP2" s="66"/>
      <c r="VLQ2" s="66"/>
      <c r="VLR2" s="66"/>
      <c r="VLS2" s="66"/>
      <c r="VLT2" s="66"/>
      <c r="VLU2" s="66"/>
      <c r="VLV2" s="66"/>
      <c r="VLW2" s="66"/>
      <c r="VLX2" s="66"/>
      <c r="VLY2" s="66"/>
      <c r="VLZ2" s="66"/>
      <c r="VMA2" s="66"/>
      <c r="VMB2" s="66"/>
      <c r="VMC2" s="66"/>
      <c r="VMD2" s="66"/>
      <c r="VME2" s="66"/>
      <c r="VMF2" s="66"/>
      <c r="VMG2" s="66"/>
      <c r="VMH2" s="66"/>
      <c r="VMI2" s="66"/>
      <c r="VMJ2" s="66"/>
      <c r="VMK2" s="66"/>
      <c r="VML2" s="66"/>
      <c r="VMM2" s="66"/>
      <c r="VMN2" s="66"/>
      <c r="VMO2" s="66"/>
      <c r="VMP2" s="66"/>
      <c r="VMQ2" s="66"/>
      <c r="VMR2" s="66"/>
      <c r="VMS2" s="66"/>
      <c r="VMT2" s="66"/>
      <c r="VMU2" s="66"/>
      <c r="VMV2" s="66"/>
      <c r="VMW2" s="66"/>
      <c r="VMX2" s="66"/>
      <c r="VMY2" s="66"/>
      <c r="VMZ2" s="66"/>
      <c r="VNA2" s="66"/>
      <c r="VNB2" s="66"/>
      <c r="VNC2" s="66"/>
      <c r="VND2" s="66"/>
      <c r="VNE2" s="66"/>
      <c r="VNF2" s="66"/>
      <c r="VNG2" s="66"/>
      <c r="VNH2" s="66"/>
      <c r="VNI2" s="66"/>
      <c r="VNJ2" s="66"/>
      <c r="VNK2" s="66"/>
      <c r="VNL2" s="66"/>
      <c r="VNM2" s="66"/>
      <c r="VNN2" s="66"/>
      <c r="VNO2" s="66"/>
      <c r="VNP2" s="66"/>
      <c r="VNQ2" s="66"/>
      <c r="VNR2" s="66"/>
      <c r="VNS2" s="66"/>
      <c r="VNT2" s="66"/>
      <c r="VNU2" s="66"/>
      <c r="VNV2" s="66"/>
      <c r="VNW2" s="66"/>
      <c r="VNX2" s="66"/>
      <c r="VNY2" s="66"/>
      <c r="VNZ2" s="66"/>
      <c r="VOA2" s="66"/>
      <c r="VOB2" s="66"/>
      <c r="VOC2" s="66"/>
      <c r="VOD2" s="66"/>
      <c r="VOE2" s="66"/>
      <c r="VOF2" s="66"/>
      <c r="VOG2" s="66"/>
      <c r="VOH2" s="66"/>
      <c r="VOI2" s="66"/>
      <c r="VOJ2" s="66"/>
      <c r="VOK2" s="66"/>
      <c r="VOL2" s="66"/>
      <c r="VOM2" s="66"/>
      <c r="VON2" s="66"/>
      <c r="VOO2" s="66"/>
      <c r="VOP2" s="66"/>
      <c r="VOQ2" s="66"/>
      <c r="VOR2" s="66"/>
      <c r="VOS2" s="66"/>
      <c r="VOT2" s="66"/>
      <c r="VOU2" s="66"/>
      <c r="VOV2" s="66"/>
      <c r="VOW2" s="66"/>
      <c r="VOX2" s="66"/>
      <c r="VOY2" s="66"/>
      <c r="VOZ2" s="66"/>
      <c r="VPA2" s="66"/>
      <c r="VPB2" s="66"/>
      <c r="VPC2" s="66"/>
      <c r="VPD2" s="66"/>
      <c r="VPE2" s="66"/>
      <c r="VPF2" s="66"/>
      <c r="VPG2" s="66"/>
      <c r="VPH2" s="66"/>
      <c r="VPI2" s="66"/>
      <c r="VPJ2" s="66"/>
      <c r="VPK2" s="66"/>
      <c r="VPL2" s="66"/>
      <c r="VPM2" s="66"/>
      <c r="VPN2" s="66"/>
      <c r="VPO2" s="66"/>
      <c r="VPP2" s="66"/>
      <c r="VPQ2" s="66"/>
      <c r="VPR2" s="66"/>
      <c r="VPS2" s="66"/>
      <c r="VPT2" s="66"/>
      <c r="VPU2" s="66"/>
      <c r="VPV2" s="66"/>
      <c r="VPW2" s="66"/>
      <c r="VPX2" s="66"/>
      <c r="VPY2" s="66"/>
      <c r="VPZ2" s="66"/>
      <c r="VQA2" s="66"/>
      <c r="VQB2" s="66"/>
      <c r="VQC2" s="66"/>
      <c r="VQD2" s="66"/>
      <c r="VQE2" s="66"/>
      <c r="VQF2" s="66"/>
      <c r="VQG2" s="66"/>
      <c r="VQH2" s="66"/>
      <c r="VQI2" s="66"/>
      <c r="VQJ2" s="66"/>
      <c r="VQK2" s="66"/>
      <c r="VQL2" s="66"/>
      <c r="VQM2" s="66"/>
      <c r="VQN2" s="66"/>
      <c r="VQO2" s="66"/>
      <c r="VQP2" s="66"/>
      <c r="VQQ2" s="66"/>
      <c r="VQR2" s="66"/>
      <c r="VQS2" s="66"/>
      <c r="VQT2" s="66"/>
      <c r="VQU2" s="66"/>
      <c r="VQV2" s="66"/>
      <c r="VQW2" s="66"/>
      <c r="VQX2" s="66"/>
      <c r="VQY2" s="66"/>
      <c r="VQZ2" s="66"/>
      <c r="VRA2" s="66"/>
      <c r="VRB2" s="66"/>
      <c r="VRC2" s="66"/>
      <c r="VRD2" s="66"/>
      <c r="VRE2" s="66"/>
      <c r="VRF2" s="66"/>
      <c r="VRG2" s="66"/>
      <c r="VRH2" s="66"/>
      <c r="VRI2" s="66"/>
      <c r="VRJ2" s="66"/>
      <c r="VRK2" s="66"/>
      <c r="VRL2" s="66"/>
      <c r="VRM2" s="66"/>
      <c r="VRN2" s="66"/>
      <c r="VRO2" s="66"/>
      <c r="VRP2" s="66"/>
      <c r="VRQ2" s="66"/>
      <c r="VRR2" s="66"/>
      <c r="VRS2" s="66"/>
      <c r="VRT2" s="66"/>
      <c r="VRU2" s="66"/>
      <c r="VRV2" s="66"/>
      <c r="VRW2" s="66"/>
      <c r="VRX2" s="66"/>
      <c r="VRY2" s="66"/>
      <c r="VRZ2" s="66"/>
      <c r="VSA2" s="66"/>
      <c r="VSB2" s="66"/>
      <c r="VSC2" s="66"/>
      <c r="VSD2" s="66"/>
      <c r="VSE2" s="66"/>
      <c r="VSF2" s="66"/>
      <c r="VSG2" s="66"/>
      <c r="VSH2" s="66"/>
      <c r="VSI2" s="66"/>
      <c r="VSJ2" s="66"/>
      <c r="VSK2" s="66"/>
      <c r="VSL2" s="66"/>
      <c r="VSM2" s="66"/>
      <c r="VSN2" s="66"/>
      <c r="VSO2" s="66"/>
      <c r="VSP2" s="66"/>
      <c r="VSQ2" s="66"/>
      <c r="VSR2" s="66"/>
      <c r="VSS2" s="66"/>
      <c r="VST2" s="66"/>
      <c r="VSU2" s="66"/>
      <c r="VSV2" s="66"/>
      <c r="VSW2" s="66"/>
      <c r="VSX2" s="66"/>
      <c r="VSY2" s="66"/>
      <c r="VSZ2" s="66"/>
      <c r="VTA2" s="66"/>
      <c r="VTB2" s="66"/>
      <c r="VTC2" s="66"/>
      <c r="VTD2" s="66"/>
      <c r="VTE2" s="66"/>
      <c r="VTF2" s="66"/>
      <c r="VTG2" s="66"/>
      <c r="VTH2" s="66"/>
      <c r="VTI2" s="66"/>
      <c r="VTJ2" s="66"/>
      <c r="VTK2" s="66"/>
      <c r="VTL2" s="66"/>
      <c r="VTM2" s="66"/>
      <c r="VTN2" s="66"/>
      <c r="VTO2" s="66"/>
      <c r="VTP2" s="66"/>
      <c r="VTQ2" s="66"/>
      <c r="VTR2" s="66"/>
      <c r="VTS2" s="66"/>
      <c r="VTT2" s="66"/>
      <c r="VTU2" s="66"/>
      <c r="VTV2" s="66"/>
      <c r="VTW2" s="66"/>
      <c r="VTX2" s="66"/>
      <c r="VTY2" s="66"/>
      <c r="VTZ2" s="66"/>
      <c r="VUA2" s="66"/>
      <c r="VUB2" s="66"/>
      <c r="VUC2" s="66"/>
      <c r="VUD2" s="66"/>
      <c r="VUE2" s="66"/>
      <c r="VUF2" s="66"/>
      <c r="VUG2" s="66"/>
      <c r="VUH2" s="66"/>
      <c r="VUI2" s="66"/>
      <c r="VUJ2" s="66"/>
      <c r="VUK2" s="66"/>
      <c r="VUL2" s="66"/>
      <c r="VUM2" s="66"/>
      <c r="VUN2" s="66"/>
      <c r="VUO2" s="66"/>
      <c r="VUP2" s="66"/>
      <c r="VUQ2" s="66"/>
      <c r="VUR2" s="66"/>
      <c r="VUS2" s="66"/>
      <c r="VUT2" s="66"/>
      <c r="VUU2" s="66"/>
      <c r="VUV2" s="66"/>
      <c r="VUW2" s="66"/>
      <c r="VUX2" s="66"/>
      <c r="VUY2" s="66"/>
      <c r="VUZ2" s="66"/>
      <c r="VVA2" s="66"/>
      <c r="VVB2" s="66"/>
      <c r="VVC2" s="66"/>
      <c r="VVD2" s="66"/>
      <c r="VVE2" s="66"/>
      <c r="VVF2" s="66"/>
      <c r="VVG2" s="66"/>
      <c r="VVH2" s="66"/>
      <c r="VVI2" s="66"/>
      <c r="VVJ2" s="66"/>
      <c r="VVK2" s="66"/>
      <c r="VVL2" s="66"/>
      <c r="VVM2" s="66"/>
      <c r="VVN2" s="66"/>
      <c r="VVO2" s="66"/>
      <c r="VVP2" s="66"/>
      <c r="VVQ2" s="66"/>
      <c r="VVR2" s="66"/>
      <c r="VVS2" s="66"/>
      <c r="VVT2" s="66"/>
      <c r="VVU2" s="66"/>
      <c r="VVV2" s="66"/>
      <c r="VVW2" s="66"/>
      <c r="VVX2" s="66"/>
      <c r="VVY2" s="66"/>
      <c r="VVZ2" s="66"/>
      <c r="VWA2" s="66"/>
      <c r="VWB2" s="66"/>
      <c r="VWC2" s="66"/>
      <c r="VWD2" s="66"/>
      <c r="VWE2" s="66"/>
      <c r="VWF2" s="66"/>
      <c r="VWG2" s="66"/>
      <c r="VWH2" s="66"/>
      <c r="VWI2" s="66"/>
      <c r="VWJ2" s="66"/>
      <c r="VWK2" s="66"/>
      <c r="VWL2" s="66"/>
      <c r="VWM2" s="66"/>
      <c r="VWN2" s="66"/>
      <c r="VWO2" s="66"/>
      <c r="VWP2" s="66"/>
      <c r="VWQ2" s="66"/>
      <c r="VWR2" s="66"/>
      <c r="VWS2" s="66"/>
      <c r="VWT2" s="66"/>
      <c r="VWU2" s="66"/>
      <c r="VWV2" s="66"/>
      <c r="VWW2" s="66"/>
      <c r="VWX2" s="66"/>
      <c r="VWY2" s="66"/>
      <c r="VWZ2" s="66"/>
      <c r="VXA2" s="66"/>
      <c r="VXB2" s="66"/>
      <c r="VXC2" s="66"/>
      <c r="VXD2" s="66"/>
      <c r="VXE2" s="66"/>
      <c r="VXF2" s="66"/>
      <c r="VXG2" s="66"/>
      <c r="VXH2" s="66"/>
      <c r="VXI2" s="66"/>
      <c r="VXJ2" s="66"/>
      <c r="VXK2" s="66"/>
      <c r="VXL2" s="66"/>
      <c r="VXM2" s="66"/>
      <c r="VXN2" s="66"/>
      <c r="VXO2" s="66"/>
      <c r="VXP2" s="66"/>
      <c r="VXQ2" s="66"/>
      <c r="VXR2" s="66"/>
      <c r="VXS2" s="66"/>
      <c r="VXT2" s="66"/>
      <c r="VXU2" s="66"/>
      <c r="VXV2" s="66"/>
      <c r="VXW2" s="66"/>
      <c r="VXX2" s="66"/>
      <c r="VXY2" s="66"/>
      <c r="VXZ2" s="66"/>
      <c r="VYA2" s="66"/>
      <c r="VYB2" s="66"/>
      <c r="VYC2" s="66"/>
      <c r="VYD2" s="66"/>
      <c r="VYE2" s="66"/>
      <c r="VYF2" s="66"/>
      <c r="VYG2" s="66"/>
      <c r="VYH2" s="66"/>
      <c r="VYI2" s="66"/>
      <c r="VYJ2" s="66"/>
      <c r="VYK2" s="66"/>
      <c r="VYL2" s="66"/>
      <c r="VYM2" s="66"/>
      <c r="VYN2" s="66"/>
      <c r="VYO2" s="66"/>
      <c r="VYP2" s="66"/>
      <c r="VYQ2" s="66"/>
      <c r="VYR2" s="66"/>
      <c r="VYS2" s="66"/>
      <c r="VYT2" s="66"/>
      <c r="VYU2" s="66"/>
      <c r="VYV2" s="66"/>
      <c r="VYW2" s="66"/>
      <c r="VYX2" s="66"/>
      <c r="VYY2" s="66"/>
      <c r="VYZ2" s="66"/>
      <c r="VZA2" s="66"/>
      <c r="VZB2" s="66"/>
      <c r="VZC2" s="66"/>
      <c r="VZD2" s="66"/>
      <c r="VZE2" s="66"/>
      <c r="VZF2" s="66"/>
      <c r="VZG2" s="66"/>
      <c r="VZH2" s="66"/>
      <c r="VZI2" s="66"/>
      <c r="VZJ2" s="66"/>
      <c r="VZK2" s="66"/>
      <c r="VZL2" s="66"/>
      <c r="VZM2" s="66"/>
      <c r="VZN2" s="66"/>
      <c r="VZO2" s="66"/>
      <c r="VZP2" s="66"/>
      <c r="VZQ2" s="66"/>
      <c r="VZR2" s="66"/>
      <c r="VZS2" s="66"/>
      <c r="VZT2" s="66"/>
      <c r="VZU2" s="66"/>
      <c r="VZV2" s="66"/>
      <c r="VZW2" s="66"/>
      <c r="VZX2" s="66"/>
      <c r="VZY2" s="66"/>
      <c r="VZZ2" s="66"/>
      <c r="WAA2" s="66"/>
      <c r="WAB2" s="66"/>
      <c r="WAC2" s="66"/>
      <c r="WAD2" s="66"/>
      <c r="WAE2" s="66"/>
      <c r="WAF2" s="66"/>
      <c r="WAG2" s="66"/>
      <c r="WAH2" s="66"/>
      <c r="WAI2" s="66"/>
      <c r="WAJ2" s="66"/>
      <c r="WAK2" s="66"/>
      <c r="WAL2" s="66"/>
      <c r="WAM2" s="66"/>
      <c r="WAN2" s="66"/>
      <c r="WAO2" s="66"/>
      <c r="WAP2" s="66"/>
      <c r="WAQ2" s="66"/>
      <c r="WAR2" s="66"/>
      <c r="WAS2" s="66"/>
      <c r="WAT2" s="66"/>
      <c r="WAU2" s="66"/>
      <c r="WAV2" s="66"/>
      <c r="WAW2" s="66"/>
      <c r="WAX2" s="66"/>
      <c r="WAY2" s="66"/>
      <c r="WAZ2" s="66"/>
      <c r="WBA2" s="66"/>
      <c r="WBB2" s="66"/>
      <c r="WBC2" s="66"/>
      <c r="WBD2" s="66"/>
      <c r="WBE2" s="66"/>
      <c r="WBF2" s="66"/>
      <c r="WBG2" s="66"/>
      <c r="WBH2" s="66"/>
      <c r="WBI2" s="66"/>
      <c r="WBJ2" s="66"/>
      <c r="WBK2" s="66"/>
      <c r="WBL2" s="66"/>
      <c r="WBM2" s="66"/>
      <c r="WBN2" s="66"/>
      <c r="WBO2" s="66"/>
      <c r="WBP2" s="66"/>
      <c r="WBQ2" s="66"/>
      <c r="WBR2" s="66"/>
      <c r="WBS2" s="66"/>
      <c r="WBT2" s="66"/>
      <c r="WBU2" s="66"/>
      <c r="WBV2" s="66"/>
      <c r="WBW2" s="66"/>
      <c r="WBX2" s="66"/>
      <c r="WBY2" s="66"/>
      <c r="WBZ2" s="66"/>
      <c r="WCA2" s="66"/>
      <c r="WCB2" s="66"/>
      <c r="WCC2" s="66"/>
      <c r="WCD2" s="66"/>
      <c r="WCE2" s="66"/>
      <c r="WCF2" s="66"/>
      <c r="WCG2" s="66"/>
      <c r="WCH2" s="66"/>
      <c r="WCI2" s="66"/>
      <c r="WCJ2" s="66"/>
      <c r="WCK2" s="66"/>
      <c r="WCL2" s="66"/>
      <c r="WCM2" s="66"/>
      <c r="WCN2" s="66"/>
      <c r="WCO2" s="66"/>
      <c r="WCP2" s="66"/>
      <c r="WCQ2" s="66"/>
      <c r="WCR2" s="66"/>
      <c r="WCS2" s="66"/>
      <c r="WCT2" s="66"/>
      <c r="WCU2" s="66"/>
      <c r="WCV2" s="66"/>
      <c r="WCW2" s="66"/>
      <c r="WCX2" s="66"/>
      <c r="WCY2" s="66"/>
      <c r="WCZ2" s="66"/>
      <c r="WDA2" s="66"/>
      <c r="WDB2" s="66"/>
      <c r="WDC2" s="66"/>
      <c r="WDD2" s="66"/>
      <c r="WDE2" s="66"/>
      <c r="WDF2" s="66"/>
      <c r="WDG2" s="66"/>
      <c r="WDH2" s="66"/>
      <c r="WDI2" s="66"/>
      <c r="WDJ2" s="66"/>
      <c r="WDK2" s="66"/>
      <c r="WDL2" s="66"/>
      <c r="WDM2" s="66"/>
      <c r="WDN2" s="66"/>
      <c r="WDO2" s="66"/>
      <c r="WDP2" s="66"/>
      <c r="WDQ2" s="66"/>
      <c r="WDR2" s="66"/>
      <c r="WDS2" s="66"/>
      <c r="WDT2" s="66"/>
      <c r="WDU2" s="66"/>
      <c r="WDV2" s="66"/>
      <c r="WDW2" s="66"/>
      <c r="WDX2" s="66"/>
      <c r="WDY2" s="66"/>
      <c r="WDZ2" s="66"/>
      <c r="WEA2" s="66"/>
      <c r="WEB2" s="66"/>
      <c r="WEC2" s="66"/>
      <c r="WED2" s="66"/>
      <c r="WEE2" s="66"/>
      <c r="WEF2" s="66"/>
      <c r="WEG2" s="66"/>
      <c r="WEH2" s="66"/>
      <c r="WEI2" s="66"/>
      <c r="WEJ2" s="66"/>
      <c r="WEK2" s="66"/>
      <c r="WEL2" s="66"/>
      <c r="WEM2" s="66"/>
      <c r="WEN2" s="66"/>
      <c r="WEO2" s="66"/>
      <c r="WEP2" s="66"/>
      <c r="WEQ2" s="66"/>
      <c r="WER2" s="66"/>
      <c r="WES2" s="66"/>
      <c r="WET2" s="66"/>
      <c r="WEU2" s="66"/>
      <c r="WEV2" s="66"/>
      <c r="WEW2" s="66"/>
      <c r="WEX2" s="66"/>
      <c r="WEY2" s="66"/>
      <c r="WEZ2" s="66"/>
      <c r="WFA2" s="66"/>
      <c r="WFB2" s="66"/>
      <c r="WFC2" s="66"/>
      <c r="WFD2" s="66"/>
      <c r="WFE2" s="66"/>
      <c r="WFF2" s="66"/>
      <c r="WFG2" s="66"/>
      <c r="WFH2" s="66"/>
      <c r="WFI2" s="66"/>
      <c r="WFJ2" s="66"/>
      <c r="WFK2" s="66"/>
      <c r="WFL2" s="66"/>
      <c r="WFM2" s="66"/>
      <c r="WFN2" s="66"/>
      <c r="WFO2" s="66"/>
      <c r="WFP2" s="66"/>
      <c r="WFQ2" s="66"/>
      <c r="WFR2" s="66"/>
      <c r="WFS2" s="66"/>
      <c r="WFT2" s="66"/>
      <c r="WFU2" s="66"/>
      <c r="WFV2" s="66"/>
      <c r="WFW2" s="66"/>
      <c r="WFX2" s="66"/>
      <c r="WFY2" s="66"/>
      <c r="WFZ2" s="66"/>
      <c r="WGA2" s="66"/>
      <c r="WGB2" s="66"/>
      <c r="WGC2" s="66"/>
      <c r="WGD2" s="66"/>
      <c r="WGE2" s="66"/>
      <c r="WGF2" s="66"/>
      <c r="WGG2" s="66"/>
      <c r="WGH2" s="66"/>
      <c r="WGI2" s="66"/>
      <c r="WGJ2" s="66"/>
      <c r="WGK2" s="66"/>
      <c r="WGL2" s="66"/>
      <c r="WGM2" s="66"/>
      <c r="WGN2" s="66"/>
      <c r="WGO2" s="66"/>
      <c r="WGP2" s="66"/>
      <c r="WGQ2" s="66"/>
      <c r="WGR2" s="66"/>
      <c r="WGS2" s="66"/>
      <c r="WGT2" s="66"/>
      <c r="WGU2" s="66"/>
      <c r="WGV2" s="66"/>
      <c r="WGW2" s="66"/>
      <c r="WGX2" s="66"/>
      <c r="WGY2" s="66"/>
      <c r="WGZ2" s="66"/>
      <c r="WHA2" s="66"/>
      <c r="WHB2" s="66"/>
      <c r="WHC2" s="66"/>
      <c r="WHD2" s="66"/>
      <c r="WHE2" s="66"/>
      <c r="WHF2" s="66"/>
      <c r="WHG2" s="66"/>
      <c r="WHH2" s="66"/>
      <c r="WHI2" s="66"/>
      <c r="WHJ2" s="66"/>
      <c r="WHK2" s="66"/>
      <c r="WHL2" s="66"/>
      <c r="WHM2" s="66"/>
      <c r="WHN2" s="66"/>
      <c r="WHO2" s="66"/>
      <c r="WHP2" s="66"/>
      <c r="WHQ2" s="66"/>
      <c r="WHR2" s="66"/>
      <c r="WHS2" s="66"/>
      <c r="WHT2" s="66"/>
      <c r="WHU2" s="66"/>
      <c r="WHV2" s="66"/>
      <c r="WHW2" s="66"/>
      <c r="WHX2" s="66"/>
      <c r="WHY2" s="66"/>
      <c r="WHZ2" s="66"/>
      <c r="WIA2" s="66"/>
      <c r="WIB2" s="66"/>
      <c r="WIC2" s="66"/>
      <c r="WID2" s="66"/>
      <c r="WIE2" s="66"/>
      <c r="WIF2" s="66"/>
      <c r="WIG2" s="66"/>
      <c r="WIH2" s="66"/>
      <c r="WII2" s="66"/>
      <c r="WIJ2" s="66"/>
      <c r="WIK2" s="66"/>
      <c r="WIL2" s="66"/>
      <c r="WIM2" s="66"/>
      <c r="WIN2" s="66"/>
      <c r="WIO2" s="66"/>
      <c r="WIP2" s="66"/>
      <c r="WIQ2" s="66"/>
      <c r="WIR2" s="66"/>
      <c r="WIS2" s="66"/>
      <c r="WIT2" s="66"/>
      <c r="WIU2" s="66"/>
      <c r="WIV2" s="66"/>
      <c r="WIW2" s="66"/>
      <c r="WIX2" s="66"/>
      <c r="WIY2" s="66"/>
      <c r="WIZ2" s="66"/>
      <c r="WJA2" s="66"/>
      <c r="WJB2" s="66"/>
      <c r="WJC2" s="66"/>
      <c r="WJD2" s="66"/>
      <c r="WJE2" s="66"/>
      <c r="WJF2" s="66"/>
      <c r="WJG2" s="66"/>
      <c r="WJH2" s="66"/>
      <c r="WJI2" s="66"/>
      <c r="WJJ2" s="66"/>
      <c r="WJK2" s="66"/>
      <c r="WJL2" s="66"/>
      <c r="WJM2" s="66"/>
      <c r="WJN2" s="66"/>
      <c r="WJO2" s="66"/>
      <c r="WJP2" s="66"/>
      <c r="WJQ2" s="66"/>
      <c r="WJR2" s="66"/>
      <c r="WJS2" s="66"/>
      <c r="WJT2" s="66"/>
      <c r="WJU2" s="66"/>
      <c r="WJV2" s="66"/>
      <c r="WJW2" s="66"/>
      <c r="WJX2" s="66"/>
      <c r="WJY2" s="66"/>
      <c r="WJZ2" s="66"/>
      <c r="WKA2" s="66"/>
      <c r="WKB2" s="66"/>
      <c r="WKC2" s="66"/>
      <c r="WKD2" s="66"/>
      <c r="WKE2" s="66"/>
      <c r="WKF2" s="66"/>
      <c r="WKG2" s="66"/>
      <c r="WKH2" s="66"/>
      <c r="WKI2" s="66"/>
      <c r="WKJ2" s="66"/>
      <c r="WKK2" s="66"/>
      <c r="WKL2" s="66"/>
      <c r="WKM2" s="66"/>
      <c r="WKN2" s="66"/>
      <c r="WKO2" s="66"/>
      <c r="WKP2" s="66"/>
      <c r="WKQ2" s="66"/>
      <c r="WKR2" s="66"/>
      <c r="WKS2" s="66"/>
      <c r="WKT2" s="66"/>
      <c r="WKU2" s="66"/>
      <c r="WKV2" s="66"/>
      <c r="WKW2" s="66"/>
      <c r="WKX2" s="66"/>
      <c r="WKY2" s="66"/>
      <c r="WKZ2" s="66"/>
      <c r="WLA2" s="66"/>
      <c r="WLB2" s="66"/>
      <c r="WLC2" s="66"/>
      <c r="WLD2" s="66"/>
      <c r="WLE2" s="66"/>
      <c r="WLF2" s="66"/>
      <c r="WLG2" s="66"/>
      <c r="WLH2" s="66"/>
      <c r="WLI2" s="66"/>
      <c r="WLJ2" s="66"/>
      <c r="WLK2" s="66"/>
      <c r="WLL2" s="66"/>
      <c r="WLM2" s="66"/>
      <c r="WLN2" s="66"/>
      <c r="WLO2" s="66"/>
      <c r="WLP2" s="66"/>
      <c r="WLQ2" s="66"/>
      <c r="WLR2" s="66"/>
      <c r="WLS2" s="66"/>
      <c r="WLT2" s="66"/>
      <c r="WLU2" s="66"/>
      <c r="WLV2" s="66"/>
      <c r="WLW2" s="66"/>
      <c r="WLX2" s="66"/>
      <c r="WLY2" s="66"/>
      <c r="WLZ2" s="66"/>
      <c r="WMA2" s="66"/>
      <c r="WMB2" s="66"/>
      <c r="WMC2" s="66"/>
      <c r="WMD2" s="66"/>
      <c r="WME2" s="66"/>
      <c r="WMF2" s="66"/>
      <c r="WMG2" s="66"/>
      <c r="WMH2" s="66"/>
      <c r="WMI2" s="66"/>
      <c r="WMJ2" s="66"/>
      <c r="WMK2" s="66"/>
      <c r="WML2" s="66"/>
      <c r="WMM2" s="66"/>
      <c r="WMN2" s="66"/>
      <c r="WMO2" s="66"/>
      <c r="WMP2" s="66"/>
      <c r="WMQ2" s="66"/>
      <c r="WMR2" s="66"/>
      <c r="WMS2" s="66"/>
      <c r="WMT2" s="66"/>
      <c r="WMU2" s="66"/>
      <c r="WMV2" s="66"/>
      <c r="WMW2" s="66"/>
      <c r="WMX2" s="66"/>
      <c r="WMY2" s="66"/>
      <c r="WMZ2" s="66"/>
      <c r="WNA2" s="66"/>
      <c r="WNB2" s="66"/>
      <c r="WNC2" s="66"/>
      <c r="WND2" s="66"/>
      <c r="WNE2" s="66"/>
      <c r="WNF2" s="66"/>
      <c r="WNG2" s="66"/>
      <c r="WNH2" s="66"/>
      <c r="WNI2" s="66"/>
      <c r="WNJ2" s="66"/>
      <c r="WNK2" s="66"/>
      <c r="WNL2" s="66"/>
      <c r="WNM2" s="66"/>
      <c r="WNN2" s="66"/>
      <c r="WNO2" s="66"/>
      <c r="WNP2" s="66"/>
      <c r="WNQ2" s="66"/>
      <c r="WNR2" s="66"/>
      <c r="WNS2" s="66"/>
      <c r="WNT2" s="66"/>
      <c r="WNU2" s="66"/>
      <c r="WNV2" s="66"/>
      <c r="WNW2" s="66"/>
      <c r="WNX2" s="66"/>
      <c r="WNY2" s="66"/>
      <c r="WNZ2" s="66"/>
      <c r="WOA2" s="66"/>
      <c r="WOB2" s="66"/>
      <c r="WOC2" s="66"/>
      <c r="WOD2" s="66"/>
      <c r="WOE2" s="66"/>
      <c r="WOF2" s="66"/>
      <c r="WOG2" s="66"/>
      <c r="WOH2" s="66"/>
      <c r="WOI2" s="66"/>
      <c r="WOJ2" s="66"/>
      <c r="WOK2" s="66"/>
      <c r="WOL2" s="66"/>
      <c r="WOM2" s="66"/>
      <c r="WON2" s="66"/>
      <c r="WOO2" s="66"/>
      <c r="WOP2" s="66"/>
      <c r="WOQ2" s="66"/>
      <c r="WOR2" s="66"/>
      <c r="WOS2" s="66"/>
      <c r="WOT2" s="66"/>
      <c r="WOU2" s="66"/>
      <c r="WOV2" s="66"/>
      <c r="WOW2" s="66"/>
      <c r="WOX2" s="66"/>
      <c r="WOY2" s="66"/>
      <c r="WOZ2" s="66"/>
      <c r="WPA2" s="66"/>
      <c r="WPB2" s="66"/>
      <c r="WPC2" s="66"/>
      <c r="WPD2" s="66"/>
      <c r="WPE2" s="66"/>
      <c r="WPF2" s="66"/>
      <c r="WPG2" s="66"/>
      <c r="WPH2" s="66"/>
      <c r="WPI2" s="66"/>
      <c r="WPJ2" s="66"/>
      <c r="WPK2" s="66"/>
      <c r="WPL2" s="66"/>
      <c r="WPM2" s="66"/>
      <c r="WPN2" s="66"/>
      <c r="WPO2" s="66"/>
      <c r="WPP2" s="66"/>
      <c r="WPQ2" s="66"/>
      <c r="WPR2" s="66"/>
      <c r="WPS2" s="66"/>
      <c r="WPT2" s="66"/>
      <c r="WPU2" s="66"/>
      <c r="WPV2" s="66"/>
      <c r="WPW2" s="66"/>
      <c r="WPX2" s="66"/>
      <c r="WPY2" s="66"/>
      <c r="WPZ2" s="66"/>
      <c r="WQA2" s="66"/>
      <c r="WQB2" s="66"/>
      <c r="WQC2" s="66"/>
      <c r="WQD2" s="66"/>
      <c r="WQE2" s="66"/>
      <c r="WQF2" s="66"/>
      <c r="WQG2" s="66"/>
      <c r="WQH2" s="66"/>
      <c r="WQI2" s="66"/>
      <c r="WQJ2" s="66"/>
      <c r="WQK2" s="66"/>
      <c r="WQL2" s="66"/>
      <c r="WQM2" s="66"/>
      <c r="WQN2" s="66"/>
      <c r="WQO2" s="66"/>
      <c r="WQP2" s="66"/>
      <c r="WQQ2" s="66"/>
      <c r="WQR2" s="66"/>
      <c r="WQS2" s="66"/>
      <c r="WQT2" s="66"/>
      <c r="WQU2" s="66"/>
      <c r="WQV2" s="66"/>
      <c r="WQW2" s="66"/>
      <c r="WQX2" s="66"/>
      <c r="WQY2" s="66"/>
      <c r="WQZ2" s="66"/>
      <c r="WRA2" s="66"/>
      <c r="WRB2" s="66"/>
      <c r="WRC2" s="66"/>
      <c r="WRD2" s="66"/>
      <c r="WRE2" s="66"/>
      <c r="WRF2" s="66"/>
      <c r="WRG2" s="66"/>
      <c r="WRH2" s="66"/>
      <c r="WRI2" s="66"/>
      <c r="WRJ2" s="66"/>
      <c r="WRK2" s="66"/>
      <c r="WRL2" s="66"/>
      <c r="WRM2" s="66"/>
      <c r="WRN2" s="66"/>
      <c r="WRO2" s="66"/>
      <c r="WRP2" s="66"/>
      <c r="WRQ2" s="66"/>
      <c r="WRR2" s="66"/>
      <c r="WRS2" s="66"/>
      <c r="WRT2" s="66"/>
      <c r="WRU2" s="66"/>
      <c r="WRV2" s="66"/>
      <c r="WRW2" s="66"/>
      <c r="WRX2" s="66"/>
      <c r="WRY2" s="66"/>
      <c r="WRZ2" s="66"/>
      <c r="WSA2" s="66"/>
      <c r="WSB2" s="66"/>
      <c r="WSC2" s="66"/>
      <c r="WSD2" s="66"/>
      <c r="WSE2" s="66"/>
      <c r="WSF2" s="66"/>
      <c r="WSG2" s="66"/>
      <c r="WSH2" s="66"/>
      <c r="WSI2" s="66"/>
      <c r="WSJ2" s="66"/>
      <c r="WSK2" s="66"/>
      <c r="WSL2" s="66"/>
      <c r="WSM2" s="66"/>
      <c r="WSN2" s="66"/>
      <c r="WSO2" s="66"/>
      <c r="WSP2" s="66"/>
      <c r="WSQ2" s="66"/>
      <c r="WSR2" s="66"/>
      <c r="WSS2" s="66"/>
      <c r="WST2" s="66"/>
      <c r="WSU2" s="66"/>
      <c r="WSV2" s="66"/>
      <c r="WSW2" s="66"/>
      <c r="WSX2" s="66"/>
      <c r="WSY2" s="66"/>
      <c r="WSZ2" s="66"/>
      <c r="WTA2" s="66"/>
      <c r="WTB2" s="66"/>
      <c r="WTC2" s="66"/>
      <c r="WTD2" s="66"/>
      <c r="WTE2" s="66"/>
      <c r="WTF2" s="66"/>
      <c r="WTG2" s="66"/>
      <c r="WTH2" s="66"/>
      <c r="WTI2" s="66"/>
      <c r="WTJ2" s="66"/>
      <c r="WTK2" s="66"/>
      <c r="WTL2" s="66"/>
      <c r="WTM2" s="66"/>
      <c r="WTN2" s="66"/>
      <c r="WTO2" s="66"/>
      <c r="WTP2" s="66"/>
      <c r="WTQ2" s="66"/>
      <c r="WTR2" s="66"/>
      <c r="WTS2" s="66"/>
      <c r="WTT2" s="66"/>
      <c r="WTU2" s="66"/>
      <c r="WTV2" s="66"/>
      <c r="WTW2" s="66"/>
      <c r="WTX2" s="66"/>
      <c r="WTY2" s="66"/>
      <c r="WTZ2" s="66"/>
      <c r="WUA2" s="66"/>
      <c r="WUB2" s="66"/>
      <c r="WUC2" s="66"/>
      <c r="WUD2" s="66"/>
      <c r="WUE2" s="66"/>
      <c r="WUF2" s="66"/>
      <c r="WUG2" s="66"/>
      <c r="WUH2" s="66"/>
      <c r="WUI2" s="66"/>
      <c r="WUJ2" s="66"/>
      <c r="WUK2" s="66"/>
      <c r="WUL2" s="66"/>
      <c r="WUM2" s="66"/>
      <c r="WUN2" s="66"/>
      <c r="WUO2" s="66"/>
      <c r="WUP2" s="66"/>
      <c r="WUQ2" s="66"/>
      <c r="WUR2" s="66"/>
      <c r="WUS2" s="66"/>
      <c r="WUT2" s="66"/>
      <c r="WUU2" s="66"/>
      <c r="WUV2" s="66"/>
      <c r="WUW2" s="66"/>
      <c r="WUX2" s="66"/>
      <c r="WUY2" s="66"/>
      <c r="WUZ2" s="66"/>
      <c r="WVA2" s="66"/>
      <c r="WVB2" s="66"/>
      <c r="WVC2" s="66"/>
      <c r="WVD2" s="66"/>
      <c r="WVE2" s="66"/>
      <c r="WVF2" s="66"/>
      <c r="WVG2" s="66"/>
      <c r="WVH2" s="66"/>
      <c r="WVI2" s="66"/>
      <c r="WVJ2" s="66"/>
      <c r="WVK2" s="66"/>
      <c r="WVL2" s="66"/>
      <c r="WVM2" s="66"/>
      <c r="WVN2" s="66"/>
      <c r="WVO2" s="66"/>
      <c r="WVP2" s="66"/>
      <c r="WVQ2" s="66"/>
      <c r="WVR2" s="66"/>
      <c r="WVS2" s="66"/>
      <c r="WVT2" s="66"/>
      <c r="WVU2" s="66"/>
      <c r="WVV2" s="66"/>
      <c r="WVW2" s="66"/>
      <c r="WVX2" s="66"/>
      <c r="WVY2" s="66"/>
      <c r="WVZ2" s="66"/>
      <c r="WWA2" s="66"/>
      <c r="WWB2" s="66"/>
      <c r="WWC2" s="66"/>
      <c r="WWD2" s="66"/>
      <c r="WWE2" s="66"/>
      <c r="WWF2" s="66"/>
      <c r="WWG2" s="66"/>
      <c r="WWH2" s="66"/>
      <c r="WWI2" s="66"/>
      <c r="WWJ2" s="66"/>
      <c r="WWK2" s="66"/>
      <c r="WWL2" s="66"/>
      <c r="WWM2" s="66"/>
      <c r="WWN2" s="66"/>
      <c r="WWO2" s="66"/>
      <c r="WWP2" s="66"/>
      <c r="WWQ2" s="66"/>
      <c r="WWR2" s="66"/>
      <c r="WWS2" s="66"/>
      <c r="WWT2" s="66"/>
      <c r="WWU2" s="66"/>
      <c r="WWV2" s="66"/>
      <c r="WWW2" s="66"/>
      <c r="WWX2" s="66"/>
      <c r="WWY2" s="66"/>
      <c r="WWZ2" s="66"/>
      <c r="WXA2" s="66"/>
      <c r="WXB2" s="66"/>
      <c r="WXC2" s="66"/>
      <c r="WXD2" s="66"/>
      <c r="WXE2" s="66"/>
      <c r="WXF2" s="66"/>
      <c r="WXG2" s="66"/>
      <c r="WXH2" s="66"/>
      <c r="WXI2" s="66"/>
      <c r="WXJ2" s="66"/>
      <c r="WXK2" s="66"/>
      <c r="WXL2" s="66"/>
      <c r="WXM2" s="66"/>
      <c r="WXN2" s="66"/>
      <c r="WXO2" s="66"/>
      <c r="WXP2" s="66"/>
      <c r="WXQ2" s="66"/>
      <c r="WXR2" s="66"/>
      <c r="WXS2" s="66"/>
      <c r="WXT2" s="66"/>
      <c r="WXU2" s="66"/>
      <c r="WXV2" s="66"/>
      <c r="WXW2" s="66"/>
      <c r="WXX2" s="66"/>
      <c r="WXY2" s="66"/>
      <c r="WXZ2" s="66"/>
      <c r="WYA2" s="66"/>
      <c r="WYB2" s="66"/>
      <c r="WYC2" s="66"/>
      <c r="WYD2" s="66"/>
      <c r="WYE2" s="66"/>
      <c r="WYF2" s="66"/>
      <c r="WYG2" s="66"/>
      <c r="WYH2" s="66"/>
      <c r="WYI2" s="66"/>
      <c r="WYJ2" s="66"/>
      <c r="WYK2" s="66"/>
      <c r="WYL2" s="66"/>
      <c r="WYM2" s="66"/>
      <c r="WYN2" s="66"/>
      <c r="WYO2" s="66"/>
      <c r="WYP2" s="66"/>
      <c r="WYQ2" s="66"/>
      <c r="WYR2" s="66"/>
      <c r="WYS2" s="66"/>
      <c r="WYT2" s="66"/>
      <c r="WYU2" s="66"/>
      <c r="WYV2" s="66"/>
      <c r="WYW2" s="66"/>
      <c r="WYX2" s="66"/>
      <c r="WYY2" s="66"/>
      <c r="WYZ2" s="66"/>
      <c r="WZA2" s="66"/>
      <c r="WZB2" s="66"/>
      <c r="WZC2" s="66"/>
      <c r="WZD2" s="66"/>
      <c r="WZE2" s="66"/>
      <c r="WZF2" s="66"/>
      <c r="WZG2" s="66"/>
      <c r="WZH2" s="66"/>
      <c r="WZI2" s="66"/>
      <c r="WZJ2" s="66"/>
      <c r="WZK2" s="66"/>
      <c r="WZL2" s="66"/>
      <c r="WZM2" s="66"/>
      <c r="WZN2" s="66"/>
      <c r="WZO2" s="66"/>
      <c r="WZP2" s="66"/>
      <c r="WZQ2" s="66"/>
      <c r="WZR2" s="66"/>
      <c r="WZS2" s="66"/>
      <c r="WZT2" s="66"/>
      <c r="WZU2" s="66"/>
      <c r="WZV2" s="66"/>
      <c r="WZW2" s="66"/>
      <c r="WZX2" s="66"/>
      <c r="WZY2" s="66"/>
      <c r="WZZ2" s="66"/>
      <c r="XAA2" s="66"/>
      <c r="XAB2" s="66"/>
      <c r="XAC2" s="66"/>
      <c r="XAD2" s="66"/>
      <c r="XAE2" s="66"/>
      <c r="XAF2" s="66"/>
      <c r="XAG2" s="66"/>
      <c r="XAH2" s="66"/>
      <c r="XAI2" s="66"/>
      <c r="XAJ2" s="66"/>
      <c r="XAK2" s="66"/>
      <c r="XAL2" s="66"/>
      <c r="XAM2" s="66"/>
      <c r="XAN2" s="66"/>
      <c r="XAO2" s="66"/>
      <c r="XAP2" s="66"/>
      <c r="XAQ2" s="66"/>
      <c r="XAR2" s="66"/>
      <c r="XAS2" s="66"/>
      <c r="XAT2" s="66"/>
      <c r="XAU2" s="66"/>
      <c r="XAV2" s="66"/>
      <c r="XAW2" s="66"/>
      <c r="XAX2" s="66"/>
      <c r="XAY2" s="66"/>
      <c r="XAZ2" s="66"/>
      <c r="XBA2" s="66"/>
      <c r="XBB2" s="66"/>
      <c r="XBC2" s="66"/>
      <c r="XBD2" s="66"/>
      <c r="XBE2" s="66"/>
      <c r="XBF2" s="66"/>
      <c r="XBG2" s="66"/>
      <c r="XBH2" s="66"/>
      <c r="XBI2" s="66"/>
      <c r="XBJ2" s="66"/>
      <c r="XBK2" s="66"/>
      <c r="XBL2" s="66"/>
      <c r="XBM2" s="66"/>
      <c r="XBN2" s="66"/>
      <c r="XBO2" s="66"/>
      <c r="XBP2" s="66"/>
      <c r="XBQ2" s="66"/>
      <c r="XBR2" s="66"/>
      <c r="XBS2" s="66"/>
      <c r="XBT2" s="66"/>
      <c r="XBU2" s="66"/>
      <c r="XBV2" s="66"/>
      <c r="XBW2" s="66"/>
      <c r="XBX2" s="66"/>
      <c r="XBY2" s="66"/>
      <c r="XBZ2" s="66"/>
      <c r="XCA2" s="66"/>
      <c r="XCB2" s="66"/>
      <c r="XCC2" s="66"/>
      <c r="XCD2" s="66"/>
      <c r="XCE2" s="66"/>
      <c r="XCF2" s="66"/>
      <c r="XCG2" s="66"/>
      <c r="XCH2" s="66"/>
      <c r="XCI2" s="66"/>
      <c r="XCJ2" s="66"/>
      <c r="XCK2" s="66"/>
      <c r="XCL2" s="66"/>
      <c r="XCM2" s="66"/>
      <c r="XCN2" s="66"/>
      <c r="XCO2" s="66"/>
      <c r="XCP2" s="66"/>
      <c r="XCQ2" s="66"/>
      <c r="XCR2" s="66"/>
      <c r="XCS2" s="66"/>
      <c r="XCT2" s="66"/>
      <c r="XCU2" s="66"/>
      <c r="XCV2" s="66"/>
      <c r="XCW2" s="66"/>
      <c r="XCX2" s="66"/>
      <c r="XCY2" s="66"/>
      <c r="XCZ2" s="66"/>
      <c r="XDA2" s="66"/>
      <c r="XDB2" s="66"/>
      <c r="XDC2" s="66"/>
      <c r="XDD2" s="66"/>
      <c r="XDE2" s="66"/>
      <c r="XDF2" s="66"/>
      <c r="XDG2" s="66"/>
      <c r="XDH2" s="66"/>
      <c r="XDI2" s="66"/>
      <c r="XDJ2" s="66"/>
      <c r="XDK2" s="66"/>
      <c r="XDL2" s="66"/>
      <c r="XDM2" s="66"/>
      <c r="XDN2" s="66"/>
      <c r="XDO2" s="66"/>
      <c r="XDP2" s="66"/>
      <c r="XDQ2" s="66"/>
      <c r="XDR2" s="66"/>
      <c r="XDS2" s="66"/>
      <c r="XDT2" s="66"/>
      <c r="XDU2" s="66"/>
      <c r="XDV2" s="66"/>
      <c r="XDW2" s="66"/>
      <c r="XDX2" s="66"/>
      <c r="XDY2" s="66"/>
      <c r="XDZ2" s="66"/>
      <c r="XEA2" s="66"/>
      <c r="XEB2" s="66"/>
      <c r="XEC2" s="66"/>
      <c r="XED2" s="66"/>
      <c r="XEE2" s="66"/>
      <c r="XEF2" s="66"/>
      <c r="XEG2" s="66"/>
      <c r="XEH2" s="66"/>
      <c r="XEI2" s="66"/>
      <c r="XEJ2" s="66"/>
      <c r="XEK2" s="66"/>
      <c r="XEL2" s="66"/>
      <c r="XEM2" s="66"/>
      <c r="XEN2" s="66"/>
      <c r="XEO2" s="66"/>
      <c r="XEP2" s="66"/>
      <c r="XEQ2" s="66"/>
      <c r="XER2" s="66"/>
      <c r="XES2" s="66"/>
      <c r="XET2" s="66"/>
      <c r="XEU2" s="66"/>
      <c r="XEV2" s="66"/>
      <c r="XEW2" s="66"/>
      <c r="XEX2" s="66"/>
      <c r="XEY2" s="66"/>
      <c r="XEZ2" s="66"/>
      <c r="XFA2" s="66"/>
      <c r="XFB2" s="66"/>
      <c r="XFC2" s="66"/>
    </row>
    <row r="3" spans="1:16383" ht="16.5" x14ac:dyDescent="0.25">
      <c r="M3" s="66" t="s">
        <v>71</v>
      </c>
      <c r="N3" s="66"/>
    </row>
    <row r="4" spans="1:16383" ht="49.5" x14ac:dyDescent="0.25">
      <c r="A4" s="32" t="s">
        <v>1</v>
      </c>
      <c r="B4" s="46" t="s">
        <v>2</v>
      </c>
      <c r="C4" s="33" t="s">
        <v>20</v>
      </c>
      <c r="D4" s="33" t="s">
        <v>77</v>
      </c>
      <c r="E4" s="33" t="s">
        <v>78</v>
      </c>
      <c r="F4" s="34" t="s">
        <v>19</v>
      </c>
      <c r="G4" s="33" t="s">
        <v>21</v>
      </c>
      <c r="H4" s="90"/>
      <c r="I4" s="90"/>
      <c r="J4" s="90"/>
      <c r="K4" s="90"/>
      <c r="L4" s="90"/>
      <c r="M4" s="90"/>
      <c r="N4" s="90" t="s">
        <v>4</v>
      </c>
    </row>
    <row r="5" spans="1:16383" ht="16.5" x14ac:dyDescent="0.25">
      <c r="A5" s="32"/>
      <c r="B5" s="46"/>
      <c r="C5" s="32"/>
      <c r="D5" s="32"/>
      <c r="E5" s="32"/>
      <c r="F5" s="35"/>
      <c r="G5" s="32"/>
      <c r="H5" s="32">
        <v>2020</v>
      </c>
      <c r="I5" s="32">
        <v>2021</v>
      </c>
      <c r="J5" s="32">
        <v>2022</v>
      </c>
      <c r="K5" s="32">
        <v>2023</v>
      </c>
      <c r="L5" s="32">
        <v>2024</v>
      </c>
      <c r="M5" s="32">
        <v>2025</v>
      </c>
      <c r="N5" s="90"/>
    </row>
    <row r="6" spans="1:16383" ht="19.899999999999999" customHeight="1" x14ac:dyDescent="0.25">
      <c r="A6" s="36">
        <v>1</v>
      </c>
      <c r="B6" s="88" t="s">
        <v>0</v>
      </c>
      <c r="C6" s="37" t="s">
        <v>6</v>
      </c>
      <c r="D6" s="38">
        <v>1</v>
      </c>
      <c r="E6" s="38">
        <v>1</v>
      </c>
      <c r="F6" s="39">
        <v>1490</v>
      </c>
      <c r="G6" s="40">
        <v>12</v>
      </c>
      <c r="H6" s="41">
        <f>D6*F6*G6</f>
        <v>17880</v>
      </c>
      <c r="I6" s="41">
        <f>D6*F6*G6</f>
        <v>17880</v>
      </c>
      <c r="J6" s="41">
        <f>E6*F6*G6</f>
        <v>17880</v>
      </c>
      <c r="K6" s="41">
        <f>E6*F6*G6</f>
        <v>17880</v>
      </c>
      <c r="L6" s="41">
        <f t="shared" ref="L6:L27" si="0">E6*F6*G6</f>
        <v>17880</v>
      </c>
      <c r="M6" s="41"/>
      <c r="N6" s="41">
        <f t="shared" ref="N6:N28" si="1">SUM(H6:M6)</f>
        <v>89400</v>
      </c>
    </row>
    <row r="7" spans="1:16383" ht="19.899999999999999" customHeight="1" x14ac:dyDescent="0.25">
      <c r="A7" s="36"/>
      <c r="B7" s="89"/>
      <c r="C7" s="37" t="s">
        <v>7</v>
      </c>
      <c r="D7" s="38"/>
      <c r="E7" s="38"/>
      <c r="F7" s="39">
        <v>1490</v>
      </c>
      <c r="G7" s="40">
        <v>12</v>
      </c>
      <c r="H7" s="41">
        <f t="shared" ref="H7:H27" si="2">D7*F7*G7</f>
        <v>0</v>
      </c>
      <c r="I7" s="41">
        <f t="shared" ref="I7:I27" si="3">D7*F7*G7</f>
        <v>0</v>
      </c>
      <c r="J7" s="41">
        <f t="shared" ref="J7:J27" si="4">E7*F7*G7</f>
        <v>0</v>
      </c>
      <c r="K7" s="41">
        <f t="shared" ref="K7:K27" si="5">E7*F7*G7</f>
        <v>0</v>
      </c>
      <c r="L7" s="41">
        <f t="shared" si="0"/>
        <v>0</v>
      </c>
      <c r="M7" s="41">
        <f t="shared" ref="M7:M27" si="6">E7*F7*G7</f>
        <v>0</v>
      </c>
      <c r="N7" s="41">
        <f t="shared" si="1"/>
        <v>0</v>
      </c>
    </row>
    <row r="8" spans="1:16383" ht="19.899999999999999" customHeight="1" x14ac:dyDescent="0.25">
      <c r="A8" s="36">
        <v>2</v>
      </c>
      <c r="B8" s="88" t="s">
        <v>5</v>
      </c>
      <c r="C8" s="37" t="s">
        <v>8</v>
      </c>
      <c r="D8" s="38">
        <v>1</v>
      </c>
      <c r="E8" s="38">
        <v>1</v>
      </c>
      <c r="F8" s="39">
        <v>1490</v>
      </c>
      <c r="G8" s="40">
        <v>12</v>
      </c>
      <c r="H8" s="41">
        <f t="shared" si="2"/>
        <v>17880</v>
      </c>
      <c r="I8" s="41">
        <f t="shared" si="3"/>
        <v>17880</v>
      </c>
      <c r="J8" s="41">
        <f t="shared" si="4"/>
        <v>17880</v>
      </c>
      <c r="K8" s="41">
        <f t="shared" si="5"/>
        <v>17880</v>
      </c>
      <c r="L8" s="41">
        <f t="shared" si="0"/>
        <v>17880</v>
      </c>
      <c r="M8" s="41">
        <f t="shared" si="6"/>
        <v>17880</v>
      </c>
      <c r="N8" s="41">
        <f t="shared" si="1"/>
        <v>107280</v>
      </c>
    </row>
    <row r="9" spans="1:16383" ht="19.899999999999999" customHeight="1" x14ac:dyDescent="0.25">
      <c r="A9" s="36"/>
      <c r="B9" s="89"/>
      <c r="C9" s="37" t="s">
        <v>7</v>
      </c>
      <c r="D9" s="38">
        <v>5</v>
      </c>
      <c r="E9" s="38">
        <v>15</v>
      </c>
      <c r="F9" s="39">
        <v>1490</v>
      </c>
      <c r="G9" s="40">
        <v>12</v>
      </c>
      <c r="H9" s="41">
        <f t="shared" si="2"/>
        <v>89400</v>
      </c>
      <c r="I9" s="41">
        <f t="shared" si="3"/>
        <v>89400</v>
      </c>
      <c r="J9" s="41">
        <f t="shared" si="4"/>
        <v>268200</v>
      </c>
      <c r="K9" s="41">
        <f t="shared" si="5"/>
        <v>268200</v>
      </c>
      <c r="L9" s="41">
        <f t="shared" si="0"/>
        <v>268200</v>
      </c>
      <c r="M9" s="41">
        <f t="shared" si="6"/>
        <v>268200</v>
      </c>
      <c r="N9" s="41">
        <f t="shared" si="1"/>
        <v>1251600</v>
      </c>
    </row>
    <row r="10" spans="1:16383" ht="19.899999999999999" customHeight="1" x14ac:dyDescent="0.25">
      <c r="A10" s="36">
        <v>3</v>
      </c>
      <c r="B10" s="88" t="s">
        <v>9</v>
      </c>
      <c r="C10" s="37" t="s">
        <v>10</v>
      </c>
      <c r="D10" s="38">
        <v>1</v>
      </c>
      <c r="E10" s="38">
        <v>1</v>
      </c>
      <c r="F10" s="39">
        <v>1490</v>
      </c>
      <c r="G10" s="40">
        <v>12</v>
      </c>
      <c r="H10" s="41">
        <f t="shared" si="2"/>
        <v>17880</v>
      </c>
      <c r="I10" s="41">
        <f t="shared" si="3"/>
        <v>17880</v>
      </c>
      <c r="J10" s="41">
        <f t="shared" si="4"/>
        <v>17880</v>
      </c>
      <c r="K10" s="41">
        <f t="shared" si="5"/>
        <v>17880</v>
      </c>
      <c r="L10" s="41">
        <f t="shared" si="0"/>
        <v>17880</v>
      </c>
      <c r="M10" s="41">
        <f t="shared" si="6"/>
        <v>17880</v>
      </c>
      <c r="N10" s="41">
        <f t="shared" si="1"/>
        <v>107280</v>
      </c>
    </row>
    <row r="11" spans="1:16383" ht="19.899999999999999" customHeight="1" x14ac:dyDescent="0.25">
      <c r="A11" s="36"/>
      <c r="B11" s="89"/>
      <c r="C11" s="37" t="s">
        <v>7</v>
      </c>
      <c r="D11" s="38">
        <v>6</v>
      </c>
      <c r="E11" s="38">
        <v>17</v>
      </c>
      <c r="F11" s="39">
        <v>1490</v>
      </c>
      <c r="G11" s="40">
        <v>12</v>
      </c>
      <c r="H11" s="41">
        <f t="shared" si="2"/>
        <v>107280</v>
      </c>
      <c r="I11" s="41">
        <f t="shared" si="3"/>
        <v>107280</v>
      </c>
      <c r="J11" s="41">
        <f t="shared" si="4"/>
        <v>303960</v>
      </c>
      <c r="K11" s="41">
        <f t="shared" si="5"/>
        <v>303960</v>
      </c>
      <c r="L11" s="41">
        <f t="shared" si="0"/>
        <v>303960</v>
      </c>
      <c r="M11" s="41">
        <f t="shared" si="6"/>
        <v>303960</v>
      </c>
      <c r="N11" s="41">
        <f t="shared" si="1"/>
        <v>1430400</v>
      </c>
    </row>
    <row r="12" spans="1:16383" ht="19.899999999999999" customHeight="1" x14ac:dyDescent="0.25">
      <c r="A12" s="36">
        <v>4</v>
      </c>
      <c r="B12" s="88" t="s">
        <v>11</v>
      </c>
      <c r="C12" s="37" t="s">
        <v>10</v>
      </c>
      <c r="D12" s="38">
        <v>1</v>
      </c>
      <c r="E12" s="38">
        <v>1</v>
      </c>
      <c r="F12" s="39">
        <v>1490</v>
      </c>
      <c r="G12" s="40">
        <v>12</v>
      </c>
      <c r="H12" s="41">
        <f t="shared" si="2"/>
        <v>17880</v>
      </c>
      <c r="I12" s="41">
        <f t="shared" si="3"/>
        <v>17880</v>
      </c>
      <c r="J12" s="41">
        <f t="shared" si="4"/>
        <v>17880</v>
      </c>
      <c r="K12" s="41">
        <f t="shared" si="5"/>
        <v>17880</v>
      </c>
      <c r="L12" s="41">
        <f t="shared" si="0"/>
        <v>17880</v>
      </c>
      <c r="M12" s="41">
        <f t="shared" si="6"/>
        <v>17880</v>
      </c>
      <c r="N12" s="41">
        <f t="shared" si="1"/>
        <v>107280</v>
      </c>
    </row>
    <row r="13" spans="1:16383" ht="19.899999999999999" customHeight="1" x14ac:dyDescent="0.25">
      <c r="A13" s="36"/>
      <c r="B13" s="89"/>
      <c r="C13" s="37" t="s">
        <v>7</v>
      </c>
      <c r="D13" s="38">
        <v>5</v>
      </c>
      <c r="E13" s="38">
        <v>10</v>
      </c>
      <c r="F13" s="39">
        <v>1490</v>
      </c>
      <c r="G13" s="40">
        <v>12</v>
      </c>
      <c r="H13" s="41">
        <f t="shared" si="2"/>
        <v>89400</v>
      </c>
      <c r="I13" s="41">
        <f t="shared" si="3"/>
        <v>89400</v>
      </c>
      <c r="J13" s="41">
        <f t="shared" si="4"/>
        <v>178800</v>
      </c>
      <c r="K13" s="41">
        <f t="shared" si="5"/>
        <v>178800</v>
      </c>
      <c r="L13" s="41">
        <f t="shared" si="0"/>
        <v>178800</v>
      </c>
      <c r="M13" s="41">
        <f t="shared" si="6"/>
        <v>178800</v>
      </c>
      <c r="N13" s="41">
        <f t="shared" si="1"/>
        <v>894000</v>
      </c>
    </row>
    <row r="14" spans="1:16383" ht="19.899999999999999" customHeight="1" x14ac:dyDescent="0.25">
      <c r="A14" s="36">
        <v>5</v>
      </c>
      <c r="B14" s="88" t="s">
        <v>12</v>
      </c>
      <c r="C14" s="37" t="s">
        <v>10</v>
      </c>
      <c r="D14" s="38">
        <v>1</v>
      </c>
      <c r="E14" s="38">
        <v>1</v>
      </c>
      <c r="F14" s="39">
        <v>1490</v>
      </c>
      <c r="G14" s="40">
        <v>12</v>
      </c>
      <c r="H14" s="41">
        <f t="shared" si="2"/>
        <v>17880</v>
      </c>
      <c r="I14" s="41">
        <f t="shared" si="3"/>
        <v>17880</v>
      </c>
      <c r="J14" s="41">
        <f t="shared" si="4"/>
        <v>17880</v>
      </c>
      <c r="K14" s="41">
        <f t="shared" si="5"/>
        <v>17880</v>
      </c>
      <c r="L14" s="41">
        <f t="shared" si="0"/>
        <v>17880</v>
      </c>
      <c r="M14" s="41">
        <f t="shared" si="6"/>
        <v>17880</v>
      </c>
      <c r="N14" s="41">
        <f t="shared" si="1"/>
        <v>107280</v>
      </c>
    </row>
    <row r="15" spans="1:16383" ht="19.899999999999999" customHeight="1" x14ac:dyDescent="0.25">
      <c r="A15" s="36"/>
      <c r="B15" s="89"/>
      <c r="C15" s="37" t="s">
        <v>7</v>
      </c>
      <c r="D15" s="38">
        <v>6</v>
      </c>
      <c r="E15" s="38">
        <v>14</v>
      </c>
      <c r="F15" s="39">
        <v>1490</v>
      </c>
      <c r="G15" s="40">
        <v>12</v>
      </c>
      <c r="H15" s="41">
        <f t="shared" si="2"/>
        <v>107280</v>
      </c>
      <c r="I15" s="41">
        <f t="shared" si="3"/>
        <v>107280</v>
      </c>
      <c r="J15" s="41">
        <f t="shared" si="4"/>
        <v>250320</v>
      </c>
      <c r="K15" s="41">
        <f t="shared" si="5"/>
        <v>250320</v>
      </c>
      <c r="L15" s="41">
        <f t="shared" si="0"/>
        <v>250320</v>
      </c>
      <c r="M15" s="41">
        <f t="shared" si="6"/>
        <v>250320</v>
      </c>
      <c r="N15" s="41">
        <f t="shared" si="1"/>
        <v>1215840</v>
      </c>
    </row>
    <row r="16" spans="1:16383" ht="19.899999999999999" customHeight="1" x14ac:dyDescent="0.25">
      <c r="A16" s="36">
        <v>6</v>
      </c>
      <c r="B16" s="88" t="s">
        <v>13</v>
      </c>
      <c r="C16" s="37" t="s">
        <v>10</v>
      </c>
      <c r="D16" s="38">
        <v>1</v>
      </c>
      <c r="E16" s="38">
        <v>1</v>
      </c>
      <c r="F16" s="39">
        <v>1490</v>
      </c>
      <c r="G16" s="40">
        <v>12</v>
      </c>
      <c r="H16" s="41">
        <f t="shared" si="2"/>
        <v>17880</v>
      </c>
      <c r="I16" s="41">
        <f t="shared" si="3"/>
        <v>17880</v>
      </c>
      <c r="J16" s="41">
        <f t="shared" si="4"/>
        <v>17880</v>
      </c>
      <c r="K16" s="41">
        <f t="shared" si="5"/>
        <v>17880</v>
      </c>
      <c r="L16" s="41">
        <f t="shared" si="0"/>
        <v>17880</v>
      </c>
      <c r="M16" s="41">
        <f t="shared" si="6"/>
        <v>17880</v>
      </c>
      <c r="N16" s="41">
        <f t="shared" si="1"/>
        <v>107280</v>
      </c>
    </row>
    <row r="17" spans="1:164" ht="19.899999999999999" customHeight="1" x14ac:dyDescent="0.25">
      <c r="A17" s="36"/>
      <c r="B17" s="89"/>
      <c r="C17" s="37" t="s">
        <v>7</v>
      </c>
      <c r="D17" s="38">
        <v>6</v>
      </c>
      <c r="E17" s="38">
        <v>18</v>
      </c>
      <c r="F17" s="39">
        <v>1490</v>
      </c>
      <c r="G17" s="40">
        <v>12</v>
      </c>
      <c r="H17" s="41">
        <f t="shared" si="2"/>
        <v>107280</v>
      </c>
      <c r="I17" s="41">
        <f t="shared" si="3"/>
        <v>107280</v>
      </c>
      <c r="J17" s="41">
        <f t="shared" si="4"/>
        <v>321840</v>
      </c>
      <c r="K17" s="41">
        <f t="shared" si="5"/>
        <v>321840</v>
      </c>
      <c r="L17" s="41">
        <f t="shared" si="0"/>
        <v>321840</v>
      </c>
      <c r="M17" s="41">
        <f t="shared" si="6"/>
        <v>321840</v>
      </c>
      <c r="N17" s="41">
        <f t="shared" si="1"/>
        <v>1501920</v>
      </c>
    </row>
    <row r="18" spans="1:164" ht="19.899999999999999" customHeight="1" x14ac:dyDescent="0.25">
      <c r="A18" s="36">
        <v>7</v>
      </c>
      <c r="B18" s="88" t="s">
        <v>14</v>
      </c>
      <c r="C18" s="37" t="s">
        <v>10</v>
      </c>
      <c r="D18" s="38">
        <v>1</v>
      </c>
      <c r="E18" s="38">
        <v>1</v>
      </c>
      <c r="F18" s="39">
        <v>1490</v>
      </c>
      <c r="G18" s="40">
        <v>12</v>
      </c>
      <c r="H18" s="41">
        <f t="shared" si="2"/>
        <v>17880</v>
      </c>
      <c r="I18" s="41">
        <f t="shared" si="3"/>
        <v>17880</v>
      </c>
      <c r="J18" s="41">
        <f t="shared" si="4"/>
        <v>17880</v>
      </c>
      <c r="K18" s="41">
        <f t="shared" si="5"/>
        <v>17880</v>
      </c>
      <c r="L18" s="41">
        <f t="shared" si="0"/>
        <v>17880</v>
      </c>
      <c r="M18" s="41">
        <f t="shared" si="6"/>
        <v>17880</v>
      </c>
      <c r="N18" s="41">
        <f t="shared" si="1"/>
        <v>107280</v>
      </c>
    </row>
    <row r="19" spans="1:164" ht="19.899999999999999" customHeight="1" x14ac:dyDescent="0.25">
      <c r="A19" s="36"/>
      <c r="B19" s="89"/>
      <c r="C19" s="37" t="s">
        <v>7</v>
      </c>
      <c r="D19" s="38">
        <v>5</v>
      </c>
      <c r="E19" s="38">
        <v>12</v>
      </c>
      <c r="F19" s="39">
        <v>1490</v>
      </c>
      <c r="G19" s="40">
        <v>12</v>
      </c>
      <c r="H19" s="41">
        <f t="shared" si="2"/>
        <v>89400</v>
      </c>
      <c r="I19" s="41">
        <f t="shared" si="3"/>
        <v>89400</v>
      </c>
      <c r="J19" s="41">
        <f t="shared" si="4"/>
        <v>214560</v>
      </c>
      <c r="K19" s="41">
        <f t="shared" si="5"/>
        <v>214560</v>
      </c>
      <c r="L19" s="41">
        <f t="shared" si="0"/>
        <v>214560</v>
      </c>
      <c r="M19" s="41">
        <f t="shared" si="6"/>
        <v>214560</v>
      </c>
      <c r="N19" s="41">
        <f t="shared" si="1"/>
        <v>1037040</v>
      </c>
    </row>
    <row r="20" spans="1:164" ht="19.899999999999999" customHeight="1" x14ac:dyDescent="0.25">
      <c r="A20" s="36">
        <v>8</v>
      </c>
      <c r="B20" s="88" t="s">
        <v>15</v>
      </c>
      <c r="C20" s="37" t="s">
        <v>10</v>
      </c>
      <c r="D20" s="38">
        <v>1</v>
      </c>
      <c r="E20" s="38">
        <v>1</v>
      </c>
      <c r="F20" s="39">
        <v>1490</v>
      </c>
      <c r="G20" s="40">
        <v>12</v>
      </c>
      <c r="H20" s="41">
        <f t="shared" si="2"/>
        <v>17880</v>
      </c>
      <c r="I20" s="41">
        <f t="shared" si="3"/>
        <v>17880</v>
      </c>
      <c r="J20" s="41">
        <f t="shared" si="4"/>
        <v>17880</v>
      </c>
      <c r="K20" s="41">
        <f t="shared" si="5"/>
        <v>17880</v>
      </c>
      <c r="L20" s="41">
        <f t="shared" si="0"/>
        <v>17880</v>
      </c>
      <c r="M20" s="41">
        <f t="shared" si="6"/>
        <v>17880</v>
      </c>
      <c r="N20" s="41">
        <f t="shared" si="1"/>
        <v>107280</v>
      </c>
    </row>
    <row r="21" spans="1:164" ht="19.899999999999999" customHeight="1" x14ac:dyDescent="0.25">
      <c r="A21" s="36"/>
      <c r="B21" s="89"/>
      <c r="C21" s="37" t="s">
        <v>7</v>
      </c>
      <c r="D21" s="38">
        <v>5</v>
      </c>
      <c r="E21" s="38">
        <v>12</v>
      </c>
      <c r="F21" s="39">
        <v>1490</v>
      </c>
      <c r="G21" s="40">
        <v>12</v>
      </c>
      <c r="H21" s="41">
        <f t="shared" si="2"/>
        <v>89400</v>
      </c>
      <c r="I21" s="41">
        <f t="shared" si="3"/>
        <v>89400</v>
      </c>
      <c r="J21" s="41">
        <f t="shared" si="4"/>
        <v>214560</v>
      </c>
      <c r="K21" s="41">
        <f t="shared" si="5"/>
        <v>214560</v>
      </c>
      <c r="L21" s="41">
        <f t="shared" si="0"/>
        <v>214560</v>
      </c>
      <c r="M21" s="41">
        <f t="shared" si="6"/>
        <v>214560</v>
      </c>
      <c r="N21" s="41">
        <f t="shared" si="1"/>
        <v>1037040</v>
      </c>
    </row>
    <row r="22" spans="1:164" ht="19.899999999999999" customHeight="1" x14ac:dyDescent="0.25">
      <c r="A22" s="36">
        <v>9</v>
      </c>
      <c r="B22" s="88" t="s">
        <v>16</v>
      </c>
      <c r="C22" s="37" t="s">
        <v>10</v>
      </c>
      <c r="D22" s="38">
        <v>1</v>
      </c>
      <c r="E22" s="38">
        <v>1</v>
      </c>
      <c r="F22" s="39">
        <v>1490</v>
      </c>
      <c r="G22" s="40">
        <v>12</v>
      </c>
      <c r="H22" s="41">
        <f t="shared" si="2"/>
        <v>17880</v>
      </c>
      <c r="I22" s="41">
        <f t="shared" si="3"/>
        <v>17880</v>
      </c>
      <c r="J22" s="41">
        <f t="shared" si="4"/>
        <v>17880</v>
      </c>
      <c r="K22" s="41">
        <f t="shared" si="5"/>
        <v>17880</v>
      </c>
      <c r="L22" s="41">
        <f t="shared" si="0"/>
        <v>17880</v>
      </c>
      <c r="M22" s="41">
        <f t="shared" si="6"/>
        <v>17880</v>
      </c>
      <c r="N22" s="41">
        <f t="shared" si="1"/>
        <v>107280</v>
      </c>
    </row>
    <row r="23" spans="1:164" ht="19.899999999999999" customHeight="1" x14ac:dyDescent="0.25">
      <c r="A23" s="36"/>
      <c r="B23" s="89"/>
      <c r="C23" s="37" t="s">
        <v>7</v>
      </c>
      <c r="D23" s="38">
        <v>5</v>
      </c>
      <c r="E23" s="38">
        <v>19</v>
      </c>
      <c r="F23" s="39">
        <v>1490</v>
      </c>
      <c r="G23" s="40">
        <v>12</v>
      </c>
      <c r="H23" s="41">
        <f t="shared" si="2"/>
        <v>89400</v>
      </c>
      <c r="I23" s="41">
        <f t="shared" si="3"/>
        <v>89400</v>
      </c>
      <c r="J23" s="41">
        <f t="shared" si="4"/>
        <v>339720</v>
      </c>
      <c r="K23" s="41">
        <f t="shared" si="5"/>
        <v>339720</v>
      </c>
      <c r="L23" s="41">
        <f t="shared" si="0"/>
        <v>339720</v>
      </c>
      <c r="M23" s="41">
        <f t="shared" si="6"/>
        <v>339720</v>
      </c>
      <c r="N23" s="41">
        <f t="shared" si="1"/>
        <v>1537680</v>
      </c>
    </row>
    <row r="24" spans="1:164" ht="19.899999999999999" customHeight="1" x14ac:dyDescent="0.25">
      <c r="A24" s="85">
        <v>10</v>
      </c>
      <c r="B24" s="88" t="s">
        <v>17</v>
      </c>
      <c r="C24" s="37" t="s">
        <v>10</v>
      </c>
      <c r="D24" s="38">
        <v>1</v>
      </c>
      <c r="E24" s="38">
        <v>1</v>
      </c>
      <c r="F24" s="39">
        <v>1490</v>
      </c>
      <c r="G24" s="40">
        <v>12</v>
      </c>
      <c r="H24" s="41">
        <f t="shared" si="2"/>
        <v>17880</v>
      </c>
      <c r="I24" s="41">
        <f t="shared" si="3"/>
        <v>17880</v>
      </c>
      <c r="J24" s="41">
        <f t="shared" si="4"/>
        <v>17880</v>
      </c>
      <c r="K24" s="41">
        <f t="shared" si="5"/>
        <v>17880</v>
      </c>
      <c r="L24" s="41">
        <f t="shared" si="0"/>
        <v>17880</v>
      </c>
      <c r="M24" s="41">
        <f t="shared" si="6"/>
        <v>17880</v>
      </c>
      <c r="N24" s="41">
        <f t="shared" si="1"/>
        <v>107280</v>
      </c>
    </row>
    <row r="25" spans="1:164" ht="19.899999999999999" customHeight="1" x14ac:dyDescent="0.25">
      <c r="A25" s="85"/>
      <c r="B25" s="89"/>
      <c r="C25" s="37" t="s">
        <v>7</v>
      </c>
      <c r="D25" s="38">
        <v>6</v>
      </c>
      <c r="E25" s="38">
        <v>15</v>
      </c>
      <c r="F25" s="39">
        <v>1490</v>
      </c>
      <c r="G25" s="40">
        <v>12</v>
      </c>
      <c r="H25" s="41">
        <f t="shared" si="2"/>
        <v>107280</v>
      </c>
      <c r="I25" s="41">
        <f t="shared" si="3"/>
        <v>107280</v>
      </c>
      <c r="J25" s="41">
        <f t="shared" si="4"/>
        <v>268200</v>
      </c>
      <c r="K25" s="41">
        <f t="shared" si="5"/>
        <v>268200</v>
      </c>
      <c r="L25" s="41">
        <f t="shared" si="0"/>
        <v>268200</v>
      </c>
      <c r="M25" s="41">
        <f t="shared" si="6"/>
        <v>268200</v>
      </c>
      <c r="N25" s="41">
        <f t="shared" si="1"/>
        <v>1287360</v>
      </c>
    </row>
    <row r="26" spans="1:164" ht="19.899999999999999" customHeight="1" x14ac:dyDescent="0.25">
      <c r="A26" s="85">
        <v>11</v>
      </c>
      <c r="B26" s="86" t="s">
        <v>18</v>
      </c>
      <c r="C26" s="37" t="s">
        <v>10</v>
      </c>
      <c r="D26" s="38">
        <v>1</v>
      </c>
      <c r="E26" s="38">
        <v>1</v>
      </c>
      <c r="F26" s="39">
        <v>1490</v>
      </c>
      <c r="G26" s="40">
        <v>12</v>
      </c>
      <c r="H26" s="41">
        <f t="shared" si="2"/>
        <v>17880</v>
      </c>
      <c r="I26" s="41">
        <f t="shared" si="3"/>
        <v>17880</v>
      </c>
      <c r="J26" s="41">
        <f t="shared" si="4"/>
        <v>17880</v>
      </c>
      <c r="K26" s="41">
        <f t="shared" si="5"/>
        <v>17880</v>
      </c>
      <c r="L26" s="41">
        <f t="shared" si="0"/>
        <v>17880</v>
      </c>
      <c r="M26" s="41">
        <f t="shared" si="6"/>
        <v>17880</v>
      </c>
      <c r="N26" s="41">
        <f t="shared" si="1"/>
        <v>107280</v>
      </c>
    </row>
    <row r="27" spans="1:164" ht="19.899999999999999" customHeight="1" x14ac:dyDescent="0.25">
      <c r="A27" s="85"/>
      <c r="B27" s="86"/>
      <c r="C27" s="37" t="s">
        <v>7</v>
      </c>
      <c r="D27" s="38">
        <v>5</v>
      </c>
      <c r="E27" s="38">
        <v>13</v>
      </c>
      <c r="F27" s="39">
        <v>1490</v>
      </c>
      <c r="G27" s="40">
        <v>12</v>
      </c>
      <c r="H27" s="41">
        <f t="shared" si="2"/>
        <v>89400</v>
      </c>
      <c r="I27" s="41">
        <f t="shared" si="3"/>
        <v>89400</v>
      </c>
      <c r="J27" s="41">
        <f t="shared" si="4"/>
        <v>232440</v>
      </c>
      <c r="K27" s="41">
        <f t="shared" si="5"/>
        <v>232440</v>
      </c>
      <c r="L27" s="41">
        <f t="shared" si="0"/>
        <v>232440</v>
      </c>
      <c r="M27" s="41">
        <f t="shared" si="6"/>
        <v>232440</v>
      </c>
      <c r="N27" s="41">
        <f t="shared" si="1"/>
        <v>1108560</v>
      </c>
    </row>
    <row r="28" spans="1:164" ht="19.899999999999999" customHeight="1" x14ac:dyDescent="0.25">
      <c r="A28" s="85"/>
      <c r="B28" s="87" t="s">
        <v>60</v>
      </c>
      <c r="C28" s="49" t="s">
        <v>10</v>
      </c>
      <c r="D28" s="42">
        <f>D6+D8+D10+D12+D14+D16+D18+D20+D22+D24+D26</f>
        <v>11</v>
      </c>
      <c r="E28" s="42">
        <f>E6+E8+E10+E12+E14+E16+E18+E20+E22+E24+E26</f>
        <v>11</v>
      </c>
      <c r="F28" s="42"/>
      <c r="G28" s="42"/>
      <c r="H28" s="42">
        <f t="shared" ref="H28:N29" si="7">H6+H8+H10+H12+H14+H16+H18+H20+H22+H24+H26</f>
        <v>196680</v>
      </c>
      <c r="I28" s="42">
        <f t="shared" si="7"/>
        <v>196680</v>
      </c>
      <c r="J28" s="42">
        <f t="shared" si="7"/>
        <v>196680</v>
      </c>
      <c r="K28" s="42">
        <f t="shared" si="7"/>
        <v>196680</v>
      </c>
      <c r="L28" s="42">
        <f t="shared" si="7"/>
        <v>196680</v>
      </c>
      <c r="M28" s="42">
        <f t="shared" si="7"/>
        <v>178800</v>
      </c>
      <c r="N28" s="43">
        <f t="shared" si="1"/>
        <v>1162200</v>
      </c>
    </row>
    <row r="29" spans="1:164" ht="19.899999999999999" customHeight="1" x14ac:dyDescent="0.25">
      <c r="A29" s="85"/>
      <c r="B29" s="87"/>
      <c r="C29" s="49" t="s">
        <v>7</v>
      </c>
      <c r="D29" s="42">
        <f>D7+D9+D11+D13+D15+D17+D19+D21+D23+D25+D27</f>
        <v>54</v>
      </c>
      <c r="E29" s="42">
        <f>E7+E9+E11+E13+E15+E17+E19+E21+E23+E25+E27</f>
        <v>145</v>
      </c>
      <c r="F29" s="39"/>
      <c r="G29" s="40"/>
      <c r="H29" s="42">
        <f t="shared" si="7"/>
        <v>965520</v>
      </c>
      <c r="I29" s="42">
        <f t="shared" si="7"/>
        <v>965520</v>
      </c>
      <c r="J29" s="42">
        <f t="shared" si="7"/>
        <v>2592600</v>
      </c>
      <c r="K29" s="42">
        <f t="shared" si="7"/>
        <v>2592600</v>
      </c>
      <c r="L29" s="42">
        <f t="shared" si="7"/>
        <v>2592600</v>
      </c>
      <c r="M29" s="42">
        <f t="shared" si="7"/>
        <v>2592600</v>
      </c>
      <c r="N29" s="42">
        <f t="shared" si="7"/>
        <v>12301440</v>
      </c>
    </row>
    <row r="30" spans="1:164" ht="19.899999999999999" customHeight="1" x14ac:dyDescent="0.25">
      <c r="A30" s="62" t="s">
        <v>73</v>
      </c>
      <c r="B30" s="64"/>
      <c r="C30" s="37"/>
      <c r="D30" s="42">
        <f>D29+D28</f>
        <v>65</v>
      </c>
      <c r="E30" s="42">
        <f t="shared" ref="E30:N30" si="8">E29+E28</f>
        <v>156</v>
      </c>
      <c r="F30" s="42">
        <f t="shared" si="8"/>
        <v>0</v>
      </c>
      <c r="G30" s="42">
        <f t="shared" si="8"/>
        <v>0</v>
      </c>
      <c r="H30" s="42">
        <f t="shared" si="8"/>
        <v>1162200</v>
      </c>
      <c r="I30" s="42">
        <f t="shared" si="8"/>
        <v>1162200</v>
      </c>
      <c r="J30" s="42">
        <f t="shared" si="8"/>
        <v>2789280</v>
      </c>
      <c r="K30" s="42">
        <f t="shared" si="8"/>
        <v>2789280</v>
      </c>
      <c r="L30" s="42">
        <f t="shared" si="8"/>
        <v>2789280</v>
      </c>
      <c r="M30" s="42">
        <f t="shared" si="8"/>
        <v>2771400</v>
      </c>
      <c r="N30" s="42">
        <f t="shared" si="8"/>
        <v>13463640</v>
      </c>
    </row>
    <row r="31" spans="1:164" s="3" customFormat="1" ht="16.5" x14ac:dyDescent="0.25">
      <c r="A31" s="62" t="s">
        <v>94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4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</row>
    <row r="33" spans="14:14" x14ac:dyDescent="0.25">
      <c r="N33" s="27"/>
    </row>
    <row r="35" spans="14:14" x14ac:dyDescent="0.25">
      <c r="N35" s="27"/>
    </row>
  </sheetData>
  <mergeCells count="3849">
    <mergeCell ref="A31:N31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A30:B30"/>
    <mergeCell ref="LWZ2:LXA2"/>
    <mergeCell ref="LXB2:LXC2"/>
    <mergeCell ref="LXD2:LXE2"/>
    <mergeCell ref="LXF2:LXG2"/>
    <mergeCell ref="LXH2:LXI2"/>
    <mergeCell ref="LWR2:LWS2"/>
    <mergeCell ref="LWT2:LWU2"/>
    <mergeCell ref="LWV2:LWW2"/>
    <mergeCell ref="LWX2:LWY2"/>
    <mergeCell ref="A24:A25"/>
    <mergeCell ref="H4:M4"/>
    <mergeCell ref="N4:N5"/>
    <mergeCell ref="A1:N1"/>
    <mergeCell ref="A26:A27"/>
    <mergeCell ref="B26:B27"/>
    <mergeCell ref="A28:A29"/>
    <mergeCell ref="B28:B29"/>
    <mergeCell ref="M3:N3"/>
    <mergeCell ref="LYN2:LYO2"/>
    <mergeCell ref="LYP2:LYQ2"/>
    <mergeCell ref="LYR2:LYS2"/>
    <mergeCell ref="LYT2:LYU2"/>
    <mergeCell ref="LYV2:LYW2"/>
    <mergeCell ref="LYD2:LYE2"/>
    <mergeCell ref="LYF2:LYG2"/>
    <mergeCell ref="LYH2:LYI2"/>
    <mergeCell ref="LYJ2:LYK2"/>
    <mergeCell ref="LYL2:LYM2"/>
    <mergeCell ref="LXT2:LXU2"/>
    <mergeCell ref="LXV2:LXW2"/>
    <mergeCell ref="LXX2:LXY2"/>
    <mergeCell ref="LXZ2:LYA2"/>
    <mergeCell ref="LYB2:LYC2"/>
    <mergeCell ref="LXJ2:LXK2"/>
    <mergeCell ref="LXL2:LXM2"/>
    <mergeCell ref="LXN2:LXO2"/>
    <mergeCell ref="LXP2:LXQ2"/>
    <mergeCell ref="LXR2:LXS2"/>
    <mergeCell ref="MAB2:MAC2"/>
    <mergeCell ref="MAD2:MAE2"/>
    <mergeCell ref="MAF2:MAG2"/>
    <mergeCell ref="MAH2:MAI2"/>
    <mergeCell ref="MAJ2:MAK2"/>
    <mergeCell ref="LZR2:LZS2"/>
    <mergeCell ref="LZT2:LZU2"/>
    <mergeCell ref="LZV2:LZW2"/>
    <mergeCell ref="LZX2:LZY2"/>
    <mergeCell ref="LZZ2:MAA2"/>
    <mergeCell ref="LZH2:LZI2"/>
    <mergeCell ref="LZJ2:LZK2"/>
    <mergeCell ref="LZL2:LZM2"/>
    <mergeCell ref="LZN2:LZO2"/>
    <mergeCell ref="LZP2:LZQ2"/>
    <mergeCell ref="LYX2:LYY2"/>
    <mergeCell ref="LYZ2:LZA2"/>
    <mergeCell ref="LZB2:LZC2"/>
    <mergeCell ref="LZD2:LZE2"/>
    <mergeCell ref="LZF2:LZG2"/>
    <mergeCell ref="MBP2:MBQ2"/>
    <mergeCell ref="MBR2:MBS2"/>
    <mergeCell ref="MBT2:MBU2"/>
    <mergeCell ref="MBV2:MBW2"/>
    <mergeCell ref="MBX2:MBY2"/>
    <mergeCell ref="MBF2:MBG2"/>
    <mergeCell ref="MBH2:MBI2"/>
    <mergeCell ref="MBJ2:MBK2"/>
    <mergeCell ref="MBL2:MBM2"/>
    <mergeCell ref="MBN2:MBO2"/>
    <mergeCell ref="MAV2:MAW2"/>
    <mergeCell ref="MAX2:MAY2"/>
    <mergeCell ref="MAZ2:MBA2"/>
    <mergeCell ref="MBB2:MBC2"/>
    <mergeCell ref="MBD2:MBE2"/>
    <mergeCell ref="MAL2:MAM2"/>
    <mergeCell ref="MAN2:MAO2"/>
    <mergeCell ref="MAP2:MAQ2"/>
    <mergeCell ref="MAR2:MAS2"/>
    <mergeCell ref="MAT2:MAU2"/>
    <mergeCell ref="MDD2:MDE2"/>
    <mergeCell ref="MDF2:MDG2"/>
    <mergeCell ref="MDH2:MDI2"/>
    <mergeCell ref="MDJ2:MDK2"/>
    <mergeCell ref="MDL2:MDM2"/>
    <mergeCell ref="MCT2:MCU2"/>
    <mergeCell ref="MCV2:MCW2"/>
    <mergeCell ref="MCX2:MCY2"/>
    <mergeCell ref="MCZ2:MDA2"/>
    <mergeCell ref="MDB2:MDC2"/>
    <mergeCell ref="MCJ2:MCK2"/>
    <mergeCell ref="MCL2:MCM2"/>
    <mergeCell ref="MCN2:MCO2"/>
    <mergeCell ref="MCP2:MCQ2"/>
    <mergeCell ref="MCR2:MCS2"/>
    <mergeCell ref="MBZ2:MCA2"/>
    <mergeCell ref="MCB2:MCC2"/>
    <mergeCell ref="MCD2:MCE2"/>
    <mergeCell ref="MCF2:MCG2"/>
    <mergeCell ref="MCH2:MCI2"/>
    <mergeCell ref="MER2:MES2"/>
    <mergeCell ref="MET2:MEU2"/>
    <mergeCell ref="MEV2:MEW2"/>
    <mergeCell ref="MEX2:MEY2"/>
    <mergeCell ref="MEZ2:MFA2"/>
    <mergeCell ref="MEH2:MEI2"/>
    <mergeCell ref="MEJ2:MEK2"/>
    <mergeCell ref="MEL2:MEM2"/>
    <mergeCell ref="MEN2:MEO2"/>
    <mergeCell ref="MEP2:MEQ2"/>
    <mergeCell ref="MDX2:MDY2"/>
    <mergeCell ref="MDZ2:MEA2"/>
    <mergeCell ref="MEB2:MEC2"/>
    <mergeCell ref="MED2:MEE2"/>
    <mergeCell ref="MEF2:MEG2"/>
    <mergeCell ref="MDN2:MDO2"/>
    <mergeCell ref="MDP2:MDQ2"/>
    <mergeCell ref="MDR2:MDS2"/>
    <mergeCell ref="MDT2:MDU2"/>
    <mergeCell ref="MDV2:MDW2"/>
    <mergeCell ref="MGF2:MGG2"/>
    <mergeCell ref="MGH2:MGI2"/>
    <mergeCell ref="MGJ2:MGK2"/>
    <mergeCell ref="MGL2:MGM2"/>
    <mergeCell ref="MGN2:MGO2"/>
    <mergeCell ref="MFV2:MFW2"/>
    <mergeCell ref="MFX2:MFY2"/>
    <mergeCell ref="MFZ2:MGA2"/>
    <mergeCell ref="MGB2:MGC2"/>
    <mergeCell ref="MGD2:MGE2"/>
    <mergeCell ref="MFL2:MFM2"/>
    <mergeCell ref="MFN2:MFO2"/>
    <mergeCell ref="MFP2:MFQ2"/>
    <mergeCell ref="MFR2:MFS2"/>
    <mergeCell ref="MFT2:MFU2"/>
    <mergeCell ref="MFB2:MFC2"/>
    <mergeCell ref="MFD2:MFE2"/>
    <mergeCell ref="MFF2:MFG2"/>
    <mergeCell ref="MFH2:MFI2"/>
    <mergeCell ref="MFJ2:MFK2"/>
    <mergeCell ref="MHT2:MHU2"/>
    <mergeCell ref="MHV2:MHW2"/>
    <mergeCell ref="MHX2:MHY2"/>
    <mergeCell ref="MHZ2:MIA2"/>
    <mergeCell ref="MIB2:MIC2"/>
    <mergeCell ref="MHJ2:MHK2"/>
    <mergeCell ref="MHL2:MHM2"/>
    <mergeCell ref="MHN2:MHO2"/>
    <mergeCell ref="MHP2:MHQ2"/>
    <mergeCell ref="MHR2:MHS2"/>
    <mergeCell ref="MGZ2:MHA2"/>
    <mergeCell ref="MHB2:MHC2"/>
    <mergeCell ref="MHD2:MHE2"/>
    <mergeCell ref="MHF2:MHG2"/>
    <mergeCell ref="MHH2:MHI2"/>
    <mergeCell ref="MGP2:MGQ2"/>
    <mergeCell ref="MGR2:MGS2"/>
    <mergeCell ref="MGT2:MGU2"/>
    <mergeCell ref="MGV2:MGW2"/>
    <mergeCell ref="MGX2:MGY2"/>
    <mergeCell ref="MJH2:MJI2"/>
    <mergeCell ref="MJJ2:MJK2"/>
    <mergeCell ref="MJL2:MJM2"/>
    <mergeCell ref="MJN2:MJO2"/>
    <mergeCell ref="MJP2:MJQ2"/>
    <mergeCell ref="MIX2:MIY2"/>
    <mergeCell ref="MIZ2:MJA2"/>
    <mergeCell ref="MJB2:MJC2"/>
    <mergeCell ref="MJD2:MJE2"/>
    <mergeCell ref="MJF2:MJG2"/>
    <mergeCell ref="MIN2:MIO2"/>
    <mergeCell ref="MIP2:MIQ2"/>
    <mergeCell ref="MIR2:MIS2"/>
    <mergeCell ref="MIT2:MIU2"/>
    <mergeCell ref="MIV2:MIW2"/>
    <mergeCell ref="MID2:MIE2"/>
    <mergeCell ref="MIF2:MIG2"/>
    <mergeCell ref="MIH2:MII2"/>
    <mergeCell ref="MIJ2:MIK2"/>
    <mergeCell ref="MIL2:MIM2"/>
    <mergeCell ref="MKV2:MKW2"/>
    <mergeCell ref="MKX2:MKY2"/>
    <mergeCell ref="MKZ2:MLA2"/>
    <mergeCell ref="MLB2:MLC2"/>
    <mergeCell ref="MLD2:MLE2"/>
    <mergeCell ref="MKL2:MKM2"/>
    <mergeCell ref="MKN2:MKO2"/>
    <mergeCell ref="MKP2:MKQ2"/>
    <mergeCell ref="MKR2:MKS2"/>
    <mergeCell ref="MKT2:MKU2"/>
    <mergeCell ref="MKB2:MKC2"/>
    <mergeCell ref="MKD2:MKE2"/>
    <mergeCell ref="MKF2:MKG2"/>
    <mergeCell ref="MKH2:MKI2"/>
    <mergeCell ref="MKJ2:MKK2"/>
    <mergeCell ref="MJR2:MJS2"/>
    <mergeCell ref="MJT2:MJU2"/>
    <mergeCell ref="MJV2:MJW2"/>
    <mergeCell ref="MJX2:MJY2"/>
    <mergeCell ref="MJZ2:MKA2"/>
    <mergeCell ref="MMJ2:MMK2"/>
    <mergeCell ref="MML2:MMM2"/>
    <mergeCell ref="MMN2:MMO2"/>
    <mergeCell ref="MMP2:MMQ2"/>
    <mergeCell ref="MMR2:MMS2"/>
    <mergeCell ref="MLZ2:MMA2"/>
    <mergeCell ref="MMB2:MMC2"/>
    <mergeCell ref="MMD2:MME2"/>
    <mergeCell ref="MMF2:MMG2"/>
    <mergeCell ref="MMH2:MMI2"/>
    <mergeCell ref="MLP2:MLQ2"/>
    <mergeCell ref="MLR2:MLS2"/>
    <mergeCell ref="MLT2:MLU2"/>
    <mergeCell ref="MLV2:MLW2"/>
    <mergeCell ref="MLX2:MLY2"/>
    <mergeCell ref="MLF2:MLG2"/>
    <mergeCell ref="MLH2:MLI2"/>
    <mergeCell ref="MLJ2:MLK2"/>
    <mergeCell ref="MLL2:MLM2"/>
    <mergeCell ref="MLN2:MLO2"/>
    <mergeCell ref="MNX2:MNY2"/>
    <mergeCell ref="MNZ2:MOA2"/>
    <mergeCell ref="MOB2:MOC2"/>
    <mergeCell ref="MOD2:MOE2"/>
    <mergeCell ref="MOF2:MOG2"/>
    <mergeCell ref="MNN2:MNO2"/>
    <mergeCell ref="MNP2:MNQ2"/>
    <mergeCell ref="MNR2:MNS2"/>
    <mergeCell ref="MNT2:MNU2"/>
    <mergeCell ref="MNV2:MNW2"/>
    <mergeCell ref="MND2:MNE2"/>
    <mergeCell ref="MNF2:MNG2"/>
    <mergeCell ref="MNH2:MNI2"/>
    <mergeCell ref="MNJ2:MNK2"/>
    <mergeCell ref="MNL2:MNM2"/>
    <mergeCell ref="MMT2:MMU2"/>
    <mergeCell ref="MMV2:MMW2"/>
    <mergeCell ref="MMX2:MMY2"/>
    <mergeCell ref="MMZ2:MNA2"/>
    <mergeCell ref="MNB2:MNC2"/>
    <mergeCell ref="MPL2:MPM2"/>
    <mergeCell ref="MPN2:MPO2"/>
    <mergeCell ref="MPP2:MPQ2"/>
    <mergeCell ref="MPR2:MPS2"/>
    <mergeCell ref="MPT2:MPU2"/>
    <mergeCell ref="MPB2:MPC2"/>
    <mergeCell ref="MPD2:MPE2"/>
    <mergeCell ref="MPF2:MPG2"/>
    <mergeCell ref="MPH2:MPI2"/>
    <mergeCell ref="MPJ2:MPK2"/>
    <mergeCell ref="MOR2:MOS2"/>
    <mergeCell ref="MOT2:MOU2"/>
    <mergeCell ref="MOV2:MOW2"/>
    <mergeCell ref="MOX2:MOY2"/>
    <mergeCell ref="MOZ2:MPA2"/>
    <mergeCell ref="MOH2:MOI2"/>
    <mergeCell ref="MOJ2:MOK2"/>
    <mergeCell ref="MOL2:MOM2"/>
    <mergeCell ref="MON2:MOO2"/>
    <mergeCell ref="MOP2:MOQ2"/>
    <mergeCell ref="MQZ2:MRA2"/>
    <mergeCell ref="MRB2:MRC2"/>
    <mergeCell ref="MRD2:MRE2"/>
    <mergeCell ref="MRF2:MRG2"/>
    <mergeCell ref="MRH2:MRI2"/>
    <mergeCell ref="MQP2:MQQ2"/>
    <mergeCell ref="MQR2:MQS2"/>
    <mergeCell ref="MQT2:MQU2"/>
    <mergeCell ref="MQV2:MQW2"/>
    <mergeCell ref="MQX2:MQY2"/>
    <mergeCell ref="MQF2:MQG2"/>
    <mergeCell ref="MQH2:MQI2"/>
    <mergeCell ref="MQJ2:MQK2"/>
    <mergeCell ref="MQL2:MQM2"/>
    <mergeCell ref="MQN2:MQO2"/>
    <mergeCell ref="MPV2:MPW2"/>
    <mergeCell ref="MPX2:MPY2"/>
    <mergeCell ref="MPZ2:MQA2"/>
    <mergeCell ref="MQB2:MQC2"/>
    <mergeCell ref="MQD2:MQE2"/>
    <mergeCell ref="MSN2:MSO2"/>
    <mergeCell ref="MSP2:MSQ2"/>
    <mergeCell ref="MSR2:MSS2"/>
    <mergeCell ref="MST2:MSU2"/>
    <mergeCell ref="MSV2:MSW2"/>
    <mergeCell ref="MSD2:MSE2"/>
    <mergeCell ref="MSF2:MSG2"/>
    <mergeCell ref="MSH2:MSI2"/>
    <mergeCell ref="MSJ2:MSK2"/>
    <mergeCell ref="MSL2:MSM2"/>
    <mergeCell ref="MRT2:MRU2"/>
    <mergeCell ref="MRV2:MRW2"/>
    <mergeCell ref="MRX2:MRY2"/>
    <mergeCell ref="MRZ2:MSA2"/>
    <mergeCell ref="MSB2:MSC2"/>
    <mergeCell ref="MRJ2:MRK2"/>
    <mergeCell ref="MRL2:MRM2"/>
    <mergeCell ref="MRN2:MRO2"/>
    <mergeCell ref="MRP2:MRQ2"/>
    <mergeCell ref="MRR2:MRS2"/>
    <mergeCell ref="MUB2:MUC2"/>
    <mergeCell ref="MUD2:MUE2"/>
    <mergeCell ref="MUF2:MUG2"/>
    <mergeCell ref="MUH2:MUI2"/>
    <mergeCell ref="MUJ2:MUK2"/>
    <mergeCell ref="MTR2:MTS2"/>
    <mergeCell ref="MTT2:MTU2"/>
    <mergeCell ref="MTV2:MTW2"/>
    <mergeCell ref="MTX2:MTY2"/>
    <mergeCell ref="MTZ2:MUA2"/>
    <mergeCell ref="MTH2:MTI2"/>
    <mergeCell ref="MTJ2:MTK2"/>
    <mergeCell ref="MTL2:MTM2"/>
    <mergeCell ref="MTN2:MTO2"/>
    <mergeCell ref="MTP2:MTQ2"/>
    <mergeCell ref="MSX2:MSY2"/>
    <mergeCell ref="MSZ2:MTA2"/>
    <mergeCell ref="MTB2:MTC2"/>
    <mergeCell ref="MTD2:MTE2"/>
    <mergeCell ref="MTF2:MTG2"/>
    <mergeCell ref="MVP2:MVQ2"/>
    <mergeCell ref="MVR2:MVS2"/>
    <mergeCell ref="MVT2:MVU2"/>
    <mergeCell ref="MVV2:MVW2"/>
    <mergeCell ref="MVX2:MVY2"/>
    <mergeCell ref="MVF2:MVG2"/>
    <mergeCell ref="MVH2:MVI2"/>
    <mergeCell ref="MVJ2:MVK2"/>
    <mergeCell ref="MVL2:MVM2"/>
    <mergeCell ref="MVN2:MVO2"/>
    <mergeCell ref="MUV2:MUW2"/>
    <mergeCell ref="MUX2:MUY2"/>
    <mergeCell ref="MUZ2:MVA2"/>
    <mergeCell ref="MVB2:MVC2"/>
    <mergeCell ref="MVD2:MVE2"/>
    <mergeCell ref="MUL2:MUM2"/>
    <mergeCell ref="MUN2:MUO2"/>
    <mergeCell ref="MUP2:MUQ2"/>
    <mergeCell ref="MUR2:MUS2"/>
    <mergeCell ref="MUT2:MUU2"/>
    <mergeCell ref="MXD2:MXE2"/>
    <mergeCell ref="MXF2:MXG2"/>
    <mergeCell ref="MXH2:MXI2"/>
    <mergeCell ref="MXJ2:MXK2"/>
    <mergeCell ref="MXL2:MXM2"/>
    <mergeCell ref="MWT2:MWU2"/>
    <mergeCell ref="MWV2:MWW2"/>
    <mergeCell ref="MWX2:MWY2"/>
    <mergeCell ref="MWZ2:MXA2"/>
    <mergeCell ref="MXB2:MXC2"/>
    <mergeCell ref="MWJ2:MWK2"/>
    <mergeCell ref="MWL2:MWM2"/>
    <mergeCell ref="MWN2:MWO2"/>
    <mergeCell ref="MWP2:MWQ2"/>
    <mergeCell ref="MWR2:MWS2"/>
    <mergeCell ref="MVZ2:MWA2"/>
    <mergeCell ref="MWB2:MWC2"/>
    <mergeCell ref="MWD2:MWE2"/>
    <mergeCell ref="MWF2:MWG2"/>
    <mergeCell ref="MWH2:MWI2"/>
    <mergeCell ref="MYR2:MYS2"/>
    <mergeCell ref="MYT2:MYU2"/>
    <mergeCell ref="MYV2:MYW2"/>
    <mergeCell ref="MYX2:MYY2"/>
    <mergeCell ref="MYZ2:MZA2"/>
    <mergeCell ref="MYH2:MYI2"/>
    <mergeCell ref="MYJ2:MYK2"/>
    <mergeCell ref="MYL2:MYM2"/>
    <mergeCell ref="MYN2:MYO2"/>
    <mergeCell ref="MYP2:MYQ2"/>
    <mergeCell ref="MXX2:MXY2"/>
    <mergeCell ref="MXZ2:MYA2"/>
    <mergeCell ref="MYB2:MYC2"/>
    <mergeCell ref="MYD2:MYE2"/>
    <mergeCell ref="MYF2:MYG2"/>
    <mergeCell ref="MXN2:MXO2"/>
    <mergeCell ref="MXP2:MXQ2"/>
    <mergeCell ref="MXR2:MXS2"/>
    <mergeCell ref="MXT2:MXU2"/>
    <mergeCell ref="MXV2:MXW2"/>
    <mergeCell ref="NAF2:NAG2"/>
    <mergeCell ref="NAH2:NAI2"/>
    <mergeCell ref="NAJ2:NAK2"/>
    <mergeCell ref="NAL2:NAM2"/>
    <mergeCell ref="NAN2:NAO2"/>
    <mergeCell ref="MZV2:MZW2"/>
    <mergeCell ref="MZX2:MZY2"/>
    <mergeCell ref="MZZ2:NAA2"/>
    <mergeCell ref="NAB2:NAC2"/>
    <mergeCell ref="NAD2:NAE2"/>
    <mergeCell ref="MZL2:MZM2"/>
    <mergeCell ref="MZN2:MZO2"/>
    <mergeCell ref="MZP2:MZQ2"/>
    <mergeCell ref="MZR2:MZS2"/>
    <mergeCell ref="MZT2:MZU2"/>
    <mergeCell ref="MZB2:MZC2"/>
    <mergeCell ref="MZD2:MZE2"/>
    <mergeCell ref="MZF2:MZG2"/>
    <mergeCell ref="MZH2:MZI2"/>
    <mergeCell ref="MZJ2:MZK2"/>
    <mergeCell ref="NBT2:NBU2"/>
    <mergeCell ref="NBV2:NBW2"/>
    <mergeCell ref="NBX2:NBY2"/>
    <mergeCell ref="NBZ2:NCA2"/>
    <mergeCell ref="NCB2:NCC2"/>
    <mergeCell ref="NBJ2:NBK2"/>
    <mergeCell ref="NBL2:NBM2"/>
    <mergeCell ref="NBN2:NBO2"/>
    <mergeCell ref="NBP2:NBQ2"/>
    <mergeCell ref="NBR2:NBS2"/>
    <mergeCell ref="NAZ2:NBA2"/>
    <mergeCell ref="NBB2:NBC2"/>
    <mergeCell ref="NBD2:NBE2"/>
    <mergeCell ref="NBF2:NBG2"/>
    <mergeCell ref="NBH2:NBI2"/>
    <mergeCell ref="NAP2:NAQ2"/>
    <mergeCell ref="NAR2:NAS2"/>
    <mergeCell ref="NAT2:NAU2"/>
    <mergeCell ref="NAV2:NAW2"/>
    <mergeCell ref="NAX2:NAY2"/>
    <mergeCell ref="NDH2:NDI2"/>
    <mergeCell ref="NDJ2:NDK2"/>
    <mergeCell ref="NDL2:NDM2"/>
    <mergeCell ref="NDN2:NDO2"/>
    <mergeCell ref="NDP2:NDQ2"/>
    <mergeCell ref="NCX2:NCY2"/>
    <mergeCell ref="NCZ2:NDA2"/>
    <mergeCell ref="NDB2:NDC2"/>
    <mergeCell ref="NDD2:NDE2"/>
    <mergeCell ref="NDF2:NDG2"/>
    <mergeCell ref="NCN2:NCO2"/>
    <mergeCell ref="NCP2:NCQ2"/>
    <mergeCell ref="NCR2:NCS2"/>
    <mergeCell ref="NCT2:NCU2"/>
    <mergeCell ref="NCV2:NCW2"/>
    <mergeCell ref="NCD2:NCE2"/>
    <mergeCell ref="NCF2:NCG2"/>
    <mergeCell ref="NCH2:NCI2"/>
    <mergeCell ref="NCJ2:NCK2"/>
    <mergeCell ref="NCL2:NCM2"/>
    <mergeCell ref="NEV2:NEW2"/>
    <mergeCell ref="NEX2:NEY2"/>
    <mergeCell ref="NEZ2:NFA2"/>
    <mergeCell ref="NFB2:NFC2"/>
    <mergeCell ref="NFD2:NFE2"/>
    <mergeCell ref="NEL2:NEM2"/>
    <mergeCell ref="NEN2:NEO2"/>
    <mergeCell ref="NEP2:NEQ2"/>
    <mergeCell ref="NER2:NES2"/>
    <mergeCell ref="NET2:NEU2"/>
    <mergeCell ref="NEB2:NEC2"/>
    <mergeCell ref="NED2:NEE2"/>
    <mergeCell ref="NEF2:NEG2"/>
    <mergeCell ref="NEH2:NEI2"/>
    <mergeCell ref="NEJ2:NEK2"/>
    <mergeCell ref="NDR2:NDS2"/>
    <mergeCell ref="NDT2:NDU2"/>
    <mergeCell ref="NDV2:NDW2"/>
    <mergeCell ref="NDX2:NDY2"/>
    <mergeCell ref="NDZ2:NEA2"/>
    <mergeCell ref="NGJ2:NGK2"/>
    <mergeCell ref="NGL2:NGM2"/>
    <mergeCell ref="NGN2:NGO2"/>
    <mergeCell ref="NGP2:NGQ2"/>
    <mergeCell ref="NGR2:NGS2"/>
    <mergeCell ref="NFZ2:NGA2"/>
    <mergeCell ref="NGB2:NGC2"/>
    <mergeCell ref="NGD2:NGE2"/>
    <mergeCell ref="NGF2:NGG2"/>
    <mergeCell ref="NGH2:NGI2"/>
    <mergeCell ref="NFP2:NFQ2"/>
    <mergeCell ref="NFR2:NFS2"/>
    <mergeCell ref="NFT2:NFU2"/>
    <mergeCell ref="NFV2:NFW2"/>
    <mergeCell ref="NFX2:NFY2"/>
    <mergeCell ref="NFF2:NFG2"/>
    <mergeCell ref="NFH2:NFI2"/>
    <mergeCell ref="NFJ2:NFK2"/>
    <mergeCell ref="NFL2:NFM2"/>
    <mergeCell ref="NFN2:NFO2"/>
    <mergeCell ref="NHX2:NHY2"/>
    <mergeCell ref="NHZ2:NIA2"/>
    <mergeCell ref="NIB2:NIC2"/>
    <mergeCell ref="NID2:NIE2"/>
    <mergeCell ref="NIF2:NIG2"/>
    <mergeCell ref="NHN2:NHO2"/>
    <mergeCell ref="NHP2:NHQ2"/>
    <mergeCell ref="NHR2:NHS2"/>
    <mergeCell ref="NHT2:NHU2"/>
    <mergeCell ref="NHV2:NHW2"/>
    <mergeCell ref="NHD2:NHE2"/>
    <mergeCell ref="NHF2:NHG2"/>
    <mergeCell ref="NHH2:NHI2"/>
    <mergeCell ref="NHJ2:NHK2"/>
    <mergeCell ref="NHL2:NHM2"/>
    <mergeCell ref="NGT2:NGU2"/>
    <mergeCell ref="NGV2:NGW2"/>
    <mergeCell ref="NGX2:NGY2"/>
    <mergeCell ref="NGZ2:NHA2"/>
    <mergeCell ref="NHB2:NHC2"/>
    <mergeCell ref="NJL2:NJM2"/>
    <mergeCell ref="NJN2:NJO2"/>
    <mergeCell ref="NJP2:NJQ2"/>
    <mergeCell ref="NJR2:NJS2"/>
    <mergeCell ref="NJT2:NJU2"/>
    <mergeCell ref="NJB2:NJC2"/>
    <mergeCell ref="NJD2:NJE2"/>
    <mergeCell ref="NJF2:NJG2"/>
    <mergeCell ref="NJH2:NJI2"/>
    <mergeCell ref="NJJ2:NJK2"/>
    <mergeCell ref="NIR2:NIS2"/>
    <mergeCell ref="NIT2:NIU2"/>
    <mergeCell ref="NIV2:NIW2"/>
    <mergeCell ref="NIX2:NIY2"/>
    <mergeCell ref="NIZ2:NJA2"/>
    <mergeCell ref="NIH2:NII2"/>
    <mergeCell ref="NIJ2:NIK2"/>
    <mergeCell ref="NIL2:NIM2"/>
    <mergeCell ref="NIN2:NIO2"/>
    <mergeCell ref="NIP2:NIQ2"/>
    <mergeCell ref="NKZ2:NLA2"/>
    <mergeCell ref="NLB2:NLC2"/>
    <mergeCell ref="NLD2:NLE2"/>
    <mergeCell ref="NLF2:NLG2"/>
    <mergeCell ref="NLH2:NLI2"/>
    <mergeCell ref="NKP2:NKQ2"/>
    <mergeCell ref="NKR2:NKS2"/>
    <mergeCell ref="NKT2:NKU2"/>
    <mergeCell ref="NKV2:NKW2"/>
    <mergeCell ref="NKX2:NKY2"/>
    <mergeCell ref="NKF2:NKG2"/>
    <mergeCell ref="NKH2:NKI2"/>
    <mergeCell ref="NKJ2:NKK2"/>
    <mergeCell ref="NKL2:NKM2"/>
    <mergeCell ref="NKN2:NKO2"/>
    <mergeCell ref="NJV2:NJW2"/>
    <mergeCell ref="NJX2:NJY2"/>
    <mergeCell ref="NJZ2:NKA2"/>
    <mergeCell ref="NKB2:NKC2"/>
    <mergeCell ref="NKD2:NKE2"/>
    <mergeCell ref="NMN2:NMO2"/>
    <mergeCell ref="NMP2:NMQ2"/>
    <mergeCell ref="NMR2:NMS2"/>
    <mergeCell ref="NMT2:NMU2"/>
    <mergeCell ref="NMV2:NMW2"/>
    <mergeCell ref="NMD2:NME2"/>
    <mergeCell ref="NMF2:NMG2"/>
    <mergeCell ref="NMH2:NMI2"/>
    <mergeCell ref="NMJ2:NMK2"/>
    <mergeCell ref="NML2:NMM2"/>
    <mergeCell ref="NLT2:NLU2"/>
    <mergeCell ref="NLV2:NLW2"/>
    <mergeCell ref="NLX2:NLY2"/>
    <mergeCell ref="NLZ2:NMA2"/>
    <mergeCell ref="NMB2:NMC2"/>
    <mergeCell ref="NLJ2:NLK2"/>
    <mergeCell ref="NLL2:NLM2"/>
    <mergeCell ref="NLN2:NLO2"/>
    <mergeCell ref="NLP2:NLQ2"/>
    <mergeCell ref="NLR2:NLS2"/>
    <mergeCell ref="NOB2:NOC2"/>
    <mergeCell ref="NOD2:NOE2"/>
    <mergeCell ref="NOF2:NOG2"/>
    <mergeCell ref="NOH2:NOI2"/>
    <mergeCell ref="NOJ2:NOK2"/>
    <mergeCell ref="NNR2:NNS2"/>
    <mergeCell ref="NNT2:NNU2"/>
    <mergeCell ref="NNV2:NNW2"/>
    <mergeCell ref="NNX2:NNY2"/>
    <mergeCell ref="NNZ2:NOA2"/>
    <mergeCell ref="NNH2:NNI2"/>
    <mergeCell ref="NNJ2:NNK2"/>
    <mergeCell ref="NNL2:NNM2"/>
    <mergeCell ref="NNN2:NNO2"/>
    <mergeCell ref="NNP2:NNQ2"/>
    <mergeCell ref="NMX2:NMY2"/>
    <mergeCell ref="NMZ2:NNA2"/>
    <mergeCell ref="NNB2:NNC2"/>
    <mergeCell ref="NND2:NNE2"/>
    <mergeCell ref="NNF2:NNG2"/>
    <mergeCell ref="NPP2:NPQ2"/>
    <mergeCell ref="NPR2:NPS2"/>
    <mergeCell ref="NPT2:NPU2"/>
    <mergeCell ref="NPV2:NPW2"/>
    <mergeCell ref="NPX2:NPY2"/>
    <mergeCell ref="NPF2:NPG2"/>
    <mergeCell ref="NPH2:NPI2"/>
    <mergeCell ref="NPJ2:NPK2"/>
    <mergeCell ref="NPL2:NPM2"/>
    <mergeCell ref="NPN2:NPO2"/>
    <mergeCell ref="NOV2:NOW2"/>
    <mergeCell ref="NOX2:NOY2"/>
    <mergeCell ref="NOZ2:NPA2"/>
    <mergeCell ref="NPB2:NPC2"/>
    <mergeCell ref="NPD2:NPE2"/>
    <mergeCell ref="NOL2:NOM2"/>
    <mergeCell ref="NON2:NOO2"/>
    <mergeCell ref="NOP2:NOQ2"/>
    <mergeCell ref="NOR2:NOS2"/>
    <mergeCell ref="NOT2:NOU2"/>
    <mergeCell ref="NRD2:NRE2"/>
    <mergeCell ref="NRF2:NRG2"/>
    <mergeCell ref="NRH2:NRI2"/>
    <mergeCell ref="NRJ2:NRK2"/>
    <mergeCell ref="NRL2:NRM2"/>
    <mergeCell ref="NQT2:NQU2"/>
    <mergeCell ref="NQV2:NQW2"/>
    <mergeCell ref="NQX2:NQY2"/>
    <mergeCell ref="NQZ2:NRA2"/>
    <mergeCell ref="NRB2:NRC2"/>
    <mergeCell ref="NQJ2:NQK2"/>
    <mergeCell ref="NQL2:NQM2"/>
    <mergeCell ref="NQN2:NQO2"/>
    <mergeCell ref="NQP2:NQQ2"/>
    <mergeCell ref="NQR2:NQS2"/>
    <mergeCell ref="NPZ2:NQA2"/>
    <mergeCell ref="NQB2:NQC2"/>
    <mergeCell ref="NQD2:NQE2"/>
    <mergeCell ref="NQF2:NQG2"/>
    <mergeCell ref="NQH2:NQI2"/>
    <mergeCell ref="NSR2:NSS2"/>
    <mergeCell ref="NST2:NSU2"/>
    <mergeCell ref="NSV2:NSW2"/>
    <mergeCell ref="NSX2:NSY2"/>
    <mergeCell ref="NSZ2:NTA2"/>
    <mergeCell ref="NSH2:NSI2"/>
    <mergeCell ref="NSJ2:NSK2"/>
    <mergeCell ref="NSL2:NSM2"/>
    <mergeCell ref="NSN2:NSO2"/>
    <mergeCell ref="NSP2:NSQ2"/>
    <mergeCell ref="NRX2:NRY2"/>
    <mergeCell ref="NRZ2:NSA2"/>
    <mergeCell ref="NSB2:NSC2"/>
    <mergeCell ref="NSD2:NSE2"/>
    <mergeCell ref="NSF2:NSG2"/>
    <mergeCell ref="NRN2:NRO2"/>
    <mergeCell ref="NRP2:NRQ2"/>
    <mergeCell ref="NRR2:NRS2"/>
    <mergeCell ref="NRT2:NRU2"/>
    <mergeCell ref="NRV2:NRW2"/>
    <mergeCell ref="NUF2:NUG2"/>
    <mergeCell ref="NUH2:NUI2"/>
    <mergeCell ref="NUJ2:NUK2"/>
    <mergeCell ref="NUL2:NUM2"/>
    <mergeCell ref="NUN2:NUO2"/>
    <mergeCell ref="NTV2:NTW2"/>
    <mergeCell ref="NTX2:NTY2"/>
    <mergeCell ref="NTZ2:NUA2"/>
    <mergeCell ref="NUB2:NUC2"/>
    <mergeCell ref="NUD2:NUE2"/>
    <mergeCell ref="NTL2:NTM2"/>
    <mergeCell ref="NTN2:NTO2"/>
    <mergeCell ref="NTP2:NTQ2"/>
    <mergeCell ref="NTR2:NTS2"/>
    <mergeCell ref="NTT2:NTU2"/>
    <mergeCell ref="NTB2:NTC2"/>
    <mergeCell ref="NTD2:NTE2"/>
    <mergeCell ref="NTF2:NTG2"/>
    <mergeCell ref="NTH2:NTI2"/>
    <mergeCell ref="NTJ2:NTK2"/>
    <mergeCell ref="NVT2:NVU2"/>
    <mergeCell ref="NVV2:NVW2"/>
    <mergeCell ref="NVX2:NVY2"/>
    <mergeCell ref="NVZ2:NWA2"/>
    <mergeCell ref="NWB2:NWC2"/>
    <mergeCell ref="NVJ2:NVK2"/>
    <mergeCell ref="NVL2:NVM2"/>
    <mergeCell ref="NVN2:NVO2"/>
    <mergeCell ref="NVP2:NVQ2"/>
    <mergeCell ref="NVR2:NVS2"/>
    <mergeCell ref="NUZ2:NVA2"/>
    <mergeCell ref="NVB2:NVC2"/>
    <mergeCell ref="NVD2:NVE2"/>
    <mergeCell ref="NVF2:NVG2"/>
    <mergeCell ref="NVH2:NVI2"/>
    <mergeCell ref="NUP2:NUQ2"/>
    <mergeCell ref="NUR2:NUS2"/>
    <mergeCell ref="NUT2:NUU2"/>
    <mergeCell ref="NUV2:NUW2"/>
    <mergeCell ref="NUX2:NUY2"/>
    <mergeCell ref="NXH2:NXI2"/>
    <mergeCell ref="NXJ2:NXK2"/>
    <mergeCell ref="NXL2:NXM2"/>
    <mergeCell ref="NXN2:NXO2"/>
    <mergeCell ref="NXP2:NXQ2"/>
    <mergeCell ref="NWX2:NWY2"/>
    <mergeCell ref="NWZ2:NXA2"/>
    <mergeCell ref="NXB2:NXC2"/>
    <mergeCell ref="NXD2:NXE2"/>
    <mergeCell ref="NXF2:NXG2"/>
    <mergeCell ref="NWN2:NWO2"/>
    <mergeCell ref="NWP2:NWQ2"/>
    <mergeCell ref="NWR2:NWS2"/>
    <mergeCell ref="NWT2:NWU2"/>
    <mergeCell ref="NWV2:NWW2"/>
    <mergeCell ref="NWD2:NWE2"/>
    <mergeCell ref="NWF2:NWG2"/>
    <mergeCell ref="NWH2:NWI2"/>
    <mergeCell ref="NWJ2:NWK2"/>
    <mergeCell ref="NWL2:NWM2"/>
    <mergeCell ref="NYV2:NYW2"/>
    <mergeCell ref="NYX2:NYY2"/>
    <mergeCell ref="NYZ2:NZA2"/>
    <mergeCell ref="NZB2:NZC2"/>
    <mergeCell ref="NZD2:NZE2"/>
    <mergeCell ref="NYL2:NYM2"/>
    <mergeCell ref="NYN2:NYO2"/>
    <mergeCell ref="NYP2:NYQ2"/>
    <mergeCell ref="NYR2:NYS2"/>
    <mergeCell ref="NYT2:NYU2"/>
    <mergeCell ref="NYB2:NYC2"/>
    <mergeCell ref="NYD2:NYE2"/>
    <mergeCell ref="NYF2:NYG2"/>
    <mergeCell ref="NYH2:NYI2"/>
    <mergeCell ref="NYJ2:NYK2"/>
    <mergeCell ref="NXR2:NXS2"/>
    <mergeCell ref="NXT2:NXU2"/>
    <mergeCell ref="NXV2:NXW2"/>
    <mergeCell ref="NXX2:NXY2"/>
    <mergeCell ref="NXZ2:NYA2"/>
    <mergeCell ref="OAJ2:OAK2"/>
    <mergeCell ref="OAL2:OAM2"/>
    <mergeCell ref="OAN2:OAO2"/>
    <mergeCell ref="OAP2:OAQ2"/>
    <mergeCell ref="OAR2:OAS2"/>
    <mergeCell ref="NZZ2:OAA2"/>
    <mergeCell ref="OAB2:OAC2"/>
    <mergeCell ref="OAD2:OAE2"/>
    <mergeCell ref="OAF2:OAG2"/>
    <mergeCell ref="OAH2:OAI2"/>
    <mergeCell ref="NZP2:NZQ2"/>
    <mergeCell ref="NZR2:NZS2"/>
    <mergeCell ref="NZT2:NZU2"/>
    <mergeCell ref="NZV2:NZW2"/>
    <mergeCell ref="NZX2:NZY2"/>
    <mergeCell ref="NZF2:NZG2"/>
    <mergeCell ref="NZH2:NZI2"/>
    <mergeCell ref="NZJ2:NZK2"/>
    <mergeCell ref="NZL2:NZM2"/>
    <mergeCell ref="NZN2:NZO2"/>
    <mergeCell ref="OBX2:OBY2"/>
    <mergeCell ref="OBZ2:OCA2"/>
    <mergeCell ref="OCB2:OCC2"/>
    <mergeCell ref="OCD2:OCE2"/>
    <mergeCell ref="OCF2:OCG2"/>
    <mergeCell ref="OBN2:OBO2"/>
    <mergeCell ref="OBP2:OBQ2"/>
    <mergeCell ref="OBR2:OBS2"/>
    <mergeCell ref="OBT2:OBU2"/>
    <mergeCell ref="OBV2:OBW2"/>
    <mergeCell ref="OBD2:OBE2"/>
    <mergeCell ref="OBF2:OBG2"/>
    <mergeCell ref="OBH2:OBI2"/>
    <mergeCell ref="OBJ2:OBK2"/>
    <mergeCell ref="OBL2:OBM2"/>
    <mergeCell ref="OAT2:OAU2"/>
    <mergeCell ref="OAV2:OAW2"/>
    <mergeCell ref="OAX2:OAY2"/>
    <mergeCell ref="OAZ2:OBA2"/>
    <mergeCell ref="OBB2:OBC2"/>
    <mergeCell ref="ODL2:ODM2"/>
    <mergeCell ref="ODN2:ODO2"/>
    <mergeCell ref="ODP2:ODQ2"/>
    <mergeCell ref="ODR2:ODS2"/>
    <mergeCell ref="ODT2:ODU2"/>
    <mergeCell ref="ODB2:ODC2"/>
    <mergeCell ref="ODD2:ODE2"/>
    <mergeCell ref="ODF2:ODG2"/>
    <mergeCell ref="ODH2:ODI2"/>
    <mergeCell ref="ODJ2:ODK2"/>
    <mergeCell ref="OCR2:OCS2"/>
    <mergeCell ref="OCT2:OCU2"/>
    <mergeCell ref="OCV2:OCW2"/>
    <mergeCell ref="OCX2:OCY2"/>
    <mergeCell ref="OCZ2:ODA2"/>
    <mergeCell ref="OCH2:OCI2"/>
    <mergeCell ref="OCJ2:OCK2"/>
    <mergeCell ref="OCL2:OCM2"/>
    <mergeCell ref="OCN2:OCO2"/>
    <mergeCell ref="OCP2:OCQ2"/>
    <mergeCell ref="OEZ2:OFA2"/>
    <mergeCell ref="OFB2:OFC2"/>
    <mergeCell ref="OFD2:OFE2"/>
    <mergeCell ref="OFF2:OFG2"/>
    <mergeCell ref="OFH2:OFI2"/>
    <mergeCell ref="OEP2:OEQ2"/>
    <mergeCell ref="OER2:OES2"/>
    <mergeCell ref="OET2:OEU2"/>
    <mergeCell ref="OEV2:OEW2"/>
    <mergeCell ref="OEX2:OEY2"/>
    <mergeCell ref="OEF2:OEG2"/>
    <mergeCell ref="OEH2:OEI2"/>
    <mergeCell ref="OEJ2:OEK2"/>
    <mergeCell ref="OEL2:OEM2"/>
    <mergeCell ref="OEN2:OEO2"/>
    <mergeCell ref="ODV2:ODW2"/>
    <mergeCell ref="ODX2:ODY2"/>
    <mergeCell ref="ODZ2:OEA2"/>
    <mergeCell ref="OEB2:OEC2"/>
    <mergeCell ref="OED2:OEE2"/>
    <mergeCell ref="OGN2:OGO2"/>
    <mergeCell ref="OGP2:OGQ2"/>
    <mergeCell ref="OGR2:OGS2"/>
    <mergeCell ref="OGT2:OGU2"/>
    <mergeCell ref="OGV2:OGW2"/>
    <mergeCell ref="OGD2:OGE2"/>
    <mergeCell ref="OGF2:OGG2"/>
    <mergeCell ref="OGH2:OGI2"/>
    <mergeCell ref="OGJ2:OGK2"/>
    <mergeCell ref="OGL2:OGM2"/>
    <mergeCell ref="OFT2:OFU2"/>
    <mergeCell ref="OFV2:OFW2"/>
    <mergeCell ref="OFX2:OFY2"/>
    <mergeCell ref="OFZ2:OGA2"/>
    <mergeCell ref="OGB2:OGC2"/>
    <mergeCell ref="OFJ2:OFK2"/>
    <mergeCell ref="OFL2:OFM2"/>
    <mergeCell ref="OFN2:OFO2"/>
    <mergeCell ref="OFP2:OFQ2"/>
    <mergeCell ref="OFR2:OFS2"/>
    <mergeCell ref="OIB2:OIC2"/>
    <mergeCell ref="OID2:OIE2"/>
    <mergeCell ref="OIF2:OIG2"/>
    <mergeCell ref="OIH2:OII2"/>
    <mergeCell ref="OIJ2:OIK2"/>
    <mergeCell ref="OHR2:OHS2"/>
    <mergeCell ref="OHT2:OHU2"/>
    <mergeCell ref="OHV2:OHW2"/>
    <mergeCell ref="OHX2:OHY2"/>
    <mergeCell ref="OHZ2:OIA2"/>
    <mergeCell ref="OHH2:OHI2"/>
    <mergeCell ref="OHJ2:OHK2"/>
    <mergeCell ref="OHL2:OHM2"/>
    <mergeCell ref="OHN2:OHO2"/>
    <mergeCell ref="OHP2:OHQ2"/>
    <mergeCell ref="OGX2:OGY2"/>
    <mergeCell ref="OGZ2:OHA2"/>
    <mergeCell ref="OHB2:OHC2"/>
    <mergeCell ref="OHD2:OHE2"/>
    <mergeCell ref="OHF2:OHG2"/>
    <mergeCell ref="OJP2:OJQ2"/>
    <mergeCell ref="OJR2:OJS2"/>
    <mergeCell ref="OJT2:OJU2"/>
    <mergeCell ref="OJV2:OJW2"/>
    <mergeCell ref="OJX2:OJY2"/>
    <mergeCell ref="OJF2:OJG2"/>
    <mergeCell ref="OJH2:OJI2"/>
    <mergeCell ref="OJJ2:OJK2"/>
    <mergeCell ref="OJL2:OJM2"/>
    <mergeCell ref="OJN2:OJO2"/>
    <mergeCell ref="OIV2:OIW2"/>
    <mergeCell ref="OIX2:OIY2"/>
    <mergeCell ref="OIZ2:OJA2"/>
    <mergeCell ref="OJB2:OJC2"/>
    <mergeCell ref="OJD2:OJE2"/>
    <mergeCell ref="OIL2:OIM2"/>
    <mergeCell ref="OIN2:OIO2"/>
    <mergeCell ref="OIP2:OIQ2"/>
    <mergeCell ref="OIR2:OIS2"/>
    <mergeCell ref="OIT2:OIU2"/>
    <mergeCell ref="OLD2:OLE2"/>
    <mergeCell ref="OLF2:OLG2"/>
    <mergeCell ref="OLH2:OLI2"/>
    <mergeCell ref="OLJ2:OLK2"/>
    <mergeCell ref="OLL2:OLM2"/>
    <mergeCell ref="OKT2:OKU2"/>
    <mergeCell ref="OKV2:OKW2"/>
    <mergeCell ref="OKX2:OKY2"/>
    <mergeCell ref="OKZ2:OLA2"/>
    <mergeCell ref="OLB2:OLC2"/>
    <mergeCell ref="OKJ2:OKK2"/>
    <mergeCell ref="OKL2:OKM2"/>
    <mergeCell ref="OKN2:OKO2"/>
    <mergeCell ref="OKP2:OKQ2"/>
    <mergeCell ref="OKR2:OKS2"/>
    <mergeCell ref="OJZ2:OKA2"/>
    <mergeCell ref="OKB2:OKC2"/>
    <mergeCell ref="OKD2:OKE2"/>
    <mergeCell ref="OKF2:OKG2"/>
    <mergeCell ref="OKH2:OKI2"/>
    <mergeCell ref="OMR2:OMS2"/>
    <mergeCell ref="OMT2:OMU2"/>
    <mergeCell ref="OMV2:OMW2"/>
    <mergeCell ref="OMX2:OMY2"/>
    <mergeCell ref="OMZ2:ONA2"/>
    <mergeCell ref="OMH2:OMI2"/>
    <mergeCell ref="OMJ2:OMK2"/>
    <mergeCell ref="OML2:OMM2"/>
    <mergeCell ref="OMN2:OMO2"/>
    <mergeCell ref="OMP2:OMQ2"/>
    <mergeCell ref="OLX2:OLY2"/>
    <mergeCell ref="OLZ2:OMA2"/>
    <mergeCell ref="OMB2:OMC2"/>
    <mergeCell ref="OMD2:OME2"/>
    <mergeCell ref="OMF2:OMG2"/>
    <mergeCell ref="OLN2:OLO2"/>
    <mergeCell ref="OLP2:OLQ2"/>
    <mergeCell ref="OLR2:OLS2"/>
    <mergeCell ref="OLT2:OLU2"/>
    <mergeCell ref="OLV2:OLW2"/>
    <mergeCell ref="OOF2:OOG2"/>
    <mergeCell ref="OOH2:OOI2"/>
    <mergeCell ref="OOJ2:OOK2"/>
    <mergeCell ref="OOL2:OOM2"/>
    <mergeCell ref="OON2:OOO2"/>
    <mergeCell ref="ONV2:ONW2"/>
    <mergeCell ref="ONX2:ONY2"/>
    <mergeCell ref="ONZ2:OOA2"/>
    <mergeCell ref="OOB2:OOC2"/>
    <mergeCell ref="OOD2:OOE2"/>
    <mergeCell ref="ONL2:ONM2"/>
    <mergeCell ref="ONN2:ONO2"/>
    <mergeCell ref="ONP2:ONQ2"/>
    <mergeCell ref="ONR2:ONS2"/>
    <mergeCell ref="ONT2:ONU2"/>
    <mergeCell ref="ONB2:ONC2"/>
    <mergeCell ref="OND2:ONE2"/>
    <mergeCell ref="ONF2:ONG2"/>
    <mergeCell ref="ONH2:ONI2"/>
    <mergeCell ref="ONJ2:ONK2"/>
    <mergeCell ref="OPT2:OPU2"/>
    <mergeCell ref="OPV2:OPW2"/>
    <mergeCell ref="OPX2:OPY2"/>
    <mergeCell ref="OPZ2:OQA2"/>
    <mergeCell ref="OQB2:OQC2"/>
    <mergeCell ref="OPJ2:OPK2"/>
    <mergeCell ref="OPL2:OPM2"/>
    <mergeCell ref="OPN2:OPO2"/>
    <mergeCell ref="OPP2:OPQ2"/>
    <mergeCell ref="OPR2:OPS2"/>
    <mergeCell ref="OOZ2:OPA2"/>
    <mergeCell ref="OPB2:OPC2"/>
    <mergeCell ref="OPD2:OPE2"/>
    <mergeCell ref="OPF2:OPG2"/>
    <mergeCell ref="OPH2:OPI2"/>
    <mergeCell ref="OOP2:OOQ2"/>
    <mergeCell ref="OOR2:OOS2"/>
    <mergeCell ref="OOT2:OOU2"/>
    <mergeCell ref="OOV2:OOW2"/>
    <mergeCell ref="OOX2:OOY2"/>
    <mergeCell ref="ORH2:ORI2"/>
    <mergeCell ref="ORJ2:ORK2"/>
    <mergeCell ref="ORL2:ORM2"/>
    <mergeCell ref="ORN2:ORO2"/>
    <mergeCell ref="ORP2:ORQ2"/>
    <mergeCell ref="OQX2:OQY2"/>
    <mergeCell ref="OQZ2:ORA2"/>
    <mergeCell ref="ORB2:ORC2"/>
    <mergeCell ref="ORD2:ORE2"/>
    <mergeCell ref="ORF2:ORG2"/>
    <mergeCell ref="OQN2:OQO2"/>
    <mergeCell ref="OQP2:OQQ2"/>
    <mergeCell ref="OQR2:OQS2"/>
    <mergeCell ref="OQT2:OQU2"/>
    <mergeCell ref="OQV2:OQW2"/>
    <mergeCell ref="OQD2:OQE2"/>
    <mergeCell ref="OQF2:OQG2"/>
    <mergeCell ref="OQH2:OQI2"/>
    <mergeCell ref="OQJ2:OQK2"/>
    <mergeCell ref="OQL2:OQM2"/>
    <mergeCell ref="OSV2:OSW2"/>
    <mergeCell ref="OSX2:OSY2"/>
    <mergeCell ref="OSZ2:OTA2"/>
    <mergeCell ref="OTB2:OTC2"/>
    <mergeCell ref="OTD2:OTE2"/>
    <mergeCell ref="OSL2:OSM2"/>
    <mergeCell ref="OSN2:OSO2"/>
    <mergeCell ref="OSP2:OSQ2"/>
    <mergeCell ref="OSR2:OSS2"/>
    <mergeCell ref="OST2:OSU2"/>
    <mergeCell ref="OSB2:OSC2"/>
    <mergeCell ref="OSD2:OSE2"/>
    <mergeCell ref="OSF2:OSG2"/>
    <mergeCell ref="OSH2:OSI2"/>
    <mergeCell ref="OSJ2:OSK2"/>
    <mergeCell ref="ORR2:ORS2"/>
    <mergeCell ref="ORT2:ORU2"/>
    <mergeCell ref="ORV2:ORW2"/>
    <mergeCell ref="ORX2:ORY2"/>
    <mergeCell ref="ORZ2:OSA2"/>
    <mergeCell ref="OUJ2:OUK2"/>
    <mergeCell ref="OUL2:OUM2"/>
    <mergeCell ref="OUN2:OUO2"/>
    <mergeCell ref="OUP2:OUQ2"/>
    <mergeCell ref="OUR2:OUS2"/>
    <mergeCell ref="OTZ2:OUA2"/>
    <mergeCell ref="OUB2:OUC2"/>
    <mergeCell ref="OUD2:OUE2"/>
    <mergeCell ref="OUF2:OUG2"/>
    <mergeCell ref="OUH2:OUI2"/>
    <mergeCell ref="OTP2:OTQ2"/>
    <mergeCell ref="OTR2:OTS2"/>
    <mergeCell ref="OTT2:OTU2"/>
    <mergeCell ref="OTV2:OTW2"/>
    <mergeCell ref="OTX2:OTY2"/>
    <mergeCell ref="OTF2:OTG2"/>
    <mergeCell ref="OTH2:OTI2"/>
    <mergeCell ref="OTJ2:OTK2"/>
    <mergeCell ref="OTL2:OTM2"/>
    <mergeCell ref="OTN2:OTO2"/>
    <mergeCell ref="OVX2:OVY2"/>
    <mergeCell ref="OVZ2:OWA2"/>
    <mergeCell ref="OWB2:OWC2"/>
    <mergeCell ref="OWD2:OWE2"/>
    <mergeCell ref="OWF2:OWG2"/>
    <mergeCell ref="OVN2:OVO2"/>
    <mergeCell ref="OVP2:OVQ2"/>
    <mergeCell ref="OVR2:OVS2"/>
    <mergeCell ref="OVT2:OVU2"/>
    <mergeCell ref="OVV2:OVW2"/>
    <mergeCell ref="OVD2:OVE2"/>
    <mergeCell ref="OVF2:OVG2"/>
    <mergeCell ref="OVH2:OVI2"/>
    <mergeCell ref="OVJ2:OVK2"/>
    <mergeCell ref="OVL2:OVM2"/>
    <mergeCell ref="OUT2:OUU2"/>
    <mergeCell ref="OUV2:OUW2"/>
    <mergeCell ref="OUX2:OUY2"/>
    <mergeCell ref="OUZ2:OVA2"/>
    <mergeCell ref="OVB2:OVC2"/>
    <mergeCell ref="OXL2:OXM2"/>
    <mergeCell ref="OXN2:OXO2"/>
    <mergeCell ref="OXP2:OXQ2"/>
    <mergeCell ref="OXR2:OXS2"/>
    <mergeCell ref="OXT2:OXU2"/>
    <mergeCell ref="OXB2:OXC2"/>
    <mergeCell ref="OXD2:OXE2"/>
    <mergeCell ref="OXF2:OXG2"/>
    <mergeCell ref="OXH2:OXI2"/>
    <mergeCell ref="OXJ2:OXK2"/>
    <mergeCell ref="OWR2:OWS2"/>
    <mergeCell ref="OWT2:OWU2"/>
    <mergeCell ref="OWV2:OWW2"/>
    <mergeCell ref="OWX2:OWY2"/>
    <mergeCell ref="OWZ2:OXA2"/>
    <mergeCell ref="OWH2:OWI2"/>
    <mergeCell ref="OWJ2:OWK2"/>
    <mergeCell ref="OWL2:OWM2"/>
    <mergeCell ref="OWN2:OWO2"/>
    <mergeCell ref="OWP2:OWQ2"/>
    <mergeCell ref="OYZ2:OZA2"/>
    <mergeCell ref="OZB2:OZC2"/>
    <mergeCell ref="OZD2:OZE2"/>
    <mergeCell ref="OZF2:OZG2"/>
    <mergeCell ref="OZH2:OZI2"/>
    <mergeCell ref="OYP2:OYQ2"/>
    <mergeCell ref="OYR2:OYS2"/>
    <mergeCell ref="OYT2:OYU2"/>
    <mergeCell ref="OYV2:OYW2"/>
    <mergeCell ref="OYX2:OYY2"/>
    <mergeCell ref="OYF2:OYG2"/>
    <mergeCell ref="OYH2:OYI2"/>
    <mergeCell ref="OYJ2:OYK2"/>
    <mergeCell ref="OYL2:OYM2"/>
    <mergeCell ref="OYN2:OYO2"/>
    <mergeCell ref="OXV2:OXW2"/>
    <mergeCell ref="OXX2:OXY2"/>
    <mergeCell ref="OXZ2:OYA2"/>
    <mergeCell ref="OYB2:OYC2"/>
    <mergeCell ref="OYD2:OYE2"/>
    <mergeCell ref="PAN2:PAO2"/>
    <mergeCell ref="PAP2:PAQ2"/>
    <mergeCell ref="PAR2:PAS2"/>
    <mergeCell ref="PAT2:PAU2"/>
    <mergeCell ref="PAV2:PAW2"/>
    <mergeCell ref="PAD2:PAE2"/>
    <mergeCell ref="PAF2:PAG2"/>
    <mergeCell ref="PAH2:PAI2"/>
    <mergeCell ref="PAJ2:PAK2"/>
    <mergeCell ref="PAL2:PAM2"/>
    <mergeCell ref="OZT2:OZU2"/>
    <mergeCell ref="OZV2:OZW2"/>
    <mergeCell ref="OZX2:OZY2"/>
    <mergeCell ref="OZZ2:PAA2"/>
    <mergeCell ref="PAB2:PAC2"/>
    <mergeCell ref="OZJ2:OZK2"/>
    <mergeCell ref="OZL2:OZM2"/>
    <mergeCell ref="OZN2:OZO2"/>
    <mergeCell ref="OZP2:OZQ2"/>
    <mergeCell ref="OZR2:OZS2"/>
    <mergeCell ref="PCB2:PCC2"/>
    <mergeCell ref="PCD2:PCE2"/>
    <mergeCell ref="PCF2:PCG2"/>
    <mergeCell ref="PCH2:PCI2"/>
    <mergeCell ref="PCJ2:PCK2"/>
    <mergeCell ref="PBR2:PBS2"/>
    <mergeCell ref="PBT2:PBU2"/>
    <mergeCell ref="PBV2:PBW2"/>
    <mergeCell ref="PBX2:PBY2"/>
    <mergeCell ref="PBZ2:PCA2"/>
    <mergeCell ref="PBH2:PBI2"/>
    <mergeCell ref="PBJ2:PBK2"/>
    <mergeCell ref="PBL2:PBM2"/>
    <mergeCell ref="PBN2:PBO2"/>
    <mergeCell ref="PBP2:PBQ2"/>
    <mergeCell ref="PAX2:PAY2"/>
    <mergeCell ref="PAZ2:PBA2"/>
    <mergeCell ref="PBB2:PBC2"/>
    <mergeCell ref="PBD2:PBE2"/>
    <mergeCell ref="PBF2:PBG2"/>
    <mergeCell ref="PDP2:PDQ2"/>
    <mergeCell ref="PDR2:PDS2"/>
    <mergeCell ref="PDT2:PDU2"/>
    <mergeCell ref="PDV2:PDW2"/>
    <mergeCell ref="PDX2:PDY2"/>
    <mergeCell ref="PDF2:PDG2"/>
    <mergeCell ref="PDH2:PDI2"/>
    <mergeCell ref="PDJ2:PDK2"/>
    <mergeCell ref="PDL2:PDM2"/>
    <mergeCell ref="PDN2:PDO2"/>
    <mergeCell ref="PCV2:PCW2"/>
    <mergeCell ref="PCX2:PCY2"/>
    <mergeCell ref="PCZ2:PDA2"/>
    <mergeCell ref="PDB2:PDC2"/>
    <mergeCell ref="PDD2:PDE2"/>
    <mergeCell ref="PCL2:PCM2"/>
    <mergeCell ref="PCN2:PCO2"/>
    <mergeCell ref="PCP2:PCQ2"/>
    <mergeCell ref="PCR2:PCS2"/>
    <mergeCell ref="PCT2:PCU2"/>
    <mergeCell ref="PFD2:PFE2"/>
    <mergeCell ref="PFF2:PFG2"/>
    <mergeCell ref="PFH2:PFI2"/>
    <mergeCell ref="PFJ2:PFK2"/>
    <mergeCell ref="PFL2:PFM2"/>
    <mergeCell ref="PET2:PEU2"/>
    <mergeCell ref="PEV2:PEW2"/>
    <mergeCell ref="PEX2:PEY2"/>
    <mergeCell ref="PEZ2:PFA2"/>
    <mergeCell ref="PFB2:PFC2"/>
    <mergeCell ref="PEJ2:PEK2"/>
    <mergeCell ref="PEL2:PEM2"/>
    <mergeCell ref="PEN2:PEO2"/>
    <mergeCell ref="PEP2:PEQ2"/>
    <mergeCell ref="PER2:PES2"/>
    <mergeCell ref="PDZ2:PEA2"/>
    <mergeCell ref="PEB2:PEC2"/>
    <mergeCell ref="PED2:PEE2"/>
    <mergeCell ref="PEF2:PEG2"/>
    <mergeCell ref="PEH2:PEI2"/>
    <mergeCell ref="PGR2:PGS2"/>
    <mergeCell ref="PGT2:PGU2"/>
    <mergeCell ref="PGV2:PGW2"/>
    <mergeCell ref="PGX2:PGY2"/>
    <mergeCell ref="PGZ2:PHA2"/>
    <mergeCell ref="PGH2:PGI2"/>
    <mergeCell ref="PGJ2:PGK2"/>
    <mergeCell ref="PGL2:PGM2"/>
    <mergeCell ref="PGN2:PGO2"/>
    <mergeCell ref="PGP2:PGQ2"/>
    <mergeCell ref="PFX2:PFY2"/>
    <mergeCell ref="PFZ2:PGA2"/>
    <mergeCell ref="PGB2:PGC2"/>
    <mergeCell ref="PGD2:PGE2"/>
    <mergeCell ref="PGF2:PGG2"/>
    <mergeCell ref="PFN2:PFO2"/>
    <mergeCell ref="PFP2:PFQ2"/>
    <mergeCell ref="PFR2:PFS2"/>
    <mergeCell ref="PFT2:PFU2"/>
    <mergeCell ref="PFV2:PFW2"/>
    <mergeCell ref="PIF2:PIG2"/>
    <mergeCell ref="PIH2:PII2"/>
    <mergeCell ref="PIJ2:PIK2"/>
    <mergeCell ref="PIL2:PIM2"/>
    <mergeCell ref="PIN2:PIO2"/>
    <mergeCell ref="PHV2:PHW2"/>
    <mergeCell ref="PHX2:PHY2"/>
    <mergeCell ref="PHZ2:PIA2"/>
    <mergeCell ref="PIB2:PIC2"/>
    <mergeCell ref="PID2:PIE2"/>
    <mergeCell ref="PHL2:PHM2"/>
    <mergeCell ref="PHN2:PHO2"/>
    <mergeCell ref="PHP2:PHQ2"/>
    <mergeCell ref="PHR2:PHS2"/>
    <mergeCell ref="PHT2:PHU2"/>
    <mergeCell ref="PHB2:PHC2"/>
    <mergeCell ref="PHD2:PHE2"/>
    <mergeCell ref="PHF2:PHG2"/>
    <mergeCell ref="PHH2:PHI2"/>
    <mergeCell ref="PHJ2:PHK2"/>
    <mergeCell ref="PJT2:PJU2"/>
    <mergeCell ref="PJV2:PJW2"/>
    <mergeCell ref="PJX2:PJY2"/>
    <mergeCell ref="PJZ2:PKA2"/>
    <mergeCell ref="PKB2:PKC2"/>
    <mergeCell ref="PJJ2:PJK2"/>
    <mergeCell ref="PJL2:PJM2"/>
    <mergeCell ref="PJN2:PJO2"/>
    <mergeCell ref="PJP2:PJQ2"/>
    <mergeCell ref="PJR2:PJS2"/>
    <mergeCell ref="PIZ2:PJA2"/>
    <mergeCell ref="PJB2:PJC2"/>
    <mergeCell ref="PJD2:PJE2"/>
    <mergeCell ref="PJF2:PJG2"/>
    <mergeCell ref="PJH2:PJI2"/>
    <mergeCell ref="PIP2:PIQ2"/>
    <mergeCell ref="PIR2:PIS2"/>
    <mergeCell ref="PIT2:PIU2"/>
    <mergeCell ref="PIV2:PIW2"/>
    <mergeCell ref="PIX2:PIY2"/>
    <mergeCell ref="PLH2:PLI2"/>
    <mergeCell ref="PLJ2:PLK2"/>
    <mergeCell ref="PLL2:PLM2"/>
    <mergeCell ref="PLN2:PLO2"/>
    <mergeCell ref="PLP2:PLQ2"/>
    <mergeCell ref="PKX2:PKY2"/>
    <mergeCell ref="PKZ2:PLA2"/>
    <mergeCell ref="PLB2:PLC2"/>
    <mergeCell ref="PLD2:PLE2"/>
    <mergeCell ref="PLF2:PLG2"/>
    <mergeCell ref="PKN2:PKO2"/>
    <mergeCell ref="PKP2:PKQ2"/>
    <mergeCell ref="PKR2:PKS2"/>
    <mergeCell ref="PKT2:PKU2"/>
    <mergeCell ref="PKV2:PKW2"/>
    <mergeCell ref="PKD2:PKE2"/>
    <mergeCell ref="PKF2:PKG2"/>
    <mergeCell ref="PKH2:PKI2"/>
    <mergeCell ref="PKJ2:PKK2"/>
    <mergeCell ref="PKL2:PKM2"/>
    <mergeCell ref="PMV2:PMW2"/>
    <mergeCell ref="PMX2:PMY2"/>
    <mergeCell ref="PMZ2:PNA2"/>
    <mergeCell ref="PNB2:PNC2"/>
    <mergeCell ref="PND2:PNE2"/>
    <mergeCell ref="PML2:PMM2"/>
    <mergeCell ref="PMN2:PMO2"/>
    <mergeCell ref="PMP2:PMQ2"/>
    <mergeCell ref="PMR2:PMS2"/>
    <mergeCell ref="PMT2:PMU2"/>
    <mergeCell ref="PMB2:PMC2"/>
    <mergeCell ref="PMD2:PME2"/>
    <mergeCell ref="PMF2:PMG2"/>
    <mergeCell ref="PMH2:PMI2"/>
    <mergeCell ref="PMJ2:PMK2"/>
    <mergeCell ref="PLR2:PLS2"/>
    <mergeCell ref="PLT2:PLU2"/>
    <mergeCell ref="PLV2:PLW2"/>
    <mergeCell ref="PLX2:PLY2"/>
    <mergeCell ref="PLZ2:PMA2"/>
    <mergeCell ref="POJ2:POK2"/>
    <mergeCell ref="POL2:POM2"/>
    <mergeCell ref="PON2:POO2"/>
    <mergeCell ref="POP2:POQ2"/>
    <mergeCell ref="POR2:POS2"/>
    <mergeCell ref="PNZ2:POA2"/>
    <mergeCell ref="POB2:POC2"/>
    <mergeCell ref="POD2:POE2"/>
    <mergeCell ref="POF2:POG2"/>
    <mergeCell ref="POH2:POI2"/>
    <mergeCell ref="PNP2:PNQ2"/>
    <mergeCell ref="PNR2:PNS2"/>
    <mergeCell ref="PNT2:PNU2"/>
    <mergeCell ref="PNV2:PNW2"/>
    <mergeCell ref="PNX2:PNY2"/>
    <mergeCell ref="PNF2:PNG2"/>
    <mergeCell ref="PNH2:PNI2"/>
    <mergeCell ref="PNJ2:PNK2"/>
    <mergeCell ref="PNL2:PNM2"/>
    <mergeCell ref="PNN2:PNO2"/>
    <mergeCell ref="PPX2:PPY2"/>
    <mergeCell ref="PPZ2:PQA2"/>
    <mergeCell ref="PQB2:PQC2"/>
    <mergeCell ref="PQD2:PQE2"/>
    <mergeCell ref="PQF2:PQG2"/>
    <mergeCell ref="PPN2:PPO2"/>
    <mergeCell ref="PPP2:PPQ2"/>
    <mergeCell ref="PPR2:PPS2"/>
    <mergeCell ref="PPT2:PPU2"/>
    <mergeCell ref="PPV2:PPW2"/>
    <mergeCell ref="PPD2:PPE2"/>
    <mergeCell ref="PPF2:PPG2"/>
    <mergeCell ref="PPH2:PPI2"/>
    <mergeCell ref="PPJ2:PPK2"/>
    <mergeCell ref="PPL2:PPM2"/>
    <mergeCell ref="POT2:POU2"/>
    <mergeCell ref="POV2:POW2"/>
    <mergeCell ref="POX2:POY2"/>
    <mergeCell ref="POZ2:PPA2"/>
    <mergeCell ref="PPB2:PPC2"/>
    <mergeCell ref="PRL2:PRM2"/>
    <mergeCell ref="PRN2:PRO2"/>
    <mergeCell ref="PRP2:PRQ2"/>
    <mergeCell ref="PRR2:PRS2"/>
    <mergeCell ref="PRT2:PRU2"/>
    <mergeCell ref="PRB2:PRC2"/>
    <mergeCell ref="PRD2:PRE2"/>
    <mergeCell ref="PRF2:PRG2"/>
    <mergeCell ref="PRH2:PRI2"/>
    <mergeCell ref="PRJ2:PRK2"/>
    <mergeCell ref="PQR2:PQS2"/>
    <mergeCell ref="PQT2:PQU2"/>
    <mergeCell ref="PQV2:PQW2"/>
    <mergeCell ref="PQX2:PQY2"/>
    <mergeCell ref="PQZ2:PRA2"/>
    <mergeCell ref="PQH2:PQI2"/>
    <mergeCell ref="PQJ2:PQK2"/>
    <mergeCell ref="PQL2:PQM2"/>
    <mergeCell ref="PQN2:PQO2"/>
    <mergeCell ref="PQP2:PQQ2"/>
    <mergeCell ref="PSZ2:PTA2"/>
    <mergeCell ref="PTB2:PTC2"/>
    <mergeCell ref="PTD2:PTE2"/>
    <mergeCell ref="PTF2:PTG2"/>
    <mergeCell ref="PTH2:PTI2"/>
    <mergeCell ref="PSP2:PSQ2"/>
    <mergeCell ref="PSR2:PSS2"/>
    <mergeCell ref="PST2:PSU2"/>
    <mergeCell ref="PSV2:PSW2"/>
    <mergeCell ref="PSX2:PSY2"/>
    <mergeCell ref="PSF2:PSG2"/>
    <mergeCell ref="PSH2:PSI2"/>
    <mergeCell ref="PSJ2:PSK2"/>
    <mergeCell ref="PSL2:PSM2"/>
    <mergeCell ref="PSN2:PSO2"/>
    <mergeCell ref="PRV2:PRW2"/>
    <mergeCell ref="PRX2:PRY2"/>
    <mergeCell ref="PRZ2:PSA2"/>
    <mergeCell ref="PSB2:PSC2"/>
    <mergeCell ref="PSD2:PSE2"/>
    <mergeCell ref="PUN2:PUO2"/>
    <mergeCell ref="PUP2:PUQ2"/>
    <mergeCell ref="PUR2:PUS2"/>
    <mergeCell ref="PUT2:PUU2"/>
    <mergeCell ref="PUV2:PUW2"/>
    <mergeCell ref="PUD2:PUE2"/>
    <mergeCell ref="PUF2:PUG2"/>
    <mergeCell ref="PUH2:PUI2"/>
    <mergeCell ref="PUJ2:PUK2"/>
    <mergeCell ref="PUL2:PUM2"/>
    <mergeCell ref="PTT2:PTU2"/>
    <mergeCell ref="PTV2:PTW2"/>
    <mergeCell ref="PTX2:PTY2"/>
    <mergeCell ref="PTZ2:PUA2"/>
    <mergeCell ref="PUB2:PUC2"/>
    <mergeCell ref="PTJ2:PTK2"/>
    <mergeCell ref="PTL2:PTM2"/>
    <mergeCell ref="PTN2:PTO2"/>
    <mergeCell ref="PTP2:PTQ2"/>
    <mergeCell ref="PTR2:PTS2"/>
    <mergeCell ref="PWB2:PWC2"/>
    <mergeCell ref="PWD2:PWE2"/>
    <mergeCell ref="PWF2:PWG2"/>
    <mergeCell ref="PWH2:PWI2"/>
    <mergeCell ref="PWJ2:PWK2"/>
    <mergeCell ref="PVR2:PVS2"/>
    <mergeCell ref="PVT2:PVU2"/>
    <mergeCell ref="PVV2:PVW2"/>
    <mergeCell ref="PVX2:PVY2"/>
    <mergeCell ref="PVZ2:PWA2"/>
    <mergeCell ref="PVH2:PVI2"/>
    <mergeCell ref="PVJ2:PVK2"/>
    <mergeCell ref="PVL2:PVM2"/>
    <mergeCell ref="PVN2:PVO2"/>
    <mergeCell ref="PVP2:PVQ2"/>
    <mergeCell ref="PUX2:PUY2"/>
    <mergeCell ref="PUZ2:PVA2"/>
    <mergeCell ref="PVB2:PVC2"/>
    <mergeCell ref="PVD2:PVE2"/>
    <mergeCell ref="PVF2:PVG2"/>
    <mergeCell ref="PXP2:PXQ2"/>
    <mergeCell ref="PXR2:PXS2"/>
    <mergeCell ref="PXT2:PXU2"/>
    <mergeCell ref="PXV2:PXW2"/>
    <mergeCell ref="PXX2:PXY2"/>
    <mergeCell ref="PXF2:PXG2"/>
    <mergeCell ref="PXH2:PXI2"/>
    <mergeCell ref="PXJ2:PXK2"/>
    <mergeCell ref="PXL2:PXM2"/>
    <mergeCell ref="PXN2:PXO2"/>
    <mergeCell ref="PWV2:PWW2"/>
    <mergeCell ref="PWX2:PWY2"/>
    <mergeCell ref="PWZ2:PXA2"/>
    <mergeCell ref="PXB2:PXC2"/>
    <mergeCell ref="PXD2:PXE2"/>
    <mergeCell ref="PWL2:PWM2"/>
    <mergeCell ref="PWN2:PWO2"/>
    <mergeCell ref="PWP2:PWQ2"/>
    <mergeCell ref="PWR2:PWS2"/>
    <mergeCell ref="PWT2:PWU2"/>
    <mergeCell ref="PZD2:PZE2"/>
    <mergeCell ref="PZF2:PZG2"/>
    <mergeCell ref="PZH2:PZI2"/>
    <mergeCell ref="PZJ2:PZK2"/>
    <mergeCell ref="PZL2:PZM2"/>
    <mergeCell ref="PYT2:PYU2"/>
    <mergeCell ref="PYV2:PYW2"/>
    <mergeCell ref="PYX2:PYY2"/>
    <mergeCell ref="PYZ2:PZA2"/>
    <mergeCell ref="PZB2:PZC2"/>
    <mergeCell ref="PYJ2:PYK2"/>
    <mergeCell ref="PYL2:PYM2"/>
    <mergeCell ref="PYN2:PYO2"/>
    <mergeCell ref="PYP2:PYQ2"/>
    <mergeCell ref="PYR2:PYS2"/>
    <mergeCell ref="PXZ2:PYA2"/>
    <mergeCell ref="PYB2:PYC2"/>
    <mergeCell ref="PYD2:PYE2"/>
    <mergeCell ref="PYF2:PYG2"/>
    <mergeCell ref="PYH2:PYI2"/>
    <mergeCell ref="QAR2:QAS2"/>
    <mergeCell ref="QAT2:QAU2"/>
    <mergeCell ref="QAV2:QAW2"/>
    <mergeCell ref="QAX2:QAY2"/>
    <mergeCell ref="QAZ2:QBA2"/>
    <mergeCell ref="QAH2:QAI2"/>
    <mergeCell ref="QAJ2:QAK2"/>
    <mergeCell ref="QAL2:QAM2"/>
    <mergeCell ref="QAN2:QAO2"/>
    <mergeCell ref="QAP2:QAQ2"/>
    <mergeCell ref="PZX2:PZY2"/>
    <mergeCell ref="PZZ2:QAA2"/>
    <mergeCell ref="QAB2:QAC2"/>
    <mergeCell ref="QAD2:QAE2"/>
    <mergeCell ref="QAF2:QAG2"/>
    <mergeCell ref="PZN2:PZO2"/>
    <mergeCell ref="PZP2:PZQ2"/>
    <mergeCell ref="PZR2:PZS2"/>
    <mergeCell ref="PZT2:PZU2"/>
    <mergeCell ref="PZV2:PZW2"/>
    <mergeCell ref="QCF2:QCG2"/>
    <mergeCell ref="QCH2:QCI2"/>
    <mergeCell ref="QCJ2:QCK2"/>
    <mergeCell ref="QCL2:QCM2"/>
    <mergeCell ref="QCN2:QCO2"/>
    <mergeCell ref="QBV2:QBW2"/>
    <mergeCell ref="QBX2:QBY2"/>
    <mergeCell ref="QBZ2:QCA2"/>
    <mergeCell ref="QCB2:QCC2"/>
    <mergeCell ref="QCD2:QCE2"/>
    <mergeCell ref="QBL2:QBM2"/>
    <mergeCell ref="QBN2:QBO2"/>
    <mergeCell ref="QBP2:QBQ2"/>
    <mergeCell ref="QBR2:QBS2"/>
    <mergeCell ref="QBT2:QBU2"/>
    <mergeCell ref="QBB2:QBC2"/>
    <mergeCell ref="QBD2:QBE2"/>
    <mergeCell ref="QBF2:QBG2"/>
    <mergeCell ref="QBH2:QBI2"/>
    <mergeCell ref="QBJ2:QBK2"/>
    <mergeCell ref="QDT2:QDU2"/>
    <mergeCell ref="QDV2:QDW2"/>
    <mergeCell ref="QDX2:QDY2"/>
    <mergeCell ref="QDZ2:QEA2"/>
    <mergeCell ref="QEB2:QEC2"/>
    <mergeCell ref="QDJ2:QDK2"/>
    <mergeCell ref="QDL2:QDM2"/>
    <mergeCell ref="QDN2:QDO2"/>
    <mergeCell ref="QDP2:QDQ2"/>
    <mergeCell ref="QDR2:QDS2"/>
    <mergeCell ref="QCZ2:QDA2"/>
    <mergeCell ref="QDB2:QDC2"/>
    <mergeCell ref="QDD2:QDE2"/>
    <mergeCell ref="QDF2:QDG2"/>
    <mergeCell ref="QDH2:QDI2"/>
    <mergeCell ref="QCP2:QCQ2"/>
    <mergeCell ref="QCR2:QCS2"/>
    <mergeCell ref="QCT2:QCU2"/>
    <mergeCell ref="QCV2:QCW2"/>
    <mergeCell ref="QCX2:QCY2"/>
    <mergeCell ref="QFH2:QFI2"/>
    <mergeCell ref="QFJ2:QFK2"/>
    <mergeCell ref="QFL2:QFM2"/>
    <mergeCell ref="QFN2:QFO2"/>
    <mergeCell ref="QFP2:QFQ2"/>
    <mergeCell ref="QEX2:QEY2"/>
    <mergeCell ref="QEZ2:QFA2"/>
    <mergeCell ref="QFB2:QFC2"/>
    <mergeCell ref="QFD2:QFE2"/>
    <mergeCell ref="QFF2:QFG2"/>
    <mergeCell ref="QEN2:QEO2"/>
    <mergeCell ref="QEP2:QEQ2"/>
    <mergeCell ref="QER2:QES2"/>
    <mergeCell ref="QET2:QEU2"/>
    <mergeCell ref="QEV2:QEW2"/>
    <mergeCell ref="QED2:QEE2"/>
    <mergeCell ref="QEF2:QEG2"/>
    <mergeCell ref="QEH2:QEI2"/>
    <mergeCell ref="QEJ2:QEK2"/>
    <mergeCell ref="QEL2:QEM2"/>
    <mergeCell ref="QGV2:QGW2"/>
    <mergeCell ref="QGX2:QGY2"/>
    <mergeCell ref="QGZ2:QHA2"/>
    <mergeCell ref="QHB2:QHC2"/>
    <mergeCell ref="QHD2:QHE2"/>
    <mergeCell ref="QGL2:QGM2"/>
    <mergeCell ref="QGN2:QGO2"/>
    <mergeCell ref="QGP2:QGQ2"/>
    <mergeCell ref="QGR2:QGS2"/>
    <mergeCell ref="QGT2:QGU2"/>
    <mergeCell ref="QGB2:QGC2"/>
    <mergeCell ref="QGD2:QGE2"/>
    <mergeCell ref="QGF2:QGG2"/>
    <mergeCell ref="QGH2:QGI2"/>
    <mergeCell ref="QGJ2:QGK2"/>
    <mergeCell ref="QFR2:QFS2"/>
    <mergeCell ref="QFT2:QFU2"/>
    <mergeCell ref="QFV2:QFW2"/>
    <mergeCell ref="QFX2:QFY2"/>
    <mergeCell ref="QFZ2:QGA2"/>
    <mergeCell ref="QIJ2:QIK2"/>
    <mergeCell ref="QIL2:QIM2"/>
    <mergeCell ref="QIN2:QIO2"/>
    <mergeCell ref="QIP2:QIQ2"/>
    <mergeCell ref="QIR2:QIS2"/>
    <mergeCell ref="QHZ2:QIA2"/>
    <mergeCell ref="QIB2:QIC2"/>
    <mergeCell ref="QID2:QIE2"/>
    <mergeCell ref="QIF2:QIG2"/>
    <mergeCell ref="QIH2:QII2"/>
    <mergeCell ref="QHP2:QHQ2"/>
    <mergeCell ref="QHR2:QHS2"/>
    <mergeCell ref="QHT2:QHU2"/>
    <mergeCell ref="QHV2:QHW2"/>
    <mergeCell ref="QHX2:QHY2"/>
    <mergeCell ref="QHF2:QHG2"/>
    <mergeCell ref="QHH2:QHI2"/>
    <mergeCell ref="QHJ2:QHK2"/>
    <mergeCell ref="QHL2:QHM2"/>
    <mergeCell ref="QHN2:QHO2"/>
    <mergeCell ref="QJX2:QJY2"/>
    <mergeCell ref="QJZ2:QKA2"/>
    <mergeCell ref="QKB2:QKC2"/>
    <mergeCell ref="QKD2:QKE2"/>
    <mergeCell ref="QKF2:QKG2"/>
    <mergeCell ref="QJN2:QJO2"/>
    <mergeCell ref="QJP2:QJQ2"/>
    <mergeCell ref="QJR2:QJS2"/>
    <mergeCell ref="QJT2:QJU2"/>
    <mergeCell ref="QJV2:QJW2"/>
    <mergeCell ref="QJD2:QJE2"/>
    <mergeCell ref="QJF2:QJG2"/>
    <mergeCell ref="QJH2:QJI2"/>
    <mergeCell ref="QJJ2:QJK2"/>
    <mergeCell ref="QJL2:QJM2"/>
    <mergeCell ref="QIT2:QIU2"/>
    <mergeCell ref="QIV2:QIW2"/>
    <mergeCell ref="QIX2:QIY2"/>
    <mergeCell ref="QIZ2:QJA2"/>
    <mergeCell ref="QJB2:QJC2"/>
    <mergeCell ref="QLL2:QLM2"/>
    <mergeCell ref="QLN2:QLO2"/>
    <mergeCell ref="QLP2:QLQ2"/>
    <mergeCell ref="QLR2:QLS2"/>
    <mergeCell ref="QLT2:QLU2"/>
    <mergeCell ref="QLB2:QLC2"/>
    <mergeCell ref="QLD2:QLE2"/>
    <mergeCell ref="QLF2:QLG2"/>
    <mergeCell ref="QLH2:QLI2"/>
    <mergeCell ref="QLJ2:QLK2"/>
    <mergeCell ref="QKR2:QKS2"/>
    <mergeCell ref="QKT2:QKU2"/>
    <mergeCell ref="QKV2:QKW2"/>
    <mergeCell ref="QKX2:QKY2"/>
    <mergeCell ref="QKZ2:QLA2"/>
    <mergeCell ref="QKH2:QKI2"/>
    <mergeCell ref="QKJ2:QKK2"/>
    <mergeCell ref="QKL2:QKM2"/>
    <mergeCell ref="QKN2:QKO2"/>
    <mergeCell ref="QKP2:QKQ2"/>
    <mergeCell ref="QMZ2:QNA2"/>
    <mergeCell ref="QNB2:QNC2"/>
    <mergeCell ref="QND2:QNE2"/>
    <mergeCell ref="QNF2:QNG2"/>
    <mergeCell ref="QNH2:QNI2"/>
    <mergeCell ref="QMP2:QMQ2"/>
    <mergeCell ref="QMR2:QMS2"/>
    <mergeCell ref="QMT2:QMU2"/>
    <mergeCell ref="QMV2:QMW2"/>
    <mergeCell ref="QMX2:QMY2"/>
    <mergeCell ref="QMF2:QMG2"/>
    <mergeCell ref="QMH2:QMI2"/>
    <mergeCell ref="QMJ2:QMK2"/>
    <mergeCell ref="QML2:QMM2"/>
    <mergeCell ref="QMN2:QMO2"/>
    <mergeCell ref="QLV2:QLW2"/>
    <mergeCell ref="QLX2:QLY2"/>
    <mergeCell ref="QLZ2:QMA2"/>
    <mergeCell ref="QMB2:QMC2"/>
    <mergeCell ref="QMD2:QME2"/>
    <mergeCell ref="QON2:QOO2"/>
    <mergeCell ref="QOP2:QOQ2"/>
    <mergeCell ref="QOR2:QOS2"/>
    <mergeCell ref="QOT2:QOU2"/>
    <mergeCell ref="QOV2:QOW2"/>
    <mergeCell ref="QOD2:QOE2"/>
    <mergeCell ref="QOF2:QOG2"/>
    <mergeCell ref="QOH2:QOI2"/>
    <mergeCell ref="QOJ2:QOK2"/>
    <mergeCell ref="QOL2:QOM2"/>
    <mergeCell ref="QNT2:QNU2"/>
    <mergeCell ref="QNV2:QNW2"/>
    <mergeCell ref="QNX2:QNY2"/>
    <mergeCell ref="QNZ2:QOA2"/>
    <mergeCell ref="QOB2:QOC2"/>
    <mergeCell ref="QNJ2:QNK2"/>
    <mergeCell ref="QNL2:QNM2"/>
    <mergeCell ref="QNN2:QNO2"/>
    <mergeCell ref="QNP2:QNQ2"/>
    <mergeCell ref="QNR2:QNS2"/>
    <mergeCell ref="QQB2:QQC2"/>
    <mergeCell ref="QQD2:QQE2"/>
    <mergeCell ref="QQF2:QQG2"/>
    <mergeCell ref="QQH2:QQI2"/>
    <mergeCell ref="QQJ2:QQK2"/>
    <mergeCell ref="QPR2:QPS2"/>
    <mergeCell ref="QPT2:QPU2"/>
    <mergeCell ref="QPV2:QPW2"/>
    <mergeCell ref="QPX2:QPY2"/>
    <mergeCell ref="QPZ2:QQA2"/>
    <mergeCell ref="QPH2:QPI2"/>
    <mergeCell ref="QPJ2:QPK2"/>
    <mergeCell ref="QPL2:QPM2"/>
    <mergeCell ref="QPN2:QPO2"/>
    <mergeCell ref="QPP2:QPQ2"/>
    <mergeCell ref="QOX2:QOY2"/>
    <mergeCell ref="QOZ2:QPA2"/>
    <mergeCell ref="QPB2:QPC2"/>
    <mergeCell ref="QPD2:QPE2"/>
    <mergeCell ref="QPF2:QPG2"/>
    <mergeCell ref="QRP2:QRQ2"/>
    <mergeCell ref="QRR2:QRS2"/>
    <mergeCell ref="QRT2:QRU2"/>
    <mergeCell ref="QRV2:QRW2"/>
    <mergeCell ref="QRX2:QRY2"/>
    <mergeCell ref="QRF2:QRG2"/>
    <mergeCell ref="QRH2:QRI2"/>
    <mergeCell ref="QRJ2:QRK2"/>
    <mergeCell ref="QRL2:QRM2"/>
    <mergeCell ref="QRN2:QRO2"/>
    <mergeCell ref="QQV2:QQW2"/>
    <mergeCell ref="QQX2:QQY2"/>
    <mergeCell ref="QQZ2:QRA2"/>
    <mergeCell ref="QRB2:QRC2"/>
    <mergeCell ref="QRD2:QRE2"/>
    <mergeCell ref="QQL2:QQM2"/>
    <mergeCell ref="QQN2:QQO2"/>
    <mergeCell ref="QQP2:QQQ2"/>
    <mergeCell ref="QQR2:QQS2"/>
    <mergeCell ref="QQT2:QQU2"/>
    <mergeCell ref="QTD2:QTE2"/>
    <mergeCell ref="QTF2:QTG2"/>
    <mergeCell ref="QTH2:QTI2"/>
    <mergeCell ref="QTJ2:QTK2"/>
    <mergeCell ref="QTL2:QTM2"/>
    <mergeCell ref="QST2:QSU2"/>
    <mergeCell ref="QSV2:QSW2"/>
    <mergeCell ref="QSX2:QSY2"/>
    <mergeCell ref="QSZ2:QTA2"/>
    <mergeCell ref="QTB2:QTC2"/>
    <mergeCell ref="QSJ2:QSK2"/>
    <mergeCell ref="QSL2:QSM2"/>
    <mergeCell ref="QSN2:QSO2"/>
    <mergeCell ref="QSP2:QSQ2"/>
    <mergeCell ref="QSR2:QSS2"/>
    <mergeCell ref="QRZ2:QSA2"/>
    <mergeCell ref="QSB2:QSC2"/>
    <mergeCell ref="QSD2:QSE2"/>
    <mergeCell ref="QSF2:QSG2"/>
    <mergeCell ref="QSH2:QSI2"/>
    <mergeCell ref="QUR2:QUS2"/>
    <mergeCell ref="QUT2:QUU2"/>
    <mergeCell ref="QUV2:QUW2"/>
    <mergeCell ref="QUX2:QUY2"/>
    <mergeCell ref="QUZ2:QVA2"/>
    <mergeCell ref="QUH2:QUI2"/>
    <mergeCell ref="QUJ2:QUK2"/>
    <mergeCell ref="QUL2:QUM2"/>
    <mergeCell ref="QUN2:QUO2"/>
    <mergeCell ref="QUP2:QUQ2"/>
    <mergeCell ref="QTX2:QTY2"/>
    <mergeCell ref="QTZ2:QUA2"/>
    <mergeCell ref="QUB2:QUC2"/>
    <mergeCell ref="QUD2:QUE2"/>
    <mergeCell ref="QUF2:QUG2"/>
    <mergeCell ref="QTN2:QTO2"/>
    <mergeCell ref="QTP2:QTQ2"/>
    <mergeCell ref="QTR2:QTS2"/>
    <mergeCell ref="QTT2:QTU2"/>
    <mergeCell ref="QTV2:QTW2"/>
    <mergeCell ref="QWF2:QWG2"/>
    <mergeCell ref="QWH2:QWI2"/>
    <mergeCell ref="QWJ2:QWK2"/>
    <mergeCell ref="QWL2:QWM2"/>
    <mergeCell ref="QWN2:QWO2"/>
    <mergeCell ref="QVV2:QVW2"/>
    <mergeCell ref="QVX2:QVY2"/>
    <mergeCell ref="QVZ2:QWA2"/>
    <mergeCell ref="QWB2:QWC2"/>
    <mergeCell ref="QWD2:QWE2"/>
    <mergeCell ref="QVL2:QVM2"/>
    <mergeCell ref="QVN2:QVO2"/>
    <mergeCell ref="QVP2:QVQ2"/>
    <mergeCell ref="QVR2:QVS2"/>
    <mergeCell ref="QVT2:QVU2"/>
    <mergeCell ref="QVB2:QVC2"/>
    <mergeCell ref="QVD2:QVE2"/>
    <mergeCell ref="QVF2:QVG2"/>
    <mergeCell ref="QVH2:QVI2"/>
    <mergeCell ref="QVJ2:QVK2"/>
    <mergeCell ref="QXT2:QXU2"/>
    <mergeCell ref="QXV2:QXW2"/>
    <mergeCell ref="QXX2:QXY2"/>
    <mergeCell ref="QXZ2:QYA2"/>
    <mergeCell ref="QYB2:QYC2"/>
    <mergeCell ref="QXJ2:QXK2"/>
    <mergeCell ref="QXL2:QXM2"/>
    <mergeCell ref="QXN2:QXO2"/>
    <mergeCell ref="QXP2:QXQ2"/>
    <mergeCell ref="QXR2:QXS2"/>
    <mergeCell ref="QWZ2:QXA2"/>
    <mergeCell ref="QXB2:QXC2"/>
    <mergeCell ref="QXD2:QXE2"/>
    <mergeCell ref="QXF2:QXG2"/>
    <mergeCell ref="QXH2:QXI2"/>
    <mergeCell ref="QWP2:QWQ2"/>
    <mergeCell ref="QWR2:QWS2"/>
    <mergeCell ref="QWT2:QWU2"/>
    <mergeCell ref="QWV2:QWW2"/>
    <mergeCell ref="QWX2:QWY2"/>
    <mergeCell ref="QZH2:QZI2"/>
    <mergeCell ref="QZJ2:QZK2"/>
    <mergeCell ref="QZL2:QZM2"/>
    <mergeCell ref="QZN2:QZO2"/>
    <mergeCell ref="QZP2:QZQ2"/>
    <mergeCell ref="QYX2:QYY2"/>
    <mergeCell ref="QYZ2:QZA2"/>
    <mergeCell ref="QZB2:QZC2"/>
    <mergeCell ref="QZD2:QZE2"/>
    <mergeCell ref="QZF2:QZG2"/>
    <mergeCell ref="QYN2:QYO2"/>
    <mergeCell ref="QYP2:QYQ2"/>
    <mergeCell ref="QYR2:QYS2"/>
    <mergeCell ref="QYT2:QYU2"/>
    <mergeCell ref="QYV2:QYW2"/>
    <mergeCell ref="QYD2:QYE2"/>
    <mergeCell ref="QYF2:QYG2"/>
    <mergeCell ref="QYH2:QYI2"/>
    <mergeCell ref="QYJ2:QYK2"/>
    <mergeCell ref="QYL2:QYM2"/>
    <mergeCell ref="RAV2:RAW2"/>
    <mergeCell ref="RAX2:RAY2"/>
    <mergeCell ref="RAZ2:RBA2"/>
    <mergeCell ref="RBB2:RBC2"/>
    <mergeCell ref="RBD2:RBE2"/>
    <mergeCell ref="RAL2:RAM2"/>
    <mergeCell ref="RAN2:RAO2"/>
    <mergeCell ref="RAP2:RAQ2"/>
    <mergeCell ref="RAR2:RAS2"/>
    <mergeCell ref="RAT2:RAU2"/>
    <mergeCell ref="RAB2:RAC2"/>
    <mergeCell ref="RAD2:RAE2"/>
    <mergeCell ref="RAF2:RAG2"/>
    <mergeCell ref="RAH2:RAI2"/>
    <mergeCell ref="RAJ2:RAK2"/>
    <mergeCell ref="QZR2:QZS2"/>
    <mergeCell ref="QZT2:QZU2"/>
    <mergeCell ref="QZV2:QZW2"/>
    <mergeCell ref="QZX2:QZY2"/>
    <mergeCell ref="QZZ2:RAA2"/>
    <mergeCell ref="RCJ2:RCK2"/>
    <mergeCell ref="RCL2:RCM2"/>
    <mergeCell ref="RCN2:RCO2"/>
    <mergeCell ref="RCP2:RCQ2"/>
    <mergeCell ref="RCR2:RCS2"/>
    <mergeCell ref="RBZ2:RCA2"/>
    <mergeCell ref="RCB2:RCC2"/>
    <mergeCell ref="RCD2:RCE2"/>
    <mergeCell ref="RCF2:RCG2"/>
    <mergeCell ref="RCH2:RCI2"/>
    <mergeCell ref="RBP2:RBQ2"/>
    <mergeCell ref="RBR2:RBS2"/>
    <mergeCell ref="RBT2:RBU2"/>
    <mergeCell ref="RBV2:RBW2"/>
    <mergeCell ref="RBX2:RBY2"/>
    <mergeCell ref="RBF2:RBG2"/>
    <mergeCell ref="RBH2:RBI2"/>
    <mergeCell ref="RBJ2:RBK2"/>
    <mergeCell ref="RBL2:RBM2"/>
    <mergeCell ref="RBN2:RBO2"/>
    <mergeCell ref="RDX2:RDY2"/>
    <mergeCell ref="RDZ2:REA2"/>
    <mergeCell ref="REB2:REC2"/>
    <mergeCell ref="RED2:REE2"/>
    <mergeCell ref="REF2:REG2"/>
    <mergeCell ref="RDN2:RDO2"/>
    <mergeCell ref="RDP2:RDQ2"/>
    <mergeCell ref="RDR2:RDS2"/>
    <mergeCell ref="RDT2:RDU2"/>
    <mergeCell ref="RDV2:RDW2"/>
    <mergeCell ref="RDD2:RDE2"/>
    <mergeCell ref="RDF2:RDG2"/>
    <mergeCell ref="RDH2:RDI2"/>
    <mergeCell ref="RDJ2:RDK2"/>
    <mergeCell ref="RDL2:RDM2"/>
    <mergeCell ref="RCT2:RCU2"/>
    <mergeCell ref="RCV2:RCW2"/>
    <mergeCell ref="RCX2:RCY2"/>
    <mergeCell ref="RCZ2:RDA2"/>
    <mergeCell ref="RDB2:RDC2"/>
    <mergeCell ref="RFL2:RFM2"/>
    <mergeCell ref="RFN2:RFO2"/>
    <mergeCell ref="RFP2:RFQ2"/>
    <mergeCell ref="RFR2:RFS2"/>
    <mergeCell ref="RFT2:RFU2"/>
    <mergeCell ref="RFB2:RFC2"/>
    <mergeCell ref="RFD2:RFE2"/>
    <mergeCell ref="RFF2:RFG2"/>
    <mergeCell ref="RFH2:RFI2"/>
    <mergeCell ref="RFJ2:RFK2"/>
    <mergeCell ref="RER2:RES2"/>
    <mergeCell ref="RET2:REU2"/>
    <mergeCell ref="REV2:REW2"/>
    <mergeCell ref="REX2:REY2"/>
    <mergeCell ref="REZ2:RFA2"/>
    <mergeCell ref="REH2:REI2"/>
    <mergeCell ref="REJ2:REK2"/>
    <mergeCell ref="REL2:REM2"/>
    <mergeCell ref="REN2:REO2"/>
    <mergeCell ref="REP2:REQ2"/>
    <mergeCell ref="RGZ2:RHA2"/>
    <mergeCell ref="RHB2:RHC2"/>
    <mergeCell ref="RHD2:RHE2"/>
    <mergeCell ref="RHF2:RHG2"/>
    <mergeCell ref="RHH2:RHI2"/>
    <mergeCell ref="RGP2:RGQ2"/>
    <mergeCell ref="RGR2:RGS2"/>
    <mergeCell ref="RGT2:RGU2"/>
    <mergeCell ref="RGV2:RGW2"/>
    <mergeCell ref="RGX2:RGY2"/>
    <mergeCell ref="RGF2:RGG2"/>
    <mergeCell ref="RGH2:RGI2"/>
    <mergeCell ref="RGJ2:RGK2"/>
    <mergeCell ref="RGL2:RGM2"/>
    <mergeCell ref="RGN2:RGO2"/>
    <mergeCell ref="RFV2:RFW2"/>
    <mergeCell ref="RFX2:RFY2"/>
    <mergeCell ref="RFZ2:RGA2"/>
    <mergeCell ref="RGB2:RGC2"/>
    <mergeCell ref="RGD2:RGE2"/>
    <mergeCell ref="RIN2:RIO2"/>
    <mergeCell ref="RIP2:RIQ2"/>
    <mergeCell ref="RIR2:RIS2"/>
    <mergeCell ref="RIT2:RIU2"/>
    <mergeCell ref="RIV2:RIW2"/>
    <mergeCell ref="RID2:RIE2"/>
    <mergeCell ref="RIF2:RIG2"/>
    <mergeCell ref="RIH2:RII2"/>
    <mergeCell ref="RIJ2:RIK2"/>
    <mergeCell ref="RIL2:RIM2"/>
    <mergeCell ref="RHT2:RHU2"/>
    <mergeCell ref="RHV2:RHW2"/>
    <mergeCell ref="RHX2:RHY2"/>
    <mergeCell ref="RHZ2:RIA2"/>
    <mergeCell ref="RIB2:RIC2"/>
    <mergeCell ref="RHJ2:RHK2"/>
    <mergeCell ref="RHL2:RHM2"/>
    <mergeCell ref="RHN2:RHO2"/>
    <mergeCell ref="RHP2:RHQ2"/>
    <mergeCell ref="RHR2:RHS2"/>
    <mergeCell ref="RKB2:RKC2"/>
    <mergeCell ref="RKD2:RKE2"/>
    <mergeCell ref="RKF2:RKG2"/>
    <mergeCell ref="RKH2:RKI2"/>
    <mergeCell ref="RKJ2:RKK2"/>
    <mergeCell ref="RJR2:RJS2"/>
    <mergeCell ref="RJT2:RJU2"/>
    <mergeCell ref="RJV2:RJW2"/>
    <mergeCell ref="RJX2:RJY2"/>
    <mergeCell ref="RJZ2:RKA2"/>
    <mergeCell ref="RJH2:RJI2"/>
    <mergeCell ref="RJJ2:RJK2"/>
    <mergeCell ref="RJL2:RJM2"/>
    <mergeCell ref="RJN2:RJO2"/>
    <mergeCell ref="RJP2:RJQ2"/>
    <mergeCell ref="RIX2:RIY2"/>
    <mergeCell ref="RIZ2:RJA2"/>
    <mergeCell ref="RJB2:RJC2"/>
    <mergeCell ref="RJD2:RJE2"/>
    <mergeCell ref="RJF2:RJG2"/>
    <mergeCell ref="RLP2:RLQ2"/>
    <mergeCell ref="RLR2:RLS2"/>
    <mergeCell ref="RLT2:RLU2"/>
    <mergeCell ref="RLV2:RLW2"/>
    <mergeCell ref="RLX2:RLY2"/>
    <mergeCell ref="RLF2:RLG2"/>
    <mergeCell ref="RLH2:RLI2"/>
    <mergeCell ref="RLJ2:RLK2"/>
    <mergeCell ref="RLL2:RLM2"/>
    <mergeCell ref="RLN2:RLO2"/>
    <mergeCell ref="RKV2:RKW2"/>
    <mergeCell ref="RKX2:RKY2"/>
    <mergeCell ref="RKZ2:RLA2"/>
    <mergeCell ref="RLB2:RLC2"/>
    <mergeCell ref="RLD2:RLE2"/>
    <mergeCell ref="RKL2:RKM2"/>
    <mergeCell ref="RKN2:RKO2"/>
    <mergeCell ref="RKP2:RKQ2"/>
    <mergeCell ref="RKR2:RKS2"/>
    <mergeCell ref="RKT2:RKU2"/>
    <mergeCell ref="RND2:RNE2"/>
    <mergeCell ref="RNF2:RNG2"/>
    <mergeCell ref="RNH2:RNI2"/>
    <mergeCell ref="RNJ2:RNK2"/>
    <mergeCell ref="RNL2:RNM2"/>
    <mergeCell ref="RMT2:RMU2"/>
    <mergeCell ref="RMV2:RMW2"/>
    <mergeCell ref="RMX2:RMY2"/>
    <mergeCell ref="RMZ2:RNA2"/>
    <mergeCell ref="RNB2:RNC2"/>
    <mergeCell ref="RMJ2:RMK2"/>
    <mergeCell ref="RML2:RMM2"/>
    <mergeCell ref="RMN2:RMO2"/>
    <mergeCell ref="RMP2:RMQ2"/>
    <mergeCell ref="RMR2:RMS2"/>
    <mergeCell ref="RLZ2:RMA2"/>
    <mergeCell ref="RMB2:RMC2"/>
    <mergeCell ref="RMD2:RME2"/>
    <mergeCell ref="RMF2:RMG2"/>
    <mergeCell ref="RMH2:RMI2"/>
    <mergeCell ref="ROR2:ROS2"/>
    <mergeCell ref="ROT2:ROU2"/>
    <mergeCell ref="ROV2:ROW2"/>
    <mergeCell ref="ROX2:ROY2"/>
    <mergeCell ref="ROZ2:RPA2"/>
    <mergeCell ref="ROH2:ROI2"/>
    <mergeCell ref="ROJ2:ROK2"/>
    <mergeCell ref="ROL2:ROM2"/>
    <mergeCell ref="RON2:ROO2"/>
    <mergeCell ref="ROP2:ROQ2"/>
    <mergeCell ref="RNX2:RNY2"/>
    <mergeCell ref="RNZ2:ROA2"/>
    <mergeCell ref="ROB2:ROC2"/>
    <mergeCell ref="ROD2:ROE2"/>
    <mergeCell ref="ROF2:ROG2"/>
    <mergeCell ref="RNN2:RNO2"/>
    <mergeCell ref="RNP2:RNQ2"/>
    <mergeCell ref="RNR2:RNS2"/>
    <mergeCell ref="RNT2:RNU2"/>
    <mergeCell ref="RNV2:RNW2"/>
    <mergeCell ref="RQF2:RQG2"/>
    <mergeCell ref="RQH2:RQI2"/>
    <mergeCell ref="RQJ2:RQK2"/>
    <mergeCell ref="RQL2:RQM2"/>
    <mergeCell ref="RQN2:RQO2"/>
    <mergeCell ref="RPV2:RPW2"/>
    <mergeCell ref="RPX2:RPY2"/>
    <mergeCell ref="RPZ2:RQA2"/>
    <mergeCell ref="RQB2:RQC2"/>
    <mergeCell ref="RQD2:RQE2"/>
    <mergeCell ref="RPL2:RPM2"/>
    <mergeCell ref="RPN2:RPO2"/>
    <mergeCell ref="RPP2:RPQ2"/>
    <mergeCell ref="RPR2:RPS2"/>
    <mergeCell ref="RPT2:RPU2"/>
    <mergeCell ref="RPB2:RPC2"/>
    <mergeCell ref="RPD2:RPE2"/>
    <mergeCell ref="RPF2:RPG2"/>
    <mergeCell ref="RPH2:RPI2"/>
    <mergeCell ref="RPJ2:RPK2"/>
    <mergeCell ref="RRT2:RRU2"/>
    <mergeCell ref="RRV2:RRW2"/>
    <mergeCell ref="RRX2:RRY2"/>
    <mergeCell ref="RRZ2:RSA2"/>
    <mergeCell ref="RSB2:RSC2"/>
    <mergeCell ref="RRJ2:RRK2"/>
    <mergeCell ref="RRL2:RRM2"/>
    <mergeCell ref="RRN2:RRO2"/>
    <mergeCell ref="RRP2:RRQ2"/>
    <mergeCell ref="RRR2:RRS2"/>
    <mergeCell ref="RQZ2:RRA2"/>
    <mergeCell ref="RRB2:RRC2"/>
    <mergeCell ref="RRD2:RRE2"/>
    <mergeCell ref="RRF2:RRG2"/>
    <mergeCell ref="RRH2:RRI2"/>
    <mergeCell ref="RQP2:RQQ2"/>
    <mergeCell ref="RQR2:RQS2"/>
    <mergeCell ref="RQT2:RQU2"/>
    <mergeCell ref="RQV2:RQW2"/>
    <mergeCell ref="RQX2:RQY2"/>
    <mergeCell ref="RTH2:RTI2"/>
    <mergeCell ref="RTJ2:RTK2"/>
    <mergeCell ref="RTL2:RTM2"/>
    <mergeCell ref="RTN2:RTO2"/>
    <mergeCell ref="RTP2:RTQ2"/>
    <mergeCell ref="RSX2:RSY2"/>
    <mergeCell ref="RSZ2:RTA2"/>
    <mergeCell ref="RTB2:RTC2"/>
    <mergeCell ref="RTD2:RTE2"/>
    <mergeCell ref="RTF2:RTG2"/>
    <mergeCell ref="RSN2:RSO2"/>
    <mergeCell ref="RSP2:RSQ2"/>
    <mergeCell ref="RSR2:RSS2"/>
    <mergeCell ref="RST2:RSU2"/>
    <mergeCell ref="RSV2:RSW2"/>
    <mergeCell ref="RSD2:RSE2"/>
    <mergeCell ref="RSF2:RSG2"/>
    <mergeCell ref="RSH2:RSI2"/>
    <mergeCell ref="RSJ2:RSK2"/>
    <mergeCell ref="RSL2:RSM2"/>
    <mergeCell ref="RUV2:RUW2"/>
    <mergeCell ref="RUX2:RUY2"/>
    <mergeCell ref="RUZ2:RVA2"/>
    <mergeCell ref="RVB2:RVC2"/>
    <mergeCell ref="RVD2:RVE2"/>
    <mergeCell ref="RUL2:RUM2"/>
    <mergeCell ref="RUN2:RUO2"/>
    <mergeCell ref="RUP2:RUQ2"/>
    <mergeCell ref="RUR2:RUS2"/>
    <mergeCell ref="RUT2:RUU2"/>
    <mergeCell ref="RUB2:RUC2"/>
    <mergeCell ref="RUD2:RUE2"/>
    <mergeCell ref="RUF2:RUG2"/>
    <mergeCell ref="RUH2:RUI2"/>
    <mergeCell ref="RUJ2:RUK2"/>
    <mergeCell ref="RTR2:RTS2"/>
    <mergeCell ref="RTT2:RTU2"/>
    <mergeCell ref="RTV2:RTW2"/>
    <mergeCell ref="RTX2:RTY2"/>
    <mergeCell ref="RTZ2:RUA2"/>
    <mergeCell ref="RWJ2:RWK2"/>
    <mergeCell ref="RWL2:RWM2"/>
    <mergeCell ref="RWN2:RWO2"/>
    <mergeCell ref="RWP2:RWQ2"/>
    <mergeCell ref="RWR2:RWS2"/>
    <mergeCell ref="RVZ2:RWA2"/>
    <mergeCell ref="RWB2:RWC2"/>
    <mergeCell ref="RWD2:RWE2"/>
    <mergeCell ref="RWF2:RWG2"/>
    <mergeCell ref="RWH2:RWI2"/>
    <mergeCell ref="RVP2:RVQ2"/>
    <mergeCell ref="RVR2:RVS2"/>
    <mergeCell ref="RVT2:RVU2"/>
    <mergeCell ref="RVV2:RVW2"/>
    <mergeCell ref="RVX2:RVY2"/>
    <mergeCell ref="RVF2:RVG2"/>
    <mergeCell ref="RVH2:RVI2"/>
    <mergeCell ref="RVJ2:RVK2"/>
    <mergeCell ref="RVL2:RVM2"/>
    <mergeCell ref="RVN2:RVO2"/>
    <mergeCell ref="RXX2:RXY2"/>
    <mergeCell ref="RXZ2:RYA2"/>
    <mergeCell ref="RYB2:RYC2"/>
    <mergeCell ref="RYD2:RYE2"/>
    <mergeCell ref="RYF2:RYG2"/>
    <mergeCell ref="RXN2:RXO2"/>
    <mergeCell ref="RXP2:RXQ2"/>
    <mergeCell ref="RXR2:RXS2"/>
    <mergeCell ref="RXT2:RXU2"/>
    <mergeCell ref="RXV2:RXW2"/>
    <mergeCell ref="RXD2:RXE2"/>
    <mergeCell ref="RXF2:RXG2"/>
    <mergeCell ref="RXH2:RXI2"/>
    <mergeCell ref="RXJ2:RXK2"/>
    <mergeCell ref="RXL2:RXM2"/>
    <mergeCell ref="RWT2:RWU2"/>
    <mergeCell ref="RWV2:RWW2"/>
    <mergeCell ref="RWX2:RWY2"/>
    <mergeCell ref="RWZ2:RXA2"/>
    <mergeCell ref="RXB2:RXC2"/>
    <mergeCell ref="RZL2:RZM2"/>
    <mergeCell ref="RZN2:RZO2"/>
    <mergeCell ref="RZP2:RZQ2"/>
    <mergeCell ref="RZR2:RZS2"/>
    <mergeCell ref="RZT2:RZU2"/>
    <mergeCell ref="RZB2:RZC2"/>
    <mergeCell ref="RZD2:RZE2"/>
    <mergeCell ref="RZF2:RZG2"/>
    <mergeCell ref="RZH2:RZI2"/>
    <mergeCell ref="RZJ2:RZK2"/>
    <mergeCell ref="RYR2:RYS2"/>
    <mergeCell ref="RYT2:RYU2"/>
    <mergeCell ref="RYV2:RYW2"/>
    <mergeCell ref="RYX2:RYY2"/>
    <mergeCell ref="RYZ2:RZA2"/>
    <mergeCell ref="RYH2:RYI2"/>
    <mergeCell ref="RYJ2:RYK2"/>
    <mergeCell ref="RYL2:RYM2"/>
    <mergeCell ref="RYN2:RYO2"/>
    <mergeCell ref="RYP2:RYQ2"/>
    <mergeCell ref="SAZ2:SBA2"/>
    <mergeCell ref="SBB2:SBC2"/>
    <mergeCell ref="SBD2:SBE2"/>
    <mergeCell ref="SBF2:SBG2"/>
    <mergeCell ref="SBH2:SBI2"/>
    <mergeCell ref="SAP2:SAQ2"/>
    <mergeCell ref="SAR2:SAS2"/>
    <mergeCell ref="SAT2:SAU2"/>
    <mergeCell ref="SAV2:SAW2"/>
    <mergeCell ref="SAX2:SAY2"/>
    <mergeCell ref="SAF2:SAG2"/>
    <mergeCell ref="SAH2:SAI2"/>
    <mergeCell ref="SAJ2:SAK2"/>
    <mergeCell ref="SAL2:SAM2"/>
    <mergeCell ref="SAN2:SAO2"/>
    <mergeCell ref="RZV2:RZW2"/>
    <mergeCell ref="RZX2:RZY2"/>
    <mergeCell ref="RZZ2:SAA2"/>
    <mergeCell ref="SAB2:SAC2"/>
    <mergeCell ref="SAD2:SAE2"/>
    <mergeCell ref="SCN2:SCO2"/>
    <mergeCell ref="SCP2:SCQ2"/>
    <mergeCell ref="SCR2:SCS2"/>
    <mergeCell ref="SCT2:SCU2"/>
    <mergeCell ref="SCV2:SCW2"/>
    <mergeCell ref="SCD2:SCE2"/>
    <mergeCell ref="SCF2:SCG2"/>
    <mergeCell ref="SCH2:SCI2"/>
    <mergeCell ref="SCJ2:SCK2"/>
    <mergeCell ref="SCL2:SCM2"/>
    <mergeCell ref="SBT2:SBU2"/>
    <mergeCell ref="SBV2:SBW2"/>
    <mergeCell ref="SBX2:SBY2"/>
    <mergeCell ref="SBZ2:SCA2"/>
    <mergeCell ref="SCB2:SCC2"/>
    <mergeCell ref="SBJ2:SBK2"/>
    <mergeCell ref="SBL2:SBM2"/>
    <mergeCell ref="SBN2:SBO2"/>
    <mergeCell ref="SBP2:SBQ2"/>
    <mergeCell ref="SBR2:SBS2"/>
    <mergeCell ref="SEB2:SEC2"/>
    <mergeCell ref="SED2:SEE2"/>
    <mergeCell ref="SEF2:SEG2"/>
    <mergeCell ref="SEH2:SEI2"/>
    <mergeCell ref="SEJ2:SEK2"/>
    <mergeCell ref="SDR2:SDS2"/>
    <mergeCell ref="SDT2:SDU2"/>
    <mergeCell ref="SDV2:SDW2"/>
    <mergeCell ref="SDX2:SDY2"/>
    <mergeCell ref="SDZ2:SEA2"/>
    <mergeCell ref="SDH2:SDI2"/>
    <mergeCell ref="SDJ2:SDK2"/>
    <mergeCell ref="SDL2:SDM2"/>
    <mergeCell ref="SDN2:SDO2"/>
    <mergeCell ref="SDP2:SDQ2"/>
    <mergeCell ref="SCX2:SCY2"/>
    <mergeCell ref="SCZ2:SDA2"/>
    <mergeCell ref="SDB2:SDC2"/>
    <mergeCell ref="SDD2:SDE2"/>
    <mergeCell ref="SDF2:SDG2"/>
    <mergeCell ref="SFP2:SFQ2"/>
    <mergeCell ref="SFR2:SFS2"/>
    <mergeCell ref="SFT2:SFU2"/>
    <mergeCell ref="SFV2:SFW2"/>
    <mergeCell ref="SFX2:SFY2"/>
    <mergeCell ref="SFF2:SFG2"/>
    <mergeCell ref="SFH2:SFI2"/>
    <mergeCell ref="SFJ2:SFK2"/>
    <mergeCell ref="SFL2:SFM2"/>
    <mergeCell ref="SFN2:SFO2"/>
    <mergeCell ref="SEV2:SEW2"/>
    <mergeCell ref="SEX2:SEY2"/>
    <mergeCell ref="SEZ2:SFA2"/>
    <mergeCell ref="SFB2:SFC2"/>
    <mergeCell ref="SFD2:SFE2"/>
    <mergeCell ref="SEL2:SEM2"/>
    <mergeCell ref="SEN2:SEO2"/>
    <mergeCell ref="SEP2:SEQ2"/>
    <mergeCell ref="SER2:SES2"/>
    <mergeCell ref="SET2:SEU2"/>
    <mergeCell ref="SHD2:SHE2"/>
    <mergeCell ref="SHF2:SHG2"/>
    <mergeCell ref="SHH2:SHI2"/>
    <mergeCell ref="SHJ2:SHK2"/>
    <mergeCell ref="SHL2:SHM2"/>
    <mergeCell ref="SGT2:SGU2"/>
    <mergeCell ref="SGV2:SGW2"/>
    <mergeCell ref="SGX2:SGY2"/>
    <mergeCell ref="SGZ2:SHA2"/>
    <mergeCell ref="SHB2:SHC2"/>
    <mergeCell ref="SGJ2:SGK2"/>
    <mergeCell ref="SGL2:SGM2"/>
    <mergeCell ref="SGN2:SGO2"/>
    <mergeCell ref="SGP2:SGQ2"/>
    <mergeCell ref="SGR2:SGS2"/>
    <mergeCell ref="SFZ2:SGA2"/>
    <mergeCell ref="SGB2:SGC2"/>
    <mergeCell ref="SGD2:SGE2"/>
    <mergeCell ref="SGF2:SGG2"/>
    <mergeCell ref="SGH2:SGI2"/>
    <mergeCell ref="SIR2:SIS2"/>
    <mergeCell ref="SIT2:SIU2"/>
    <mergeCell ref="SIV2:SIW2"/>
    <mergeCell ref="SIX2:SIY2"/>
    <mergeCell ref="SIZ2:SJA2"/>
    <mergeCell ref="SIH2:SII2"/>
    <mergeCell ref="SIJ2:SIK2"/>
    <mergeCell ref="SIL2:SIM2"/>
    <mergeCell ref="SIN2:SIO2"/>
    <mergeCell ref="SIP2:SIQ2"/>
    <mergeCell ref="SHX2:SHY2"/>
    <mergeCell ref="SHZ2:SIA2"/>
    <mergeCell ref="SIB2:SIC2"/>
    <mergeCell ref="SID2:SIE2"/>
    <mergeCell ref="SIF2:SIG2"/>
    <mergeCell ref="SHN2:SHO2"/>
    <mergeCell ref="SHP2:SHQ2"/>
    <mergeCell ref="SHR2:SHS2"/>
    <mergeCell ref="SHT2:SHU2"/>
    <mergeCell ref="SHV2:SHW2"/>
    <mergeCell ref="SKF2:SKG2"/>
    <mergeCell ref="SKH2:SKI2"/>
    <mergeCell ref="SKJ2:SKK2"/>
    <mergeCell ref="SKL2:SKM2"/>
    <mergeCell ref="SKN2:SKO2"/>
    <mergeCell ref="SJV2:SJW2"/>
    <mergeCell ref="SJX2:SJY2"/>
    <mergeCell ref="SJZ2:SKA2"/>
    <mergeCell ref="SKB2:SKC2"/>
    <mergeCell ref="SKD2:SKE2"/>
    <mergeCell ref="SJL2:SJM2"/>
    <mergeCell ref="SJN2:SJO2"/>
    <mergeCell ref="SJP2:SJQ2"/>
    <mergeCell ref="SJR2:SJS2"/>
    <mergeCell ref="SJT2:SJU2"/>
    <mergeCell ref="SJB2:SJC2"/>
    <mergeCell ref="SJD2:SJE2"/>
    <mergeCell ref="SJF2:SJG2"/>
    <mergeCell ref="SJH2:SJI2"/>
    <mergeCell ref="SJJ2:SJK2"/>
    <mergeCell ref="SLT2:SLU2"/>
    <mergeCell ref="SLV2:SLW2"/>
    <mergeCell ref="SLX2:SLY2"/>
    <mergeCell ref="SLZ2:SMA2"/>
    <mergeCell ref="SMB2:SMC2"/>
    <mergeCell ref="SLJ2:SLK2"/>
    <mergeCell ref="SLL2:SLM2"/>
    <mergeCell ref="SLN2:SLO2"/>
    <mergeCell ref="SLP2:SLQ2"/>
    <mergeCell ref="SLR2:SLS2"/>
    <mergeCell ref="SKZ2:SLA2"/>
    <mergeCell ref="SLB2:SLC2"/>
    <mergeCell ref="SLD2:SLE2"/>
    <mergeCell ref="SLF2:SLG2"/>
    <mergeCell ref="SLH2:SLI2"/>
    <mergeCell ref="SKP2:SKQ2"/>
    <mergeCell ref="SKR2:SKS2"/>
    <mergeCell ref="SKT2:SKU2"/>
    <mergeCell ref="SKV2:SKW2"/>
    <mergeCell ref="SKX2:SKY2"/>
    <mergeCell ref="SNH2:SNI2"/>
    <mergeCell ref="SNJ2:SNK2"/>
    <mergeCell ref="SNL2:SNM2"/>
    <mergeCell ref="SNN2:SNO2"/>
    <mergeCell ref="SNP2:SNQ2"/>
    <mergeCell ref="SMX2:SMY2"/>
    <mergeCell ref="SMZ2:SNA2"/>
    <mergeCell ref="SNB2:SNC2"/>
    <mergeCell ref="SND2:SNE2"/>
    <mergeCell ref="SNF2:SNG2"/>
    <mergeCell ref="SMN2:SMO2"/>
    <mergeCell ref="SMP2:SMQ2"/>
    <mergeCell ref="SMR2:SMS2"/>
    <mergeCell ref="SMT2:SMU2"/>
    <mergeCell ref="SMV2:SMW2"/>
    <mergeCell ref="SMD2:SME2"/>
    <mergeCell ref="SMF2:SMG2"/>
    <mergeCell ref="SMH2:SMI2"/>
    <mergeCell ref="SMJ2:SMK2"/>
    <mergeCell ref="SML2:SMM2"/>
    <mergeCell ref="SOV2:SOW2"/>
    <mergeCell ref="SOX2:SOY2"/>
    <mergeCell ref="SOZ2:SPA2"/>
    <mergeCell ref="SPB2:SPC2"/>
    <mergeCell ref="SPD2:SPE2"/>
    <mergeCell ref="SOL2:SOM2"/>
    <mergeCell ref="SON2:SOO2"/>
    <mergeCell ref="SOP2:SOQ2"/>
    <mergeCell ref="SOR2:SOS2"/>
    <mergeCell ref="SOT2:SOU2"/>
    <mergeCell ref="SOB2:SOC2"/>
    <mergeCell ref="SOD2:SOE2"/>
    <mergeCell ref="SOF2:SOG2"/>
    <mergeCell ref="SOH2:SOI2"/>
    <mergeCell ref="SOJ2:SOK2"/>
    <mergeCell ref="SNR2:SNS2"/>
    <mergeCell ref="SNT2:SNU2"/>
    <mergeCell ref="SNV2:SNW2"/>
    <mergeCell ref="SNX2:SNY2"/>
    <mergeCell ref="SNZ2:SOA2"/>
    <mergeCell ref="SQJ2:SQK2"/>
    <mergeCell ref="SQL2:SQM2"/>
    <mergeCell ref="SQN2:SQO2"/>
    <mergeCell ref="SQP2:SQQ2"/>
    <mergeCell ref="SQR2:SQS2"/>
    <mergeCell ref="SPZ2:SQA2"/>
    <mergeCell ref="SQB2:SQC2"/>
    <mergeCell ref="SQD2:SQE2"/>
    <mergeCell ref="SQF2:SQG2"/>
    <mergeCell ref="SQH2:SQI2"/>
    <mergeCell ref="SPP2:SPQ2"/>
    <mergeCell ref="SPR2:SPS2"/>
    <mergeCell ref="SPT2:SPU2"/>
    <mergeCell ref="SPV2:SPW2"/>
    <mergeCell ref="SPX2:SPY2"/>
    <mergeCell ref="SPF2:SPG2"/>
    <mergeCell ref="SPH2:SPI2"/>
    <mergeCell ref="SPJ2:SPK2"/>
    <mergeCell ref="SPL2:SPM2"/>
    <mergeCell ref="SPN2:SPO2"/>
    <mergeCell ref="SRX2:SRY2"/>
    <mergeCell ref="SRZ2:SSA2"/>
    <mergeCell ref="SSB2:SSC2"/>
    <mergeCell ref="SSD2:SSE2"/>
    <mergeCell ref="SSF2:SSG2"/>
    <mergeCell ref="SRN2:SRO2"/>
    <mergeCell ref="SRP2:SRQ2"/>
    <mergeCell ref="SRR2:SRS2"/>
    <mergeCell ref="SRT2:SRU2"/>
    <mergeCell ref="SRV2:SRW2"/>
    <mergeCell ref="SRD2:SRE2"/>
    <mergeCell ref="SRF2:SRG2"/>
    <mergeCell ref="SRH2:SRI2"/>
    <mergeCell ref="SRJ2:SRK2"/>
    <mergeCell ref="SRL2:SRM2"/>
    <mergeCell ref="SQT2:SQU2"/>
    <mergeCell ref="SQV2:SQW2"/>
    <mergeCell ref="SQX2:SQY2"/>
    <mergeCell ref="SQZ2:SRA2"/>
    <mergeCell ref="SRB2:SRC2"/>
    <mergeCell ref="STL2:STM2"/>
    <mergeCell ref="STN2:STO2"/>
    <mergeCell ref="STP2:STQ2"/>
    <mergeCell ref="STR2:STS2"/>
    <mergeCell ref="STT2:STU2"/>
    <mergeCell ref="STB2:STC2"/>
    <mergeCell ref="STD2:STE2"/>
    <mergeCell ref="STF2:STG2"/>
    <mergeCell ref="STH2:STI2"/>
    <mergeCell ref="STJ2:STK2"/>
    <mergeCell ref="SSR2:SSS2"/>
    <mergeCell ref="SST2:SSU2"/>
    <mergeCell ref="SSV2:SSW2"/>
    <mergeCell ref="SSX2:SSY2"/>
    <mergeCell ref="SSZ2:STA2"/>
    <mergeCell ref="SSH2:SSI2"/>
    <mergeCell ref="SSJ2:SSK2"/>
    <mergeCell ref="SSL2:SSM2"/>
    <mergeCell ref="SSN2:SSO2"/>
    <mergeCell ref="SSP2:SSQ2"/>
    <mergeCell ref="SUZ2:SVA2"/>
    <mergeCell ref="SVB2:SVC2"/>
    <mergeCell ref="SVD2:SVE2"/>
    <mergeCell ref="SVF2:SVG2"/>
    <mergeCell ref="SVH2:SVI2"/>
    <mergeCell ref="SUP2:SUQ2"/>
    <mergeCell ref="SUR2:SUS2"/>
    <mergeCell ref="SUT2:SUU2"/>
    <mergeCell ref="SUV2:SUW2"/>
    <mergeCell ref="SUX2:SUY2"/>
    <mergeCell ref="SUF2:SUG2"/>
    <mergeCell ref="SUH2:SUI2"/>
    <mergeCell ref="SUJ2:SUK2"/>
    <mergeCell ref="SUL2:SUM2"/>
    <mergeCell ref="SUN2:SUO2"/>
    <mergeCell ref="STV2:STW2"/>
    <mergeCell ref="STX2:STY2"/>
    <mergeCell ref="STZ2:SUA2"/>
    <mergeCell ref="SUB2:SUC2"/>
    <mergeCell ref="SUD2:SUE2"/>
    <mergeCell ref="SWN2:SWO2"/>
    <mergeCell ref="SWP2:SWQ2"/>
    <mergeCell ref="SWR2:SWS2"/>
    <mergeCell ref="SWT2:SWU2"/>
    <mergeCell ref="SWV2:SWW2"/>
    <mergeCell ref="SWD2:SWE2"/>
    <mergeCell ref="SWF2:SWG2"/>
    <mergeCell ref="SWH2:SWI2"/>
    <mergeCell ref="SWJ2:SWK2"/>
    <mergeCell ref="SWL2:SWM2"/>
    <mergeCell ref="SVT2:SVU2"/>
    <mergeCell ref="SVV2:SVW2"/>
    <mergeCell ref="SVX2:SVY2"/>
    <mergeCell ref="SVZ2:SWA2"/>
    <mergeCell ref="SWB2:SWC2"/>
    <mergeCell ref="SVJ2:SVK2"/>
    <mergeCell ref="SVL2:SVM2"/>
    <mergeCell ref="SVN2:SVO2"/>
    <mergeCell ref="SVP2:SVQ2"/>
    <mergeCell ref="SVR2:SVS2"/>
    <mergeCell ref="SYB2:SYC2"/>
    <mergeCell ref="SYD2:SYE2"/>
    <mergeCell ref="SYF2:SYG2"/>
    <mergeCell ref="SYH2:SYI2"/>
    <mergeCell ref="SYJ2:SYK2"/>
    <mergeCell ref="SXR2:SXS2"/>
    <mergeCell ref="SXT2:SXU2"/>
    <mergeCell ref="SXV2:SXW2"/>
    <mergeCell ref="SXX2:SXY2"/>
    <mergeCell ref="SXZ2:SYA2"/>
    <mergeCell ref="SXH2:SXI2"/>
    <mergeCell ref="SXJ2:SXK2"/>
    <mergeCell ref="SXL2:SXM2"/>
    <mergeCell ref="SXN2:SXO2"/>
    <mergeCell ref="SXP2:SXQ2"/>
    <mergeCell ref="SWX2:SWY2"/>
    <mergeCell ref="SWZ2:SXA2"/>
    <mergeCell ref="SXB2:SXC2"/>
    <mergeCell ref="SXD2:SXE2"/>
    <mergeCell ref="SXF2:SXG2"/>
    <mergeCell ref="SZP2:SZQ2"/>
    <mergeCell ref="SZR2:SZS2"/>
    <mergeCell ref="SZT2:SZU2"/>
    <mergeCell ref="SZV2:SZW2"/>
    <mergeCell ref="SZX2:SZY2"/>
    <mergeCell ref="SZF2:SZG2"/>
    <mergeCell ref="SZH2:SZI2"/>
    <mergeCell ref="SZJ2:SZK2"/>
    <mergeCell ref="SZL2:SZM2"/>
    <mergeCell ref="SZN2:SZO2"/>
    <mergeCell ref="SYV2:SYW2"/>
    <mergeCell ref="SYX2:SYY2"/>
    <mergeCell ref="SYZ2:SZA2"/>
    <mergeCell ref="SZB2:SZC2"/>
    <mergeCell ref="SZD2:SZE2"/>
    <mergeCell ref="SYL2:SYM2"/>
    <mergeCell ref="SYN2:SYO2"/>
    <mergeCell ref="SYP2:SYQ2"/>
    <mergeCell ref="SYR2:SYS2"/>
    <mergeCell ref="SYT2:SYU2"/>
    <mergeCell ref="TBD2:TBE2"/>
    <mergeCell ref="TBF2:TBG2"/>
    <mergeCell ref="TBH2:TBI2"/>
    <mergeCell ref="TBJ2:TBK2"/>
    <mergeCell ref="TBL2:TBM2"/>
    <mergeCell ref="TAT2:TAU2"/>
    <mergeCell ref="TAV2:TAW2"/>
    <mergeCell ref="TAX2:TAY2"/>
    <mergeCell ref="TAZ2:TBA2"/>
    <mergeCell ref="TBB2:TBC2"/>
    <mergeCell ref="TAJ2:TAK2"/>
    <mergeCell ref="TAL2:TAM2"/>
    <mergeCell ref="TAN2:TAO2"/>
    <mergeCell ref="TAP2:TAQ2"/>
    <mergeCell ref="TAR2:TAS2"/>
    <mergeCell ref="SZZ2:TAA2"/>
    <mergeCell ref="TAB2:TAC2"/>
    <mergeCell ref="TAD2:TAE2"/>
    <mergeCell ref="TAF2:TAG2"/>
    <mergeCell ref="TAH2:TAI2"/>
    <mergeCell ref="TCR2:TCS2"/>
    <mergeCell ref="TCT2:TCU2"/>
    <mergeCell ref="TCV2:TCW2"/>
    <mergeCell ref="TCX2:TCY2"/>
    <mergeCell ref="TCZ2:TDA2"/>
    <mergeCell ref="TCH2:TCI2"/>
    <mergeCell ref="TCJ2:TCK2"/>
    <mergeCell ref="TCL2:TCM2"/>
    <mergeCell ref="TCN2:TCO2"/>
    <mergeCell ref="TCP2:TCQ2"/>
    <mergeCell ref="TBX2:TBY2"/>
    <mergeCell ref="TBZ2:TCA2"/>
    <mergeCell ref="TCB2:TCC2"/>
    <mergeCell ref="TCD2:TCE2"/>
    <mergeCell ref="TCF2:TCG2"/>
    <mergeCell ref="TBN2:TBO2"/>
    <mergeCell ref="TBP2:TBQ2"/>
    <mergeCell ref="TBR2:TBS2"/>
    <mergeCell ref="TBT2:TBU2"/>
    <mergeCell ref="TBV2:TBW2"/>
    <mergeCell ref="TEF2:TEG2"/>
    <mergeCell ref="TEH2:TEI2"/>
    <mergeCell ref="TEJ2:TEK2"/>
    <mergeCell ref="TEL2:TEM2"/>
    <mergeCell ref="TEN2:TEO2"/>
    <mergeCell ref="TDV2:TDW2"/>
    <mergeCell ref="TDX2:TDY2"/>
    <mergeCell ref="TDZ2:TEA2"/>
    <mergeCell ref="TEB2:TEC2"/>
    <mergeCell ref="TED2:TEE2"/>
    <mergeCell ref="TDL2:TDM2"/>
    <mergeCell ref="TDN2:TDO2"/>
    <mergeCell ref="TDP2:TDQ2"/>
    <mergeCell ref="TDR2:TDS2"/>
    <mergeCell ref="TDT2:TDU2"/>
    <mergeCell ref="TDB2:TDC2"/>
    <mergeCell ref="TDD2:TDE2"/>
    <mergeCell ref="TDF2:TDG2"/>
    <mergeCell ref="TDH2:TDI2"/>
    <mergeCell ref="TDJ2:TDK2"/>
    <mergeCell ref="TFT2:TFU2"/>
    <mergeCell ref="TFV2:TFW2"/>
    <mergeCell ref="TFX2:TFY2"/>
    <mergeCell ref="TFZ2:TGA2"/>
    <mergeCell ref="TGB2:TGC2"/>
    <mergeCell ref="TFJ2:TFK2"/>
    <mergeCell ref="TFL2:TFM2"/>
    <mergeCell ref="TFN2:TFO2"/>
    <mergeCell ref="TFP2:TFQ2"/>
    <mergeCell ref="TFR2:TFS2"/>
    <mergeCell ref="TEZ2:TFA2"/>
    <mergeCell ref="TFB2:TFC2"/>
    <mergeCell ref="TFD2:TFE2"/>
    <mergeCell ref="TFF2:TFG2"/>
    <mergeCell ref="TFH2:TFI2"/>
    <mergeCell ref="TEP2:TEQ2"/>
    <mergeCell ref="TER2:TES2"/>
    <mergeCell ref="TET2:TEU2"/>
    <mergeCell ref="TEV2:TEW2"/>
    <mergeCell ref="TEX2:TEY2"/>
    <mergeCell ref="THH2:THI2"/>
    <mergeCell ref="THJ2:THK2"/>
    <mergeCell ref="THL2:THM2"/>
    <mergeCell ref="THN2:THO2"/>
    <mergeCell ref="THP2:THQ2"/>
    <mergeCell ref="TGX2:TGY2"/>
    <mergeCell ref="TGZ2:THA2"/>
    <mergeCell ref="THB2:THC2"/>
    <mergeCell ref="THD2:THE2"/>
    <mergeCell ref="THF2:THG2"/>
    <mergeCell ref="TGN2:TGO2"/>
    <mergeCell ref="TGP2:TGQ2"/>
    <mergeCell ref="TGR2:TGS2"/>
    <mergeCell ref="TGT2:TGU2"/>
    <mergeCell ref="TGV2:TGW2"/>
    <mergeCell ref="TGD2:TGE2"/>
    <mergeCell ref="TGF2:TGG2"/>
    <mergeCell ref="TGH2:TGI2"/>
    <mergeCell ref="TGJ2:TGK2"/>
    <mergeCell ref="TGL2:TGM2"/>
    <mergeCell ref="TIV2:TIW2"/>
    <mergeCell ref="TIX2:TIY2"/>
    <mergeCell ref="TIZ2:TJA2"/>
    <mergeCell ref="TJB2:TJC2"/>
    <mergeCell ref="TJD2:TJE2"/>
    <mergeCell ref="TIL2:TIM2"/>
    <mergeCell ref="TIN2:TIO2"/>
    <mergeCell ref="TIP2:TIQ2"/>
    <mergeCell ref="TIR2:TIS2"/>
    <mergeCell ref="TIT2:TIU2"/>
    <mergeCell ref="TIB2:TIC2"/>
    <mergeCell ref="TID2:TIE2"/>
    <mergeCell ref="TIF2:TIG2"/>
    <mergeCell ref="TIH2:TII2"/>
    <mergeCell ref="TIJ2:TIK2"/>
    <mergeCell ref="THR2:THS2"/>
    <mergeCell ref="THT2:THU2"/>
    <mergeCell ref="THV2:THW2"/>
    <mergeCell ref="THX2:THY2"/>
    <mergeCell ref="THZ2:TIA2"/>
    <mergeCell ref="TKJ2:TKK2"/>
    <mergeCell ref="TKL2:TKM2"/>
    <mergeCell ref="TKN2:TKO2"/>
    <mergeCell ref="TKP2:TKQ2"/>
    <mergeCell ref="TKR2:TKS2"/>
    <mergeCell ref="TJZ2:TKA2"/>
    <mergeCell ref="TKB2:TKC2"/>
    <mergeCell ref="TKD2:TKE2"/>
    <mergeCell ref="TKF2:TKG2"/>
    <mergeCell ref="TKH2:TKI2"/>
    <mergeCell ref="TJP2:TJQ2"/>
    <mergeCell ref="TJR2:TJS2"/>
    <mergeCell ref="TJT2:TJU2"/>
    <mergeCell ref="TJV2:TJW2"/>
    <mergeCell ref="TJX2:TJY2"/>
    <mergeCell ref="TJF2:TJG2"/>
    <mergeCell ref="TJH2:TJI2"/>
    <mergeCell ref="TJJ2:TJK2"/>
    <mergeCell ref="TJL2:TJM2"/>
    <mergeCell ref="TJN2:TJO2"/>
    <mergeCell ref="TLX2:TLY2"/>
    <mergeCell ref="TLZ2:TMA2"/>
    <mergeCell ref="TMB2:TMC2"/>
    <mergeCell ref="TMD2:TME2"/>
    <mergeCell ref="TMF2:TMG2"/>
    <mergeCell ref="TLN2:TLO2"/>
    <mergeCell ref="TLP2:TLQ2"/>
    <mergeCell ref="TLR2:TLS2"/>
    <mergeCell ref="TLT2:TLU2"/>
    <mergeCell ref="TLV2:TLW2"/>
    <mergeCell ref="TLD2:TLE2"/>
    <mergeCell ref="TLF2:TLG2"/>
    <mergeCell ref="TLH2:TLI2"/>
    <mergeCell ref="TLJ2:TLK2"/>
    <mergeCell ref="TLL2:TLM2"/>
    <mergeCell ref="TKT2:TKU2"/>
    <mergeCell ref="TKV2:TKW2"/>
    <mergeCell ref="TKX2:TKY2"/>
    <mergeCell ref="TKZ2:TLA2"/>
    <mergeCell ref="TLB2:TLC2"/>
    <mergeCell ref="TNL2:TNM2"/>
    <mergeCell ref="TNN2:TNO2"/>
    <mergeCell ref="TNP2:TNQ2"/>
    <mergeCell ref="TNR2:TNS2"/>
    <mergeCell ref="TNT2:TNU2"/>
    <mergeCell ref="TNB2:TNC2"/>
    <mergeCell ref="TND2:TNE2"/>
    <mergeCell ref="TNF2:TNG2"/>
    <mergeCell ref="TNH2:TNI2"/>
    <mergeCell ref="TNJ2:TNK2"/>
    <mergeCell ref="TMR2:TMS2"/>
    <mergeCell ref="TMT2:TMU2"/>
    <mergeCell ref="TMV2:TMW2"/>
    <mergeCell ref="TMX2:TMY2"/>
    <mergeCell ref="TMZ2:TNA2"/>
    <mergeCell ref="TMH2:TMI2"/>
    <mergeCell ref="TMJ2:TMK2"/>
    <mergeCell ref="TML2:TMM2"/>
    <mergeCell ref="TMN2:TMO2"/>
    <mergeCell ref="TMP2:TMQ2"/>
    <mergeCell ref="TOZ2:TPA2"/>
    <mergeCell ref="TPB2:TPC2"/>
    <mergeCell ref="TPD2:TPE2"/>
    <mergeCell ref="TPF2:TPG2"/>
    <mergeCell ref="TPH2:TPI2"/>
    <mergeCell ref="TOP2:TOQ2"/>
    <mergeCell ref="TOR2:TOS2"/>
    <mergeCell ref="TOT2:TOU2"/>
    <mergeCell ref="TOV2:TOW2"/>
    <mergeCell ref="TOX2:TOY2"/>
    <mergeCell ref="TOF2:TOG2"/>
    <mergeCell ref="TOH2:TOI2"/>
    <mergeCell ref="TOJ2:TOK2"/>
    <mergeCell ref="TOL2:TOM2"/>
    <mergeCell ref="TON2:TOO2"/>
    <mergeCell ref="TNV2:TNW2"/>
    <mergeCell ref="TNX2:TNY2"/>
    <mergeCell ref="TNZ2:TOA2"/>
    <mergeCell ref="TOB2:TOC2"/>
    <mergeCell ref="TOD2:TOE2"/>
    <mergeCell ref="TQN2:TQO2"/>
    <mergeCell ref="TQP2:TQQ2"/>
    <mergeCell ref="TQR2:TQS2"/>
    <mergeCell ref="TQT2:TQU2"/>
    <mergeCell ref="TQV2:TQW2"/>
    <mergeCell ref="TQD2:TQE2"/>
    <mergeCell ref="TQF2:TQG2"/>
    <mergeCell ref="TQH2:TQI2"/>
    <mergeCell ref="TQJ2:TQK2"/>
    <mergeCell ref="TQL2:TQM2"/>
    <mergeCell ref="TPT2:TPU2"/>
    <mergeCell ref="TPV2:TPW2"/>
    <mergeCell ref="TPX2:TPY2"/>
    <mergeCell ref="TPZ2:TQA2"/>
    <mergeCell ref="TQB2:TQC2"/>
    <mergeCell ref="TPJ2:TPK2"/>
    <mergeCell ref="TPL2:TPM2"/>
    <mergeCell ref="TPN2:TPO2"/>
    <mergeCell ref="TPP2:TPQ2"/>
    <mergeCell ref="TPR2:TPS2"/>
    <mergeCell ref="TSB2:TSC2"/>
    <mergeCell ref="TSD2:TSE2"/>
    <mergeCell ref="TSF2:TSG2"/>
    <mergeCell ref="TSH2:TSI2"/>
    <mergeCell ref="TSJ2:TSK2"/>
    <mergeCell ref="TRR2:TRS2"/>
    <mergeCell ref="TRT2:TRU2"/>
    <mergeCell ref="TRV2:TRW2"/>
    <mergeCell ref="TRX2:TRY2"/>
    <mergeCell ref="TRZ2:TSA2"/>
    <mergeCell ref="TRH2:TRI2"/>
    <mergeCell ref="TRJ2:TRK2"/>
    <mergeCell ref="TRL2:TRM2"/>
    <mergeCell ref="TRN2:TRO2"/>
    <mergeCell ref="TRP2:TRQ2"/>
    <mergeCell ref="TQX2:TQY2"/>
    <mergeCell ref="TQZ2:TRA2"/>
    <mergeCell ref="TRB2:TRC2"/>
    <mergeCell ref="TRD2:TRE2"/>
    <mergeCell ref="TRF2:TRG2"/>
    <mergeCell ref="TTP2:TTQ2"/>
    <mergeCell ref="TTR2:TTS2"/>
    <mergeCell ref="TTT2:TTU2"/>
    <mergeCell ref="TTV2:TTW2"/>
    <mergeCell ref="TTX2:TTY2"/>
    <mergeCell ref="TTF2:TTG2"/>
    <mergeCell ref="TTH2:TTI2"/>
    <mergeCell ref="TTJ2:TTK2"/>
    <mergeCell ref="TTL2:TTM2"/>
    <mergeCell ref="TTN2:TTO2"/>
    <mergeCell ref="TSV2:TSW2"/>
    <mergeCell ref="TSX2:TSY2"/>
    <mergeCell ref="TSZ2:TTA2"/>
    <mergeCell ref="TTB2:TTC2"/>
    <mergeCell ref="TTD2:TTE2"/>
    <mergeCell ref="TSL2:TSM2"/>
    <mergeCell ref="TSN2:TSO2"/>
    <mergeCell ref="TSP2:TSQ2"/>
    <mergeCell ref="TSR2:TSS2"/>
    <mergeCell ref="TST2:TSU2"/>
    <mergeCell ref="TVD2:TVE2"/>
    <mergeCell ref="TVF2:TVG2"/>
    <mergeCell ref="TVH2:TVI2"/>
    <mergeCell ref="TVJ2:TVK2"/>
    <mergeCell ref="TVL2:TVM2"/>
    <mergeCell ref="TUT2:TUU2"/>
    <mergeCell ref="TUV2:TUW2"/>
    <mergeCell ref="TUX2:TUY2"/>
    <mergeCell ref="TUZ2:TVA2"/>
    <mergeCell ref="TVB2:TVC2"/>
    <mergeCell ref="TUJ2:TUK2"/>
    <mergeCell ref="TUL2:TUM2"/>
    <mergeCell ref="TUN2:TUO2"/>
    <mergeCell ref="TUP2:TUQ2"/>
    <mergeCell ref="TUR2:TUS2"/>
    <mergeCell ref="TTZ2:TUA2"/>
    <mergeCell ref="TUB2:TUC2"/>
    <mergeCell ref="TUD2:TUE2"/>
    <mergeCell ref="TUF2:TUG2"/>
    <mergeCell ref="TUH2:TUI2"/>
    <mergeCell ref="TWR2:TWS2"/>
    <mergeCell ref="TWT2:TWU2"/>
    <mergeCell ref="TWV2:TWW2"/>
    <mergeCell ref="TWX2:TWY2"/>
    <mergeCell ref="TWZ2:TXA2"/>
    <mergeCell ref="TWH2:TWI2"/>
    <mergeCell ref="TWJ2:TWK2"/>
    <mergeCell ref="TWL2:TWM2"/>
    <mergeCell ref="TWN2:TWO2"/>
    <mergeCell ref="TWP2:TWQ2"/>
    <mergeCell ref="TVX2:TVY2"/>
    <mergeCell ref="TVZ2:TWA2"/>
    <mergeCell ref="TWB2:TWC2"/>
    <mergeCell ref="TWD2:TWE2"/>
    <mergeCell ref="TWF2:TWG2"/>
    <mergeCell ref="TVN2:TVO2"/>
    <mergeCell ref="TVP2:TVQ2"/>
    <mergeCell ref="TVR2:TVS2"/>
    <mergeCell ref="TVT2:TVU2"/>
    <mergeCell ref="TVV2:TVW2"/>
    <mergeCell ref="TYF2:TYG2"/>
    <mergeCell ref="TYH2:TYI2"/>
    <mergeCell ref="TYJ2:TYK2"/>
    <mergeCell ref="TYL2:TYM2"/>
    <mergeCell ref="TYN2:TYO2"/>
    <mergeCell ref="TXV2:TXW2"/>
    <mergeCell ref="TXX2:TXY2"/>
    <mergeCell ref="TXZ2:TYA2"/>
    <mergeCell ref="TYB2:TYC2"/>
    <mergeCell ref="TYD2:TYE2"/>
    <mergeCell ref="TXL2:TXM2"/>
    <mergeCell ref="TXN2:TXO2"/>
    <mergeCell ref="TXP2:TXQ2"/>
    <mergeCell ref="TXR2:TXS2"/>
    <mergeCell ref="TXT2:TXU2"/>
    <mergeCell ref="TXB2:TXC2"/>
    <mergeCell ref="TXD2:TXE2"/>
    <mergeCell ref="TXF2:TXG2"/>
    <mergeCell ref="TXH2:TXI2"/>
    <mergeCell ref="TXJ2:TXK2"/>
    <mergeCell ref="TZT2:TZU2"/>
    <mergeCell ref="TZV2:TZW2"/>
    <mergeCell ref="TZX2:TZY2"/>
    <mergeCell ref="TZZ2:UAA2"/>
    <mergeCell ref="UAB2:UAC2"/>
    <mergeCell ref="TZJ2:TZK2"/>
    <mergeCell ref="TZL2:TZM2"/>
    <mergeCell ref="TZN2:TZO2"/>
    <mergeCell ref="TZP2:TZQ2"/>
    <mergeCell ref="TZR2:TZS2"/>
    <mergeCell ref="TYZ2:TZA2"/>
    <mergeCell ref="TZB2:TZC2"/>
    <mergeCell ref="TZD2:TZE2"/>
    <mergeCell ref="TZF2:TZG2"/>
    <mergeCell ref="TZH2:TZI2"/>
    <mergeCell ref="TYP2:TYQ2"/>
    <mergeCell ref="TYR2:TYS2"/>
    <mergeCell ref="TYT2:TYU2"/>
    <mergeCell ref="TYV2:TYW2"/>
    <mergeCell ref="TYX2:TYY2"/>
    <mergeCell ref="UBH2:UBI2"/>
    <mergeCell ref="UBJ2:UBK2"/>
    <mergeCell ref="UBL2:UBM2"/>
    <mergeCell ref="UBN2:UBO2"/>
    <mergeCell ref="UBP2:UBQ2"/>
    <mergeCell ref="UAX2:UAY2"/>
    <mergeCell ref="UAZ2:UBA2"/>
    <mergeCell ref="UBB2:UBC2"/>
    <mergeCell ref="UBD2:UBE2"/>
    <mergeCell ref="UBF2:UBG2"/>
    <mergeCell ref="UAN2:UAO2"/>
    <mergeCell ref="UAP2:UAQ2"/>
    <mergeCell ref="UAR2:UAS2"/>
    <mergeCell ref="UAT2:UAU2"/>
    <mergeCell ref="UAV2:UAW2"/>
    <mergeCell ref="UAD2:UAE2"/>
    <mergeCell ref="UAF2:UAG2"/>
    <mergeCell ref="UAH2:UAI2"/>
    <mergeCell ref="UAJ2:UAK2"/>
    <mergeCell ref="UAL2:UAM2"/>
    <mergeCell ref="UCV2:UCW2"/>
    <mergeCell ref="UCX2:UCY2"/>
    <mergeCell ref="UCZ2:UDA2"/>
    <mergeCell ref="UDB2:UDC2"/>
    <mergeCell ref="UDD2:UDE2"/>
    <mergeCell ref="UCL2:UCM2"/>
    <mergeCell ref="UCN2:UCO2"/>
    <mergeCell ref="UCP2:UCQ2"/>
    <mergeCell ref="UCR2:UCS2"/>
    <mergeCell ref="UCT2:UCU2"/>
    <mergeCell ref="UCB2:UCC2"/>
    <mergeCell ref="UCD2:UCE2"/>
    <mergeCell ref="UCF2:UCG2"/>
    <mergeCell ref="UCH2:UCI2"/>
    <mergeCell ref="UCJ2:UCK2"/>
    <mergeCell ref="UBR2:UBS2"/>
    <mergeCell ref="UBT2:UBU2"/>
    <mergeCell ref="UBV2:UBW2"/>
    <mergeCell ref="UBX2:UBY2"/>
    <mergeCell ref="UBZ2:UCA2"/>
    <mergeCell ref="UEJ2:UEK2"/>
    <mergeCell ref="UEL2:UEM2"/>
    <mergeCell ref="UEN2:UEO2"/>
    <mergeCell ref="UEP2:UEQ2"/>
    <mergeCell ref="UER2:UES2"/>
    <mergeCell ref="UDZ2:UEA2"/>
    <mergeCell ref="UEB2:UEC2"/>
    <mergeCell ref="UED2:UEE2"/>
    <mergeCell ref="UEF2:UEG2"/>
    <mergeCell ref="UEH2:UEI2"/>
    <mergeCell ref="UDP2:UDQ2"/>
    <mergeCell ref="UDR2:UDS2"/>
    <mergeCell ref="UDT2:UDU2"/>
    <mergeCell ref="UDV2:UDW2"/>
    <mergeCell ref="UDX2:UDY2"/>
    <mergeCell ref="UDF2:UDG2"/>
    <mergeCell ref="UDH2:UDI2"/>
    <mergeCell ref="UDJ2:UDK2"/>
    <mergeCell ref="UDL2:UDM2"/>
    <mergeCell ref="UDN2:UDO2"/>
    <mergeCell ref="UFX2:UFY2"/>
    <mergeCell ref="UFZ2:UGA2"/>
    <mergeCell ref="UGB2:UGC2"/>
    <mergeCell ref="UGD2:UGE2"/>
    <mergeCell ref="UGF2:UGG2"/>
    <mergeCell ref="UFN2:UFO2"/>
    <mergeCell ref="UFP2:UFQ2"/>
    <mergeCell ref="UFR2:UFS2"/>
    <mergeCell ref="UFT2:UFU2"/>
    <mergeCell ref="UFV2:UFW2"/>
    <mergeCell ref="UFD2:UFE2"/>
    <mergeCell ref="UFF2:UFG2"/>
    <mergeCell ref="UFH2:UFI2"/>
    <mergeCell ref="UFJ2:UFK2"/>
    <mergeCell ref="UFL2:UFM2"/>
    <mergeCell ref="UET2:UEU2"/>
    <mergeCell ref="UEV2:UEW2"/>
    <mergeCell ref="UEX2:UEY2"/>
    <mergeCell ref="UEZ2:UFA2"/>
    <mergeCell ref="UFB2:UFC2"/>
    <mergeCell ref="UHL2:UHM2"/>
    <mergeCell ref="UHN2:UHO2"/>
    <mergeCell ref="UHP2:UHQ2"/>
    <mergeCell ref="UHR2:UHS2"/>
    <mergeCell ref="UHT2:UHU2"/>
    <mergeCell ref="UHB2:UHC2"/>
    <mergeCell ref="UHD2:UHE2"/>
    <mergeCell ref="UHF2:UHG2"/>
    <mergeCell ref="UHH2:UHI2"/>
    <mergeCell ref="UHJ2:UHK2"/>
    <mergeCell ref="UGR2:UGS2"/>
    <mergeCell ref="UGT2:UGU2"/>
    <mergeCell ref="UGV2:UGW2"/>
    <mergeCell ref="UGX2:UGY2"/>
    <mergeCell ref="UGZ2:UHA2"/>
    <mergeCell ref="UGH2:UGI2"/>
    <mergeCell ref="UGJ2:UGK2"/>
    <mergeCell ref="UGL2:UGM2"/>
    <mergeCell ref="UGN2:UGO2"/>
    <mergeCell ref="UGP2:UGQ2"/>
    <mergeCell ref="UIZ2:UJA2"/>
    <mergeCell ref="UJB2:UJC2"/>
    <mergeCell ref="UJD2:UJE2"/>
    <mergeCell ref="UJF2:UJG2"/>
    <mergeCell ref="UJH2:UJI2"/>
    <mergeCell ref="UIP2:UIQ2"/>
    <mergeCell ref="UIR2:UIS2"/>
    <mergeCell ref="UIT2:UIU2"/>
    <mergeCell ref="UIV2:UIW2"/>
    <mergeCell ref="UIX2:UIY2"/>
    <mergeCell ref="UIF2:UIG2"/>
    <mergeCell ref="UIH2:UII2"/>
    <mergeCell ref="UIJ2:UIK2"/>
    <mergeCell ref="UIL2:UIM2"/>
    <mergeCell ref="UIN2:UIO2"/>
    <mergeCell ref="UHV2:UHW2"/>
    <mergeCell ref="UHX2:UHY2"/>
    <mergeCell ref="UHZ2:UIA2"/>
    <mergeCell ref="UIB2:UIC2"/>
    <mergeCell ref="UID2:UIE2"/>
    <mergeCell ref="UKN2:UKO2"/>
    <mergeCell ref="UKP2:UKQ2"/>
    <mergeCell ref="UKR2:UKS2"/>
    <mergeCell ref="UKT2:UKU2"/>
    <mergeCell ref="UKV2:UKW2"/>
    <mergeCell ref="UKD2:UKE2"/>
    <mergeCell ref="UKF2:UKG2"/>
    <mergeCell ref="UKH2:UKI2"/>
    <mergeCell ref="UKJ2:UKK2"/>
    <mergeCell ref="UKL2:UKM2"/>
    <mergeCell ref="UJT2:UJU2"/>
    <mergeCell ref="UJV2:UJW2"/>
    <mergeCell ref="UJX2:UJY2"/>
    <mergeCell ref="UJZ2:UKA2"/>
    <mergeCell ref="UKB2:UKC2"/>
    <mergeCell ref="UJJ2:UJK2"/>
    <mergeCell ref="UJL2:UJM2"/>
    <mergeCell ref="UJN2:UJO2"/>
    <mergeCell ref="UJP2:UJQ2"/>
    <mergeCell ref="UJR2:UJS2"/>
    <mergeCell ref="UMB2:UMC2"/>
    <mergeCell ref="UMD2:UME2"/>
    <mergeCell ref="UMF2:UMG2"/>
    <mergeCell ref="UMH2:UMI2"/>
    <mergeCell ref="UMJ2:UMK2"/>
    <mergeCell ref="ULR2:ULS2"/>
    <mergeCell ref="ULT2:ULU2"/>
    <mergeCell ref="ULV2:ULW2"/>
    <mergeCell ref="ULX2:ULY2"/>
    <mergeCell ref="ULZ2:UMA2"/>
    <mergeCell ref="ULH2:ULI2"/>
    <mergeCell ref="ULJ2:ULK2"/>
    <mergeCell ref="ULL2:ULM2"/>
    <mergeCell ref="ULN2:ULO2"/>
    <mergeCell ref="ULP2:ULQ2"/>
    <mergeCell ref="UKX2:UKY2"/>
    <mergeCell ref="UKZ2:ULA2"/>
    <mergeCell ref="ULB2:ULC2"/>
    <mergeCell ref="ULD2:ULE2"/>
    <mergeCell ref="ULF2:ULG2"/>
    <mergeCell ref="UNP2:UNQ2"/>
    <mergeCell ref="UNR2:UNS2"/>
    <mergeCell ref="UNT2:UNU2"/>
    <mergeCell ref="UNV2:UNW2"/>
    <mergeCell ref="UNX2:UNY2"/>
    <mergeCell ref="UNF2:UNG2"/>
    <mergeCell ref="UNH2:UNI2"/>
    <mergeCell ref="UNJ2:UNK2"/>
    <mergeCell ref="UNL2:UNM2"/>
    <mergeCell ref="UNN2:UNO2"/>
    <mergeCell ref="UMV2:UMW2"/>
    <mergeCell ref="UMX2:UMY2"/>
    <mergeCell ref="UMZ2:UNA2"/>
    <mergeCell ref="UNB2:UNC2"/>
    <mergeCell ref="UND2:UNE2"/>
    <mergeCell ref="UML2:UMM2"/>
    <mergeCell ref="UMN2:UMO2"/>
    <mergeCell ref="UMP2:UMQ2"/>
    <mergeCell ref="UMR2:UMS2"/>
    <mergeCell ref="UMT2:UMU2"/>
    <mergeCell ref="UPD2:UPE2"/>
    <mergeCell ref="UPF2:UPG2"/>
    <mergeCell ref="UPH2:UPI2"/>
    <mergeCell ref="UPJ2:UPK2"/>
    <mergeCell ref="UPL2:UPM2"/>
    <mergeCell ref="UOT2:UOU2"/>
    <mergeCell ref="UOV2:UOW2"/>
    <mergeCell ref="UOX2:UOY2"/>
    <mergeCell ref="UOZ2:UPA2"/>
    <mergeCell ref="UPB2:UPC2"/>
    <mergeCell ref="UOJ2:UOK2"/>
    <mergeCell ref="UOL2:UOM2"/>
    <mergeCell ref="UON2:UOO2"/>
    <mergeCell ref="UOP2:UOQ2"/>
    <mergeCell ref="UOR2:UOS2"/>
    <mergeCell ref="UNZ2:UOA2"/>
    <mergeCell ref="UOB2:UOC2"/>
    <mergeCell ref="UOD2:UOE2"/>
    <mergeCell ref="UOF2:UOG2"/>
    <mergeCell ref="UOH2:UOI2"/>
    <mergeCell ref="UQR2:UQS2"/>
    <mergeCell ref="UQT2:UQU2"/>
    <mergeCell ref="UQV2:UQW2"/>
    <mergeCell ref="UQX2:UQY2"/>
    <mergeCell ref="UQZ2:URA2"/>
    <mergeCell ref="UQH2:UQI2"/>
    <mergeCell ref="UQJ2:UQK2"/>
    <mergeCell ref="UQL2:UQM2"/>
    <mergeCell ref="UQN2:UQO2"/>
    <mergeCell ref="UQP2:UQQ2"/>
    <mergeCell ref="UPX2:UPY2"/>
    <mergeCell ref="UPZ2:UQA2"/>
    <mergeCell ref="UQB2:UQC2"/>
    <mergeCell ref="UQD2:UQE2"/>
    <mergeCell ref="UQF2:UQG2"/>
    <mergeCell ref="UPN2:UPO2"/>
    <mergeCell ref="UPP2:UPQ2"/>
    <mergeCell ref="UPR2:UPS2"/>
    <mergeCell ref="UPT2:UPU2"/>
    <mergeCell ref="UPV2:UPW2"/>
    <mergeCell ref="USF2:USG2"/>
    <mergeCell ref="USH2:USI2"/>
    <mergeCell ref="USJ2:USK2"/>
    <mergeCell ref="USL2:USM2"/>
    <mergeCell ref="USN2:USO2"/>
    <mergeCell ref="URV2:URW2"/>
    <mergeCell ref="URX2:URY2"/>
    <mergeCell ref="URZ2:USA2"/>
    <mergeCell ref="USB2:USC2"/>
    <mergeCell ref="USD2:USE2"/>
    <mergeCell ref="URL2:URM2"/>
    <mergeCell ref="URN2:URO2"/>
    <mergeCell ref="URP2:URQ2"/>
    <mergeCell ref="URR2:URS2"/>
    <mergeCell ref="URT2:URU2"/>
    <mergeCell ref="URB2:URC2"/>
    <mergeCell ref="URD2:URE2"/>
    <mergeCell ref="URF2:URG2"/>
    <mergeCell ref="URH2:URI2"/>
    <mergeCell ref="URJ2:URK2"/>
    <mergeCell ref="UTT2:UTU2"/>
    <mergeCell ref="UTV2:UTW2"/>
    <mergeCell ref="UTX2:UTY2"/>
    <mergeCell ref="UTZ2:UUA2"/>
    <mergeCell ref="UUB2:UUC2"/>
    <mergeCell ref="UTJ2:UTK2"/>
    <mergeCell ref="UTL2:UTM2"/>
    <mergeCell ref="UTN2:UTO2"/>
    <mergeCell ref="UTP2:UTQ2"/>
    <mergeCell ref="UTR2:UTS2"/>
    <mergeCell ref="USZ2:UTA2"/>
    <mergeCell ref="UTB2:UTC2"/>
    <mergeCell ref="UTD2:UTE2"/>
    <mergeCell ref="UTF2:UTG2"/>
    <mergeCell ref="UTH2:UTI2"/>
    <mergeCell ref="USP2:USQ2"/>
    <mergeCell ref="USR2:USS2"/>
    <mergeCell ref="UST2:USU2"/>
    <mergeCell ref="USV2:USW2"/>
    <mergeCell ref="USX2:USY2"/>
    <mergeCell ref="UVH2:UVI2"/>
    <mergeCell ref="UVJ2:UVK2"/>
    <mergeCell ref="UVL2:UVM2"/>
    <mergeCell ref="UVN2:UVO2"/>
    <mergeCell ref="UVP2:UVQ2"/>
    <mergeCell ref="UUX2:UUY2"/>
    <mergeCell ref="UUZ2:UVA2"/>
    <mergeCell ref="UVB2:UVC2"/>
    <mergeCell ref="UVD2:UVE2"/>
    <mergeCell ref="UVF2:UVG2"/>
    <mergeCell ref="UUN2:UUO2"/>
    <mergeCell ref="UUP2:UUQ2"/>
    <mergeCell ref="UUR2:UUS2"/>
    <mergeCell ref="UUT2:UUU2"/>
    <mergeCell ref="UUV2:UUW2"/>
    <mergeCell ref="UUD2:UUE2"/>
    <mergeCell ref="UUF2:UUG2"/>
    <mergeCell ref="UUH2:UUI2"/>
    <mergeCell ref="UUJ2:UUK2"/>
    <mergeCell ref="UUL2:UUM2"/>
    <mergeCell ref="UWV2:UWW2"/>
    <mergeCell ref="UWX2:UWY2"/>
    <mergeCell ref="UWZ2:UXA2"/>
    <mergeCell ref="UXB2:UXC2"/>
    <mergeCell ref="UXD2:UXE2"/>
    <mergeCell ref="UWL2:UWM2"/>
    <mergeCell ref="UWN2:UWO2"/>
    <mergeCell ref="UWP2:UWQ2"/>
    <mergeCell ref="UWR2:UWS2"/>
    <mergeCell ref="UWT2:UWU2"/>
    <mergeCell ref="UWB2:UWC2"/>
    <mergeCell ref="UWD2:UWE2"/>
    <mergeCell ref="UWF2:UWG2"/>
    <mergeCell ref="UWH2:UWI2"/>
    <mergeCell ref="UWJ2:UWK2"/>
    <mergeCell ref="UVR2:UVS2"/>
    <mergeCell ref="UVT2:UVU2"/>
    <mergeCell ref="UVV2:UVW2"/>
    <mergeCell ref="UVX2:UVY2"/>
    <mergeCell ref="UVZ2:UWA2"/>
    <mergeCell ref="UYJ2:UYK2"/>
    <mergeCell ref="UYL2:UYM2"/>
    <mergeCell ref="UYN2:UYO2"/>
    <mergeCell ref="UYP2:UYQ2"/>
    <mergeCell ref="UYR2:UYS2"/>
    <mergeCell ref="UXZ2:UYA2"/>
    <mergeCell ref="UYB2:UYC2"/>
    <mergeCell ref="UYD2:UYE2"/>
    <mergeCell ref="UYF2:UYG2"/>
    <mergeCell ref="UYH2:UYI2"/>
    <mergeCell ref="UXP2:UXQ2"/>
    <mergeCell ref="UXR2:UXS2"/>
    <mergeCell ref="UXT2:UXU2"/>
    <mergeCell ref="UXV2:UXW2"/>
    <mergeCell ref="UXX2:UXY2"/>
    <mergeCell ref="UXF2:UXG2"/>
    <mergeCell ref="UXH2:UXI2"/>
    <mergeCell ref="UXJ2:UXK2"/>
    <mergeCell ref="UXL2:UXM2"/>
    <mergeCell ref="UXN2:UXO2"/>
    <mergeCell ref="UZX2:UZY2"/>
    <mergeCell ref="UZZ2:VAA2"/>
    <mergeCell ref="VAB2:VAC2"/>
    <mergeCell ref="VAD2:VAE2"/>
    <mergeCell ref="VAF2:VAG2"/>
    <mergeCell ref="UZN2:UZO2"/>
    <mergeCell ref="UZP2:UZQ2"/>
    <mergeCell ref="UZR2:UZS2"/>
    <mergeCell ref="UZT2:UZU2"/>
    <mergeCell ref="UZV2:UZW2"/>
    <mergeCell ref="UZD2:UZE2"/>
    <mergeCell ref="UZF2:UZG2"/>
    <mergeCell ref="UZH2:UZI2"/>
    <mergeCell ref="UZJ2:UZK2"/>
    <mergeCell ref="UZL2:UZM2"/>
    <mergeCell ref="UYT2:UYU2"/>
    <mergeCell ref="UYV2:UYW2"/>
    <mergeCell ref="UYX2:UYY2"/>
    <mergeCell ref="UYZ2:UZA2"/>
    <mergeCell ref="UZB2:UZC2"/>
    <mergeCell ref="VBL2:VBM2"/>
    <mergeCell ref="VBN2:VBO2"/>
    <mergeCell ref="VBP2:VBQ2"/>
    <mergeCell ref="VBR2:VBS2"/>
    <mergeCell ref="VBT2:VBU2"/>
    <mergeCell ref="VBB2:VBC2"/>
    <mergeCell ref="VBD2:VBE2"/>
    <mergeCell ref="VBF2:VBG2"/>
    <mergeCell ref="VBH2:VBI2"/>
    <mergeCell ref="VBJ2:VBK2"/>
    <mergeCell ref="VAR2:VAS2"/>
    <mergeCell ref="VAT2:VAU2"/>
    <mergeCell ref="VAV2:VAW2"/>
    <mergeCell ref="VAX2:VAY2"/>
    <mergeCell ref="VAZ2:VBA2"/>
    <mergeCell ref="VAH2:VAI2"/>
    <mergeCell ref="VAJ2:VAK2"/>
    <mergeCell ref="VAL2:VAM2"/>
    <mergeCell ref="VAN2:VAO2"/>
    <mergeCell ref="VAP2:VAQ2"/>
    <mergeCell ref="VCZ2:VDA2"/>
    <mergeCell ref="VDB2:VDC2"/>
    <mergeCell ref="VDD2:VDE2"/>
    <mergeCell ref="VDF2:VDG2"/>
    <mergeCell ref="VDH2:VDI2"/>
    <mergeCell ref="VCP2:VCQ2"/>
    <mergeCell ref="VCR2:VCS2"/>
    <mergeCell ref="VCT2:VCU2"/>
    <mergeCell ref="VCV2:VCW2"/>
    <mergeCell ref="VCX2:VCY2"/>
    <mergeCell ref="VCF2:VCG2"/>
    <mergeCell ref="VCH2:VCI2"/>
    <mergeCell ref="VCJ2:VCK2"/>
    <mergeCell ref="VCL2:VCM2"/>
    <mergeCell ref="VCN2:VCO2"/>
    <mergeCell ref="VBV2:VBW2"/>
    <mergeCell ref="VBX2:VBY2"/>
    <mergeCell ref="VBZ2:VCA2"/>
    <mergeCell ref="VCB2:VCC2"/>
    <mergeCell ref="VCD2:VCE2"/>
    <mergeCell ref="VEN2:VEO2"/>
    <mergeCell ref="VEP2:VEQ2"/>
    <mergeCell ref="VER2:VES2"/>
    <mergeCell ref="VET2:VEU2"/>
    <mergeCell ref="VEV2:VEW2"/>
    <mergeCell ref="VED2:VEE2"/>
    <mergeCell ref="VEF2:VEG2"/>
    <mergeCell ref="VEH2:VEI2"/>
    <mergeCell ref="VEJ2:VEK2"/>
    <mergeCell ref="VEL2:VEM2"/>
    <mergeCell ref="VDT2:VDU2"/>
    <mergeCell ref="VDV2:VDW2"/>
    <mergeCell ref="VDX2:VDY2"/>
    <mergeCell ref="VDZ2:VEA2"/>
    <mergeCell ref="VEB2:VEC2"/>
    <mergeCell ref="VDJ2:VDK2"/>
    <mergeCell ref="VDL2:VDM2"/>
    <mergeCell ref="VDN2:VDO2"/>
    <mergeCell ref="VDP2:VDQ2"/>
    <mergeCell ref="VDR2:VDS2"/>
    <mergeCell ref="VGB2:VGC2"/>
    <mergeCell ref="VGD2:VGE2"/>
    <mergeCell ref="VGF2:VGG2"/>
    <mergeCell ref="VGH2:VGI2"/>
    <mergeCell ref="VGJ2:VGK2"/>
    <mergeCell ref="VFR2:VFS2"/>
    <mergeCell ref="VFT2:VFU2"/>
    <mergeCell ref="VFV2:VFW2"/>
    <mergeCell ref="VFX2:VFY2"/>
    <mergeCell ref="VFZ2:VGA2"/>
    <mergeCell ref="VFH2:VFI2"/>
    <mergeCell ref="VFJ2:VFK2"/>
    <mergeCell ref="VFL2:VFM2"/>
    <mergeCell ref="VFN2:VFO2"/>
    <mergeCell ref="VFP2:VFQ2"/>
    <mergeCell ref="VEX2:VEY2"/>
    <mergeCell ref="VEZ2:VFA2"/>
    <mergeCell ref="VFB2:VFC2"/>
    <mergeCell ref="VFD2:VFE2"/>
    <mergeCell ref="VFF2:VFG2"/>
    <mergeCell ref="VHP2:VHQ2"/>
    <mergeCell ref="VHR2:VHS2"/>
    <mergeCell ref="VHT2:VHU2"/>
    <mergeCell ref="VHV2:VHW2"/>
    <mergeCell ref="VHX2:VHY2"/>
    <mergeCell ref="VHF2:VHG2"/>
    <mergeCell ref="VHH2:VHI2"/>
    <mergeCell ref="VHJ2:VHK2"/>
    <mergeCell ref="VHL2:VHM2"/>
    <mergeCell ref="VHN2:VHO2"/>
    <mergeCell ref="VGV2:VGW2"/>
    <mergeCell ref="VGX2:VGY2"/>
    <mergeCell ref="VGZ2:VHA2"/>
    <mergeCell ref="VHB2:VHC2"/>
    <mergeCell ref="VHD2:VHE2"/>
    <mergeCell ref="VGL2:VGM2"/>
    <mergeCell ref="VGN2:VGO2"/>
    <mergeCell ref="VGP2:VGQ2"/>
    <mergeCell ref="VGR2:VGS2"/>
    <mergeCell ref="VGT2:VGU2"/>
    <mergeCell ref="VJD2:VJE2"/>
    <mergeCell ref="VJF2:VJG2"/>
    <mergeCell ref="VJH2:VJI2"/>
    <mergeCell ref="VJJ2:VJK2"/>
    <mergeCell ref="VJL2:VJM2"/>
    <mergeCell ref="VIT2:VIU2"/>
    <mergeCell ref="VIV2:VIW2"/>
    <mergeCell ref="VIX2:VIY2"/>
    <mergeCell ref="VIZ2:VJA2"/>
    <mergeCell ref="VJB2:VJC2"/>
    <mergeCell ref="VIJ2:VIK2"/>
    <mergeCell ref="VIL2:VIM2"/>
    <mergeCell ref="VIN2:VIO2"/>
    <mergeCell ref="VIP2:VIQ2"/>
    <mergeCell ref="VIR2:VIS2"/>
    <mergeCell ref="VHZ2:VIA2"/>
    <mergeCell ref="VIB2:VIC2"/>
    <mergeCell ref="VID2:VIE2"/>
    <mergeCell ref="VIF2:VIG2"/>
    <mergeCell ref="VIH2:VII2"/>
    <mergeCell ref="VKR2:VKS2"/>
    <mergeCell ref="VKT2:VKU2"/>
    <mergeCell ref="VKV2:VKW2"/>
    <mergeCell ref="VKX2:VKY2"/>
    <mergeCell ref="VKZ2:VLA2"/>
    <mergeCell ref="VKH2:VKI2"/>
    <mergeCell ref="VKJ2:VKK2"/>
    <mergeCell ref="VKL2:VKM2"/>
    <mergeCell ref="VKN2:VKO2"/>
    <mergeCell ref="VKP2:VKQ2"/>
    <mergeCell ref="VJX2:VJY2"/>
    <mergeCell ref="VJZ2:VKA2"/>
    <mergeCell ref="VKB2:VKC2"/>
    <mergeCell ref="VKD2:VKE2"/>
    <mergeCell ref="VKF2:VKG2"/>
    <mergeCell ref="VJN2:VJO2"/>
    <mergeCell ref="VJP2:VJQ2"/>
    <mergeCell ref="VJR2:VJS2"/>
    <mergeCell ref="VJT2:VJU2"/>
    <mergeCell ref="VJV2:VJW2"/>
    <mergeCell ref="VMF2:VMG2"/>
    <mergeCell ref="VMH2:VMI2"/>
    <mergeCell ref="VMJ2:VMK2"/>
    <mergeCell ref="VML2:VMM2"/>
    <mergeCell ref="VMN2:VMO2"/>
    <mergeCell ref="VLV2:VLW2"/>
    <mergeCell ref="VLX2:VLY2"/>
    <mergeCell ref="VLZ2:VMA2"/>
    <mergeCell ref="VMB2:VMC2"/>
    <mergeCell ref="VMD2:VME2"/>
    <mergeCell ref="VLL2:VLM2"/>
    <mergeCell ref="VLN2:VLO2"/>
    <mergeCell ref="VLP2:VLQ2"/>
    <mergeCell ref="VLR2:VLS2"/>
    <mergeCell ref="VLT2:VLU2"/>
    <mergeCell ref="VLB2:VLC2"/>
    <mergeCell ref="VLD2:VLE2"/>
    <mergeCell ref="VLF2:VLG2"/>
    <mergeCell ref="VLH2:VLI2"/>
    <mergeCell ref="VLJ2:VLK2"/>
    <mergeCell ref="VNT2:VNU2"/>
    <mergeCell ref="VNV2:VNW2"/>
    <mergeCell ref="VNX2:VNY2"/>
    <mergeCell ref="VNZ2:VOA2"/>
    <mergeCell ref="VOB2:VOC2"/>
    <mergeCell ref="VNJ2:VNK2"/>
    <mergeCell ref="VNL2:VNM2"/>
    <mergeCell ref="VNN2:VNO2"/>
    <mergeCell ref="VNP2:VNQ2"/>
    <mergeCell ref="VNR2:VNS2"/>
    <mergeCell ref="VMZ2:VNA2"/>
    <mergeCell ref="VNB2:VNC2"/>
    <mergeCell ref="VND2:VNE2"/>
    <mergeCell ref="VNF2:VNG2"/>
    <mergeCell ref="VNH2:VNI2"/>
    <mergeCell ref="VMP2:VMQ2"/>
    <mergeCell ref="VMR2:VMS2"/>
    <mergeCell ref="VMT2:VMU2"/>
    <mergeCell ref="VMV2:VMW2"/>
    <mergeCell ref="VMX2:VMY2"/>
    <mergeCell ref="VPH2:VPI2"/>
    <mergeCell ref="VPJ2:VPK2"/>
    <mergeCell ref="VPL2:VPM2"/>
    <mergeCell ref="VPN2:VPO2"/>
    <mergeCell ref="VPP2:VPQ2"/>
    <mergeCell ref="VOX2:VOY2"/>
    <mergeCell ref="VOZ2:VPA2"/>
    <mergeCell ref="VPB2:VPC2"/>
    <mergeCell ref="VPD2:VPE2"/>
    <mergeCell ref="VPF2:VPG2"/>
    <mergeCell ref="VON2:VOO2"/>
    <mergeCell ref="VOP2:VOQ2"/>
    <mergeCell ref="VOR2:VOS2"/>
    <mergeCell ref="VOT2:VOU2"/>
    <mergeCell ref="VOV2:VOW2"/>
    <mergeCell ref="VOD2:VOE2"/>
    <mergeCell ref="VOF2:VOG2"/>
    <mergeCell ref="VOH2:VOI2"/>
    <mergeCell ref="VOJ2:VOK2"/>
    <mergeCell ref="VOL2:VOM2"/>
    <mergeCell ref="VQV2:VQW2"/>
    <mergeCell ref="VQX2:VQY2"/>
    <mergeCell ref="VQZ2:VRA2"/>
    <mergeCell ref="VRB2:VRC2"/>
    <mergeCell ref="VRD2:VRE2"/>
    <mergeCell ref="VQL2:VQM2"/>
    <mergeCell ref="VQN2:VQO2"/>
    <mergeCell ref="VQP2:VQQ2"/>
    <mergeCell ref="VQR2:VQS2"/>
    <mergeCell ref="VQT2:VQU2"/>
    <mergeCell ref="VQB2:VQC2"/>
    <mergeCell ref="VQD2:VQE2"/>
    <mergeCell ref="VQF2:VQG2"/>
    <mergeCell ref="VQH2:VQI2"/>
    <mergeCell ref="VQJ2:VQK2"/>
    <mergeCell ref="VPR2:VPS2"/>
    <mergeCell ref="VPT2:VPU2"/>
    <mergeCell ref="VPV2:VPW2"/>
    <mergeCell ref="VPX2:VPY2"/>
    <mergeCell ref="VPZ2:VQA2"/>
    <mergeCell ref="VSJ2:VSK2"/>
    <mergeCell ref="VSL2:VSM2"/>
    <mergeCell ref="VSN2:VSO2"/>
    <mergeCell ref="VSP2:VSQ2"/>
    <mergeCell ref="VSR2:VSS2"/>
    <mergeCell ref="VRZ2:VSA2"/>
    <mergeCell ref="VSB2:VSC2"/>
    <mergeCell ref="VSD2:VSE2"/>
    <mergeCell ref="VSF2:VSG2"/>
    <mergeCell ref="VSH2:VSI2"/>
    <mergeCell ref="VRP2:VRQ2"/>
    <mergeCell ref="VRR2:VRS2"/>
    <mergeCell ref="VRT2:VRU2"/>
    <mergeCell ref="VRV2:VRW2"/>
    <mergeCell ref="VRX2:VRY2"/>
    <mergeCell ref="VRF2:VRG2"/>
    <mergeCell ref="VRH2:VRI2"/>
    <mergeCell ref="VRJ2:VRK2"/>
    <mergeCell ref="VRL2:VRM2"/>
    <mergeCell ref="VRN2:VRO2"/>
    <mergeCell ref="VTX2:VTY2"/>
    <mergeCell ref="VTZ2:VUA2"/>
    <mergeCell ref="VUB2:VUC2"/>
    <mergeCell ref="VUD2:VUE2"/>
    <mergeCell ref="VUF2:VUG2"/>
    <mergeCell ref="VTN2:VTO2"/>
    <mergeCell ref="VTP2:VTQ2"/>
    <mergeCell ref="VTR2:VTS2"/>
    <mergeCell ref="VTT2:VTU2"/>
    <mergeCell ref="VTV2:VTW2"/>
    <mergeCell ref="VTD2:VTE2"/>
    <mergeCell ref="VTF2:VTG2"/>
    <mergeCell ref="VTH2:VTI2"/>
    <mergeCell ref="VTJ2:VTK2"/>
    <mergeCell ref="VTL2:VTM2"/>
    <mergeCell ref="VST2:VSU2"/>
    <mergeCell ref="VSV2:VSW2"/>
    <mergeCell ref="VSX2:VSY2"/>
    <mergeCell ref="VSZ2:VTA2"/>
    <mergeCell ref="VTB2:VTC2"/>
    <mergeCell ref="VVL2:VVM2"/>
    <mergeCell ref="VVN2:VVO2"/>
    <mergeCell ref="VVP2:VVQ2"/>
    <mergeCell ref="VVR2:VVS2"/>
    <mergeCell ref="VVT2:VVU2"/>
    <mergeCell ref="VVB2:VVC2"/>
    <mergeCell ref="VVD2:VVE2"/>
    <mergeCell ref="VVF2:VVG2"/>
    <mergeCell ref="VVH2:VVI2"/>
    <mergeCell ref="VVJ2:VVK2"/>
    <mergeCell ref="VUR2:VUS2"/>
    <mergeCell ref="VUT2:VUU2"/>
    <mergeCell ref="VUV2:VUW2"/>
    <mergeCell ref="VUX2:VUY2"/>
    <mergeCell ref="VUZ2:VVA2"/>
    <mergeCell ref="VUH2:VUI2"/>
    <mergeCell ref="VUJ2:VUK2"/>
    <mergeCell ref="VUL2:VUM2"/>
    <mergeCell ref="VUN2:VUO2"/>
    <mergeCell ref="VUP2:VUQ2"/>
    <mergeCell ref="VWZ2:VXA2"/>
    <mergeCell ref="VXB2:VXC2"/>
    <mergeCell ref="VXD2:VXE2"/>
    <mergeCell ref="VXF2:VXG2"/>
    <mergeCell ref="VXH2:VXI2"/>
    <mergeCell ref="VWP2:VWQ2"/>
    <mergeCell ref="VWR2:VWS2"/>
    <mergeCell ref="VWT2:VWU2"/>
    <mergeCell ref="VWV2:VWW2"/>
    <mergeCell ref="VWX2:VWY2"/>
    <mergeCell ref="VWF2:VWG2"/>
    <mergeCell ref="VWH2:VWI2"/>
    <mergeCell ref="VWJ2:VWK2"/>
    <mergeCell ref="VWL2:VWM2"/>
    <mergeCell ref="VWN2:VWO2"/>
    <mergeCell ref="VVV2:VVW2"/>
    <mergeCell ref="VVX2:VVY2"/>
    <mergeCell ref="VVZ2:VWA2"/>
    <mergeCell ref="VWB2:VWC2"/>
    <mergeCell ref="VWD2:VWE2"/>
    <mergeCell ref="VYN2:VYO2"/>
    <mergeCell ref="VYP2:VYQ2"/>
    <mergeCell ref="VYR2:VYS2"/>
    <mergeCell ref="VYT2:VYU2"/>
    <mergeCell ref="VYV2:VYW2"/>
    <mergeCell ref="VYD2:VYE2"/>
    <mergeCell ref="VYF2:VYG2"/>
    <mergeCell ref="VYH2:VYI2"/>
    <mergeCell ref="VYJ2:VYK2"/>
    <mergeCell ref="VYL2:VYM2"/>
    <mergeCell ref="VXT2:VXU2"/>
    <mergeCell ref="VXV2:VXW2"/>
    <mergeCell ref="VXX2:VXY2"/>
    <mergeCell ref="VXZ2:VYA2"/>
    <mergeCell ref="VYB2:VYC2"/>
    <mergeCell ref="VXJ2:VXK2"/>
    <mergeCell ref="VXL2:VXM2"/>
    <mergeCell ref="VXN2:VXO2"/>
    <mergeCell ref="VXP2:VXQ2"/>
    <mergeCell ref="VXR2:VXS2"/>
    <mergeCell ref="WAB2:WAC2"/>
    <mergeCell ref="WAD2:WAE2"/>
    <mergeCell ref="WAF2:WAG2"/>
    <mergeCell ref="WAH2:WAI2"/>
    <mergeCell ref="WAJ2:WAK2"/>
    <mergeCell ref="VZR2:VZS2"/>
    <mergeCell ref="VZT2:VZU2"/>
    <mergeCell ref="VZV2:VZW2"/>
    <mergeCell ref="VZX2:VZY2"/>
    <mergeCell ref="VZZ2:WAA2"/>
    <mergeCell ref="VZH2:VZI2"/>
    <mergeCell ref="VZJ2:VZK2"/>
    <mergeCell ref="VZL2:VZM2"/>
    <mergeCell ref="VZN2:VZO2"/>
    <mergeCell ref="VZP2:VZQ2"/>
    <mergeCell ref="VYX2:VYY2"/>
    <mergeCell ref="VYZ2:VZA2"/>
    <mergeCell ref="VZB2:VZC2"/>
    <mergeCell ref="VZD2:VZE2"/>
    <mergeCell ref="VZF2:VZG2"/>
    <mergeCell ref="WBP2:WBQ2"/>
    <mergeCell ref="WBR2:WBS2"/>
    <mergeCell ref="WBT2:WBU2"/>
    <mergeCell ref="WBV2:WBW2"/>
    <mergeCell ref="WBX2:WBY2"/>
    <mergeCell ref="WBF2:WBG2"/>
    <mergeCell ref="WBH2:WBI2"/>
    <mergeCell ref="WBJ2:WBK2"/>
    <mergeCell ref="WBL2:WBM2"/>
    <mergeCell ref="WBN2:WBO2"/>
    <mergeCell ref="WAV2:WAW2"/>
    <mergeCell ref="WAX2:WAY2"/>
    <mergeCell ref="WAZ2:WBA2"/>
    <mergeCell ref="WBB2:WBC2"/>
    <mergeCell ref="WBD2:WBE2"/>
    <mergeCell ref="WAL2:WAM2"/>
    <mergeCell ref="WAN2:WAO2"/>
    <mergeCell ref="WAP2:WAQ2"/>
    <mergeCell ref="WAR2:WAS2"/>
    <mergeCell ref="WAT2:WAU2"/>
    <mergeCell ref="WDD2:WDE2"/>
    <mergeCell ref="WDF2:WDG2"/>
    <mergeCell ref="WDH2:WDI2"/>
    <mergeCell ref="WDJ2:WDK2"/>
    <mergeCell ref="WDL2:WDM2"/>
    <mergeCell ref="WCT2:WCU2"/>
    <mergeCell ref="WCV2:WCW2"/>
    <mergeCell ref="WCX2:WCY2"/>
    <mergeCell ref="WCZ2:WDA2"/>
    <mergeCell ref="WDB2:WDC2"/>
    <mergeCell ref="WCJ2:WCK2"/>
    <mergeCell ref="WCL2:WCM2"/>
    <mergeCell ref="WCN2:WCO2"/>
    <mergeCell ref="WCP2:WCQ2"/>
    <mergeCell ref="WCR2:WCS2"/>
    <mergeCell ref="WBZ2:WCA2"/>
    <mergeCell ref="WCB2:WCC2"/>
    <mergeCell ref="WCD2:WCE2"/>
    <mergeCell ref="WCF2:WCG2"/>
    <mergeCell ref="WCH2:WCI2"/>
    <mergeCell ref="WER2:WES2"/>
    <mergeCell ref="WET2:WEU2"/>
    <mergeCell ref="WEV2:WEW2"/>
    <mergeCell ref="WEX2:WEY2"/>
    <mergeCell ref="WEZ2:WFA2"/>
    <mergeCell ref="WEH2:WEI2"/>
    <mergeCell ref="WEJ2:WEK2"/>
    <mergeCell ref="WEL2:WEM2"/>
    <mergeCell ref="WEN2:WEO2"/>
    <mergeCell ref="WEP2:WEQ2"/>
    <mergeCell ref="WDX2:WDY2"/>
    <mergeCell ref="WDZ2:WEA2"/>
    <mergeCell ref="WEB2:WEC2"/>
    <mergeCell ref="WED2:WEE2"/>
    <mergeCell ref="WEF2:WEG2"/>
    <mergeCell ref="WDN2:WDO2"/>
    <mergeCell ref="WDP2:WDQ2"/>
    <mergeCell ref="WDR2:WDS2"/>
    <mergeCell ref="WDT2:WDU2"/>
    <mergeCell ref="WDV2:WDW2"/>
    <mergeCell ref="WGF2:WGG2"/>
    <mergeCell ref="WGH2:WGI2"/>
    <mergeCell ref="WGJ2:WGK2"/>
    <mergeCell ref="WGL2:WGM2"/>
    <mergeCell ref="WGN2:WGO2"/>
    <mergeCell ref="WFV2:WFW2"/>
    <mergeCell ref="WFX2:WFY2"/>
    <mergeCell ref="WFZ2:WGA2"/>
    <mergeCell ref="WGB2:WGC2"/>
    <mergeCell ref="WGD2:WGE2"/>
    <mergeCell ref="WFL2:WFM2"/>
    <mergeCell ref="WFN2:WFO2"/>
    <mergeCell ref="WFP2:WFQ2"/>
    <mergeCell ref="WFR2:WFS2"/>
    <mergeCell ref="WFT2:WFU2"/>
    <mergeCell ref="WFB2:WFC2"/>
    <mergeCell ref="WFD2:WFE2"/>
    <mergeCell ref="WFF2:WFG2"/>
    <mergeCell ref="WFH2:WFI2"/>
    <mergeCell ref="WFJ2:WFK2"/>
    <mergeCell ref="WHT2:WHU2"/>
    <mergeCell ref="WHV2:WHW2"/>
    <mergeCell ref="WHX2:WHY2"/>
    <mergeCell ref="WHZ2:WIA2"/>
    <mergeCell ref="WIB2:WIC2"/>
    <mergeCell ref="WHJ2:WHK2"/>
    <mergeCell ref="WHL2:WHM2"/>
    <mergeCell ref="WHN2:WHO2"/>
    <mergeCell ref="WHP2:WHQ2"/>
    <mergeCell ref="WHR2:WHS2"/>
    <mergeCell ref="WGZ2:WHA2"/>
    <mergeCell ref="WHB2:WHC2"/>
    <mergeCell ref="WHD2:WHE2"/>
    <mergeCell ref="WHF2:WHG2"/>
    <mergeCell ref="WHH2:WHI2"/>
    <mergeCell ref="WGP2:WGQ2"/>
    <mergeCell ref="WGR2:WGS2"/>
    <mergeCell ref="WGT2:WGU2"/>
    <mergeCell ref="WGV2:WGW2"/>
    <mergeCell ref="WGX2:WGY2"/>
    <mergeCell ref="WJH2:WJI2"/>
    <mergeCell ref="WJJ2:WJK2"/>
    <mergeCell ref="WJL2:WJM2"/>
    <mergeCell ref="WJN2:WJO2"/>
    <mergeCell ref="WJP2:WJQ2"/>
    <mergeCell ref="WIX2:WIY2"/>
    <mergeCell ref="WIZ2:WJA2"/>
    <mergeCell ref="WJB2:WJC2"/>
    <mergeCell ref="WJD2:WJE2"/>
    <mergeCell ref="WJF2:WJG2"/>
    <mergeCell ref="WIN2:WIO2"/>
    <mergeCell ref="WIP2:WIQ2"/>
    <mergeCell ref="WIR2:WIS2"/>
    <mergeCell ref="WIT2:WIU2"/>
    <mergeCell ref="WIV2:WIW2"/>
    <mergeCell ref="WID2:WIE2"/>
    <mergeCell ref="WIF2:WIG2"/>
    <mergeCell ref="WIH2:WII2"/>
    <mergeCell ref="WIJ2:WIK2"/>
    <mergeCell ref="WIL2:WIM2"/>
    <mergeCell ref="WKV2:WKW2"/>
    <mergeCell ref="WKX2:WKY2"/>
    <mergeCell ref="WKZ2:WLA2"/>
    <mergeCell ref="WLB2:WLC2"/>
    <mergeCell ref="WLD2:WLE2"/>
    <mergeCell ref="WKL2:WKM2"/>
    <mergeCell ref="WKN2:WKO2"/>
    <mergeCell ref="WKP2:WKQ2"/>
    <mergeCell ref="WKR2:WKS2"/>
    <mergeCell ref="WKT2:WKU2"/>
    <mergeCell ref="WKB2:WKC2"/>
    <mergeCell ref="WKD2:WKE2"/>
    <mergeCell ref="WKF2:WKG2"/>
    <mergeCell ref="WKH2:WKI2"/>
    <mergeCell ref="WKJ2:WKK2"/>
    <mergeCell ref="WJR2:WJS2"/>
    <mergeCell ref="WJT2:WJU2"/>
    <mergeCell ref="WJV2:WJW2"/>
    <mergeCell ref="WJX2:WJY2"/>
    <mergeCell ref="WJZ2:WKA2"/>
    <mergeCell ref="WMJ2:WMK2"/>
    <mergeCell ref="WML2:WMM2"/>
    <mergeCell ref="WMN2:WMO2"/>
    <mergeCell ref="WMP2:WMQ2"/>
    <mergeCell ref="WMR2:WMS2"/>
    <mergeCell ref="WLZ2:WMA2"/>
    <mergeCell ref="WMB2:WMC2"/>
    <mergeCell ref="WMD2:WME2"/>
    <mergeCell ref="WMF2:WMG2"/>
    <mergeCell ref="WMH2:WMI2"/>
    <mergeCell ref="WLP2:WLQ2"/>
    <mergeCell ref="WLR2:WLS2"/>
    <mergeCell ref="WLT2:WLU2"/>
    <mergeCell ref="WLV2:WLW2"/>
    <mergeCell ref="WLX2:WLY2"/>
    <mergeCell ref="WLF2:WLG2"/>
    <mergeCell ref="WLH2:WLI2"/>
    <mergeCell ref="WLJ2:WLK2"/>
    <mergeCell ref="WLL2:WLM2"/>
    <mergeCell ref="WLN2:WLO2"/>
    <mergeCell ref="WNX2:WNY2"/>
    <mergeCell ref="WNZ2:WOA2"/>
    <mergeCell ref="WOB2:WOC2"/>
    <mergeCell ref="WOD2:WOE2"/>
    <mergeCell ref="WOF2:WOG2"/>
    <mergeCell ref="WNN2:WNO2"/>
    <mergeCell ref="WNP2:WNQ2"/>
    <mergeCell ref="WNR2:WNS2"/>
    <mergeCell ref="WNT2:WNU2"/>
    <mergeCell ref="WNV2:WNW2"/>
    <mergeCell ref="WND2:WNE2"/>
    <mergeCell ref="WNF2:WNG2"/>
    <mergeCell ref="WNH2:WNI2"/>
    <mergeCell ref="WNJ2:WNK2"/>
    <mergeCell ref="WNL2:WNM2"/>
    <mergeCell ref="WMT2:WMU2"/>
    <mergeCell ref="WMV2:WMW2"/>
    <mergeCell ref="WMX2:WMY2"/>
    <mergeCell ref="WMZ2:WNA2"/>
    <mergeCell ref="WNB2:WNC2"/>
    <mergeCell ref="WPL2:WPM2"/>
    <mergeCell ref="WPN2:WPO2"/>
    <mergeCell ref="WPP2:WPQ2"/>
    <mergeCell ref="WPR2:WPS2"/>
    <mergeCell ref="WPT2:WPU2"/>
    <mergeCell ref="WPB2:WPC2"/>
    <mergeCell ref="WPD2:WPE2"/>
    <mergeCell ref="WPF2:WPG2"/>
    <mergeCell ref="WPH2:WPI2"/>
    <mergeCell ref="WPJ2:WPK2"/>
    <mergeCell ref="WOR2:WOS2"/>
    <mergeCell ref="WOT2:WOU2"/>
    <mergeCell ref="WOV2:WOW2"/>
    <mergeCell ref="WOX2:WOY2"/>
    <mergeCell ref="WOZ2:WPA2"/>
    <mergeCell ref="WOH2:WOI2"/>
    <mergeCell ref="WOJ2:WOK2"/>
    <mergeCell ref="WOL2:WOM2"/>
    <mergeCell ref="WON2:WOO2"/>
    <mergeCell ref="WOP2:WOQ2"/>
    <mergeCell ref="WQZ2:WRA2"/>
    <mergeCell ref="WRB2:WRC2"/>
    <mergeCell ref="WRD2:WRE2"/>
    <mergeCell ref="WRF2:WRG2"/>
    <mergeCell ref="WRH2:WRI2"/>
    <mergeCell ref="WQP2:WQQ2"/>
    <mergeCell ref="WQR2:WQS2"/>
    <mergeCell ref="WQT2:WQU2"/>
    <mergeCell ref="WQV2:WQW2"/>
    <mergeCell ref="WQX2:WQY2"/>
    <mergeCell ref="WQF2:WQG2"/>
    <mergeCell ref="WQH2:WQI2"/>
    <mergeCell ref="WQJ2:WQK2"/>
    <mergeCell ref="WQL2:WQM2"/>
    <mergeCell ref="WQN2:WQO2"/>
    <mergeCell ref="WPV2:WPW2"/>
    <mergeCell ref="WPX2:WPY2"/>
    <mergeCell ref="WPZ2:WQA2"/>
    <mergeCell ref="WQB2:WQC2"/>
    <mergeCell ref="WQD2:WQE2"/>
    <mergeCell ref="WSN2:WSO2"/>
    <mergeCell ref="WSP2:WSQ2"/>
    <mergeCell ref="WSR2:WSS2"/>
    <mergeCell ref="WST2:WSU2"/>
    <mergeCell ref="WSV2:WSW2"/>
    <mergeCell ref="WSD2:WSE2"/>
    <mergeCell ref="WSF2:WSG2"/>
    <mergeCell ref="WSH2:WSI2"/>
    <mergeCell ref="WSJ2:WSK2"/>
    <mergeCell ref="WSL2:WSM2"/>
    <mergeCell ref="WRT2:WRU2"/>
    <mergeCell ref="WRV2:WRW2"/>
    <mergeCell ref="WRX2:WRY2"/>
    <mergeCell ref="WRZ2:WSA2"/>
    <mergeCell ref="WSB2:WSC2"/>
    <mergeCell ref="WRJ2:WRK2"/>
    <mergeCell ref="WRL2:WRM2"/>
    <mergeCell ref="WRN2:WRO2"/>
    <mergeCell ref="WRP2:WRQ2"/>
    <mergeCell ref="WRR2:WRS2"/>
    <mergeCell ref="WUB2:WUC2"/>
    <mergeCell ref="WUD2:WUE2"/>
    <mergeCell ref="WUF2:WUG2"/>
    <mergeCell ref="WUH2:WUI2"/>
    <mergeCell ref="WUJ2:WUK2"/>
    <mergeCell ref="WTR2:WTS2"/>
    <mergeCell ref="WTT2:WTU2"/>
    <mergeCell ref="WTV2:WTW2"/>
    <mergeCell ref="WTX2:WTY2"/>
    <mergeCell ref="WTZ2:WUA2"/>
    <mergeCell ref="WTH2:WTI2"/>
    <mergeCell ref="WTJ2:WTK2"/>
    <mergeCell ref="WTL2:WTM2"/>
    <mergeCell ref="WTN2:WTO2"/>
    <mergeCell ref="WTP2:WTQ2"/>
    <mergeCell ref="WSX2:WSY2"/>
    <mergeCell ref="WSZ2:WTA2"/>
    <mergeCell ref="WTB2:WTC2"/>
    <mergeCell ref="WTD2:WTE2"/>
    <mergeCell ref="WTF2:WTG2"/>
    <mergeCell ref="WVP2:WVQ2"/>
    <mergeCell ref="WVR2:WVS2"/>
    <mergeCell ref="WVT2:WVU2"/>
    <mergeCell ref="WVV2:WVW2"/>
    <mergeCell ref="WVX2:WVY2"/>
    <mergeCell ref="WVF2:WVG2"/>
    <mergeCell ref="WVH2:WVI2"/>
    <mergeCell ref="WVJ2:WVK2"/>
    <mergeCell ref="WVL2:WVM2"/>
    <mergeCell ref="WVN2:WVO2"/>
    <mergeCell ref="WUV2:WUW2"/>
    <mergeCell ref="WUX2:WUY2"/>
    <mergeCell ref="WUZ2:WVA2"/>
    <mergeCell ref="WVB2:WVC2"/>
    <mergeCell ref="WVD2:WVE2"/>
    <mergeCell ref="WUL2:WUM2"/>
    <mergeCell ref="WUN2:WUO2"/>
    <mergeCell ref="WUP2:WUQ2"/>
    <mergeCell ref="WUR2:WUS2"/>
    <mergeCell ref="WUT2:WUU2"/>
    <mergeCell ref="WXD2:WXE2"/>
    <mergeCell ref="WXF2:WXG2"/>
    <mergeCell ref="WXH2:WXI2"/>
    <mergeCell ref="WXJ2:WXK2"/>
    <mergeCell ref="WXL2:WXM2"/>
    <mergeCell ref="WWT2:WWU2"/>
    <mergeCell ref="WWV2:WWW2"/>
    <mergeCell ref="WWX2:WWY2"/>
    <mergeCell ref="WWZ2:WXA2"/>
    <mergeCell ref="WXB2:WXC2"/>
    <mergeCell ref="WWJ2:WWK2"/>
    <mergeCell ref="WWL2:WWM2"/>
    <mergeCell ref="WWN2:WWO2"/>
    <mergeCell ref="WWP2:WWQ2"/>
    <mergeCell ref="WWR2:WWS2"/>
    <mergeCell ref="WVZ2:WWA2"/>
    <mergeCell ref="WWB2:WWC2"/>
    <mergeCell ref="WWD2:WWE2"/>
    <mergeCell ref="WWF2:WWG2"/>
    <mergeCell ref="WWH2:WWI2"/>
    <mergeCell ref="WYR2:WYS2"/>
    <mergeCell ref="WYT2:WYU2"/>
    <mergeCell ref="WYV2:WYW2"/>
    <mergeCell ref="WYX2:WYY2"/>
    <mergeCell ref="WYZ2:WZA2"/>
    <mergeCell ref="WYH2:WYI2"/>
    <mergeCell ref="WYJ2:WYK2"/>
    <mergeCell ref="WYL2:WYM2"/>
    <mergeCell ref="WYN2:WYO2"/>
    <mergeCell ref="WYP2:WYQ2"/>
    <mergeCell ref="WXX2:WXY2"/>
    <mergeCell ref="WXZ2:WYA2"/>
    <mergeCell ref="WYB2:WYC2"/>
    <mergeCell ref="WYD2:WYE2"/>
    <mergeCell ref="WYF2:WYG2"/>
    <mergeCell ref="WXN2:WXO2"/>
    <mergeCell ref="WXP2:WXQ2"/>
    <mergeCell ref="WXR2:WXS2"/>
    <mergeCell ref="WXT2:WXU2"/>
    <mergeCell ref="WXV2:WXW2"/>
    <mergeCell ref="XAF2:XAG2"/>
    <mergeCell ref="XAH2:XAI2"/>
    <mergeCell ref="XAJ2:XAK2"/>
    <mergeCell ref="XAL2:XAM2"/>
    <mergeCell ref="XAN2:XAO2"/>
    <mergeCell ref="WZV2:WZW2"/>
    <mergeCell ref="WZX2:WZY2"/>
    <mergeCell ref="WZZ2:XAA2"/>
    <mergeCell ref="XAB2:XAC2"/>
    <mergeCell ref="XAD2:XAE2"/>
    <mergeCell ref="WZL2:WZM2"/>
    <mergeCell ref="WZN2:WZO2"/>
    <mergeCell ref="WZP2:WZQ2"/>
    <mergeCell ref="WZR2:WZS2"/>
    <mergeCell ref="WZT2:WZU2"/>
    <mergeCell ref="WZB2:WZC2"/>
    <mergeCell ref="WZD2:WZE2"/>
    <mergeCell ref="WZF2:WZG2"/>
    <mergeCell ref="WZH2:WZI2"/>
    <mergeCell ref="WZJ2:WZK2"/>
    <mergeCell ref="XBT2:XBU2"/>
    <mergeCell ref="XBV2:XBW2"/>
    <mergeCell ref="XBX2:XBY2"/>
    <mergeCell ref="XBZ2:XCA2"/>
    <mergeCell ref="XCB2:XCC2"/>
    <mergeCell ref="XBJ2:XBK2"/>
    <mergeCell ref="XBL2:XBM2"/>
    <mergeCell ref="XBN2:XBO2"/>
    <mergeCell ref="XBP2:XBQ2"/>
    <mergeCell ref="XBR2:XBS2"/>
    <mergeCell ref="XAZ2:XBA2"/>
    <mergeCell ref="XBB2:XBC2"/>
    <mergeCell ref="XBD2:XBE2"/>
    <mergeCell ref="XBF2:XBG2"/>
    <mergeCell ref="XBH2:XBI2"/>
    <mergeCell ref="XAP2:XAQ2"/>
    <mergeCell ref="XAR2:XAS2"/>
    <mergeCell ref="XAT2:XAU2"/>
    <mergeCell ref="XAV2:XAW2"/>
    <mergeCell ref="XAX2:XAY2"/>
    <mergeCell ref="XDH2:XDI2"/>
    <mergeCell ref="XDJ2:XDK2"/>
    <mergeCell ref="XDL2:XDM2"/>
    <mergeCell ref="XDN2:XDO2"/>
    <mergeCell ref="XDP2:XDQ2"/>
    <mergeCell ref="XCX2:XCY2"/>
    <mergeCell ref="XCZ2:XDA2"/>
    <mergeCell ref="XDB2:XDC2"/>
    <mergeCell ref="XDD2:XDE2"/>
    <mergeCell ref="XDF2:XDG2"/>
    <mergeCell ref="XCN2:XCO2"/>
    <mergeCell ref="XCP2:XCQ2"/>
    <mergeCell ref="XCR2:XCS2"/>
    <mergeCell ref="XCT2:XCU2"/>
    <mergeCell ref="XCV2:XCW2"/>
    <mergeCell ref="XCD2:XCE2"/>
    <mergeCell ref="XCF2:XCG2"/>
    <mergeCell ref="XCH2:XCI2"/>
    <mergeCell ref="XCJ2:XCK2"/>
    <mergeCell ref="XCL2:XCM2"/>
    <mergeCell ref="XEV2:XEW2"/>
    <mergeCell ref="XEX2:XEY2"/>
    <mergeCell ref="XEZ2:XFA2"/>
    <mergeCell ref="XFB2:XFC2"/>
    <mergeCell ref="XEL2:XEM2"/>
    <mergeCell ref="XEN2:XEO2"/>
    <mergeCell ref="XEP2:XEQ2"/>
    <mergeCell ref="XER2:XES2"/>
    <mergeCell ref="XET2:XEU2"/>
    <mergeCell ref="XEB2:XEC2"/>
    <mergeCell ref="XED2:XEE2"/>
    <mergeCell ref="XEF2:XEG2"/>
    <mergeCell ref="XEH2:XEI2"/>
    <mergeCell ref="XEJ2:XEK2"/>
    <mergeCell ref="XDR2:XDS2"/>
    <mergeCell ref="XDT2:XDU2"/>
    <mergeCell ref="XDV2:XDW2"/>
    <mergeCell ref="XDX2:XDY2"/>
    <mergeCell ref="XDZ2:XEA2"/>
  </mergeCells>
  <printOptions horizontalCentered="1" verticalCentered="1"/>
  <pageMargins left="0.49" right="0.2" top="0.5" bottom="0.25" header="0.3" footer="0.05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zoomScale="66" zoomScaleNormal="66" zoomScalePageLayoutView="125" workbookViewId="0">
      <selection activeCell="J23" sqref="J23"/>
    </sheetView>
  </sheetViews>
  <sheetFormatPr defaultColWidth="8.875" defaultRowHeight="16.5" x14ac:dyDescent="0.25"/>
  <cols>
    <col min="1" max="1" width="8.875" style="7"/>
    <col min="2" max="2" width="22.875" style="7" bestFit="1" customWidth="1"/>
    <col min="3" max="3" width="12.75" style="7" bestFit="1" customWidth="1"/>
    <col min="4" max="4" width="11.5" style="7" bestFit="1" customWidth="1"/>
    <col min="5" max="5" width="5.125" style="4" customWidth="1"/>
    <col min="6" max="6" width="9.25" style="7" bestFit="1" customWidth="1"/>
    <col min="7" max="7" width="8.625" style="7" customWidth="1"/>
    <col min="8" max="13" width="13.625" style="7" bestFit="1" customWidth="1"/>
    <col min="14" max="14" width="15.875" style="7" bestFit="1" customWidth="1"/>
    <col min="15" max="16384" width="8.875" style="7"/>
  </cols>
  <sheetData>
    <row r="1" spans="1:14" x14ac:dyDescent="0.25">
      <c r="A1" s="65" t="s">
        <v>86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14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x14ac:dyDescent="0.25">
      <c r="M3" s="66" t="s">
        <v>71</v>
      </c>
      <c r="N3" s="66"/>
    </row>
    <row r="4" spans="1:14" ht="24" customHeight="1" x14ac:dyDescent="0.25">
      <c r="A4" s="69" t="s">
        <v>61</v>
      </c>
      <c r="B4" s="61" t="s">
        <v>2</v>
      </c>
      <c r="C4" s="93" t="s">
        <v>3</v>
      </c>
      <c r="D4" s="94"/>
      <c r="E4" s="61" t="s">
        <v>58</v>
      </c>
      <c r="F4" s="69" t="s">
        <v>59</v>
      </c>
      <c r="G4" s="68" t="s">
        <v>36</v>
      </c>
      <c r="H4" s="61"/>
      <c r="I4" s="61"/>
      <c r="J4" s="61"/>
      <c r="K4" s="61"/>
      <c r="L4" s="61"/>
      <c r="M4" s="61"/>
      <c r="N4" s="8"/>
    </row>
    <row r="5" spans="1:14" ht="24" customHeight="1" x14ac:dyDescent="0.25">
      <c r="A5" s="92"/>
      <c r="B5" s="61"/>
      <c r="C5" s="95"/>
      <c r="D5" s="96"/>
      <c r="E5" s="61"/>
      <c r="F5" s="92"/>
      <c r="G5" s="68"/>
      <c r="H5" s="61">
        <v>2020</v>
      </c>
      <c r="I5" s="61">
        <v>2021</v>
      </c>
      <c r="J5" s="91">
        <v>2022</v>
      </c>
      <c r="K5" s="91">
        <v>2023</v>
      </c>
      <c r="L5" s="91">
        <v>2024</v>
      </c>
      <c r="M5" s="91">
        <v>2025</v>
      </c>
      <c r="N5" s="69" t="s">
        <v>4</v>
      </c>
    </row>
    <row r="6" spans="1:14" ht="24" customHeight="1" x14ac:dyDescent="0.25">
      <c r="A6" s="70"/>
      <c r="B6" s="61"/>
      <c r="C6" s="13" t="s">
        <v>83</v>
      </c>
      <c r="D6" s="13" t="s">
        <v>84</v>
      </c>
      <c r="E6" s="61"/>
      <c r="F6" s="70"/>
      <c r="G6" s="68"/>
      <c r="H6" s="61"/>
      <c r="I6" s="61"/>
      <c r="J6" s="91"/>
      <c r="K6" s="91"/>
      <c r="L6" s="91"/>
      <c r="M6" s="91"/>
      <c r="N6" s="70"/>
    </row>
    <row r="7" spans="1:14" ht="24" customHeight="1" x14ac:dyDescent="0.25">
      <c r="A7" s="6">
        <v>1</v>
      </c>
      <c r="B7" s="9" t="s">
        <v>72</v>
      </c>
      <c r="C7" s="6">
        <f>'dua toan ctv'!D30</f>
        <v>65</v>
      </c>
      <c r="D7" s="6">
        <f>'dua toan ctv'!E30</f>
        <v>156</v>
      </c>
      <c r="E7" s="6">
        <v>1</v>
      </c>
      <c r="F7" s="10">
        <v>1490</v>
      </c>
      <c r="G7" s="6">
        <v>12</v>
      </c>
      <c r="H7" s="11">
        <f>C7*G7*F7</f>
        <v>1162200</v>
      </c>
      <c r="I7" s="11">
        <f>C7*E7*F7*G7</f>
        <v>1162200</v>
      </c>
      <c r="J7" s="11">
        <f>D7*F7*G7</f>
        <v>2789280</v>
      </c>
      <c r="K7" s="11">
        <f>D7*G7*F7</f>
        <v>2789280</v>
      </c>
      <c r="L7" s="11">
        <f>D7*F7*G7</f>
        <v>2789280</v>
      </c>
      <c r="M7" s="11">
        <f>(D7-1)*F7*G7</f>
        <v>2771400</v>
      </c>
      <c r="N7" s="15">
        <f>SUM(H7:M7)</f>
        <v>13463640</v>
      </c>
    </row>
    <row r="8" spans="1:14" ht="24" customHeight="1" x14ac:dyDescent="0.25">
      <c r="A8" s="6">
        <v>2</v>
      </c>
      <c r="B8" s="12" t="s">
        <v>62</v>
      </c>
      <c r="C8" s="6">
        <f>C7</f>
        <v>65</v>
      </c>
      <c r="D8" s="6">
        <f>D7</f>
        <v>156</v>
      </c>
      <c r="E8" s="13" t="s">
        <v>37</v>
      </c>
      <c r="F8" s="13" t="s">
        <v>37</v>
      </c>
      <c r="G8" s="13" t="s">
        <v>37</v>
      </c>
      <c r="H8" s="48">
        <f>'Dtao va ra mat PA3'!F6</f>
        <v>56617</v>
      </c>
      <c r="I8" s="13"/>
      <c r="J8" s="14">
        <f>'Dtao va ra mat PA3'!F39</f>
        <v>125760.8</v>
      </c>
      <c r="K8" s="13" t="s">
        <v>37</v>
      </c>
      <c r="L8" s="13" t="s">
        <v>37</v>
      </c>
      <c r="M8" s="13" t="s">
        <v>37</v>
      </c>
      <c r="N8" s="15">
        <f>SUM(H8:M8)</f>
        <v>182377.8</v>
      </c>
    </row>
    <row r="9" spans="1:14" ht="24" customHeight="1" x14ac:dyDescent="0.25">
      <c r="A9" s="6">
        <v>3</v>
      </c>
      <c r="B9" s="12" t="s">
        <v>38</v>
      </c>
      <c r="C9" s="6">
        <f>'Dtao va ra mat PA3'!D30</f>
        <v>93</v>
      </c>
      <c r="D9" s="6">
        <f>'Dtao va ra mat PA3'!D78</f>
        <v>184</v>
      </c>
      <c r="E9" s="13" t="s">
        <v>37</v>
      </c>
      <c r="F9" s="13" t="s">
        <v>37</v>
      </c>
      <c r="G9" s="13" t="s">
        <v>37</v>
      </c>
      <c r="H9" s="48">
        <f>'Dtao va ra mat PA3'!F24</f>
        <v>33290</v>
      </c>
      <c r="I9" s="13"/>
      <c r="J9" s="14">
        <f>'Dtao va ra mat PA3'!F72</f>
        <v>45120</v>
      </c>
      <c r="K9" s="13" t="s">
        <v>37</v>
      </c>
      <c r="L9" s="13" t="s">
        <v>37</v>
      </c>
      <c r="M9" s="13" t="s">
        <v>37</v>
      </c>
      <c r="N9" s="15">
        <f>SUM(H9:M9)</f>
        <v>78410</v>
      </c>
    </row>
    <row r="10" spans="1:14" ht="24" customHeight="1" x14ac:dyDescent="0.25">
      <c r="A10" s="62" t="s">
        <v>60</v>
      </c>
      <c r="B10" s="64"/>
      <c r="C10" s="16"/>
      <c r="D10" s="16"/>
      <c r="E10" s="17"/>
      <c r="F10" s="16"/>
      <c r="G10" s="16"/>
      <c r="H10" s="16"/>
      <c r="I10" s="16"/>
      <c r="J10" s="16"/>
      <c r="K10" s="16"/>
      <c r="L10" s="16"/>
      <c r="M10" s="16"/>
      <c r="N10" s="22">
        <f>SUM(N7:N9)</f>
        <v>13724427.800000001</v>
      </c>
    </row>
    <row r="11" spans="1:14" ht="24" customHeight="1" x14ac:dyDescent="0.25">
      <c r="A11" s="62" t="s">
        <v>92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4"/>
    </row>
  </sheetData>
  <mergeCells count="18">
    <mergeCell ref="A1:N1"/>
    <mergeCell ref="A4:A6"/>
    <mergeCell ref="J5:J6"/>
    <mergeCell ref="B4:B6"/>
    <mergeCell ref="E4:E6"/>
    <mergeCell ref="F4:F6"/>
    <mergeCell ref="G4:G6"/>
    <mergeCell ref="C4:D5"/>
    <mergeCell ref="M3:N3"/>
    <mergeCell ref="A11:N11"/>
    <mergeCell ref="H4:M4"/>
    <mergeCell ref="H5:H6"/>
    <mergeCell ref="I5:I6"/>
    <mergeCell ref="A10:B10"/>
    <mergeCell ref="N5:N6"/>
    <mergeCell ref="K5:K6"/>
    <mergeCell ref="L5:L6"/>
    <mergeCell ref="M5:M6"/>
  </mergeCells>
  <printOptions horizontalCentered="1"/>
  <pageMargins left="0.2" right="0.2" top="0.5" bottom="0.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9" sqref="G19"/>
    </sheetView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C0602DE-6FDD-458C-A44A-2953845DC82A}"/>
</file>

<file path=customXml/itemProps2.xml><?xml version="1.0" encoding="utf-8"?>
<ds:datastoreItem xmlns:ds="http://schemas.openxmlformats.org/officeDocument/2006/customXml" ds:itemID="{2EA3712A-0D0B-40D2-B155-5E870F60D0D4}"/>
</file>

<file path=customXml/itemProps3.xml><?xml version="1.0" encoding="utf-8"?>
<ds:datastoreItem xmlns:ds="http://schemas.openxmlformats.org/officeDocument/2006/customXml" ds:itemID="{88F97366-0498-4EEA-94D4-87CE61F6B6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Dtao va ra mat PA3</vt:lpstr>
      <vt:lpstr>dua toan ctv</vt:lpstr>
      <vt:lpstr>DU TOAN DE AN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Windows User</dc:creator>
  <cp:lastModifiedBy>Huynh Duy</cp:lastModifiedBy>
  <cp:lastPrinted>2019-12-06T06:40:56Z</cp:lastPrinted>
  <dcterms:created xsi:type="dcterms:W3CDTF">2019-03-28T03:26:24Z</dcterms:created>
  <dcterms:modified xsi:type="dcterms:W3CDTF">2020-02-06T03:35:27Z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