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20" windowWidth="7770" windowHeight="4305" activeTab="0"/>
  </bookViews>
  <sheets>
    <sheet name="NK7-ĐP" sheetId="1" r:id="rId1"/>
    <sheet name="XK7-ĐP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</sheets>
  <definedNames>
    <definedName name="_Fill" hidden="1">#REF!</definedName>
    <definedName name="nhan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<sst xmlns="http://schemas.openxmlformats.org/spreadsheetml/2006/main" count="106" uniqueCount="57">
  <si>
    <t>A</t>
  </si>
  <si>
    <t>B</t>
  </si>
  <si>
    <t>1000USD</t>
  </si>
  <si>
    <t xml:space="preserve"> </t>
  </si>
  <si>
    <t>Đơn vị tính</t>
  </si>
  <si>
    <t>So sánh (%)</t>
  </si>
  <si>
    <t>I. Xuất khẩu</t>
  </si>
  <si>
    <t>Tiêu đen</t>
  </si>
  <si>
    <t>Tấn</t>
  </si>
  <si>
    <t>Cà phê</t>
  </si>
  <si>
    <t>Mật ong</t>
  </si>
  <si>
    <t>Hàng may mặc</t>
  </si>
  <si>
    <t>Hạt điều nhân</t>
  </si>
  <si>
    <t>Lập biểu</t>
  </si>
  <si>
    <t>Nguyễn Tấn Lộc</t>
  </si>
  <si>
    <t>TỔNG CỤC THỐNG KÊ</t>
  </si>
  <si>
    <t>CỤC THỐNG KÊ ĐỒNG NAI</t>
  </si>
  <si>
    <t>1. DN Trung ương</t>
  </si>
  <si>
    <t>BÁO CÁO</t>
  </si>
  <si>
    <t>XUẤT KHẨU TRÊN ĐỊA BÀN</t>
  </si>
  <si>
    <t>II Nhập khẩu</t>
  </si>
  <si>
    <t>Phân bón</t>
  </si>
  <si>
    <t>Hóa chất công nghiệp</t>
  </si>
  <si>
    <t>Thuốc y tế</t>
  </si>
  <si>
    <t>NPL thuốc lá</t>
  </si>
  <si>
    <t>MMTB cho sản xuất</t>
  </si>
  <si>
    <t>BÁO  CÁO</t>
  </si>
  <si>
    <t>NHẬP KHẨU TRÊN ĐỊA BÀN</t>
  </si>
  <si>
    <t>3. DN có vốn ĐTNN</t>
  </si>
  <si>
    <t>2. DN Địa phương</t>
  </si>
  <si>
    <t>1. DN  Trung ương</t>
  </si>
  <si>
    <t>2. DN  Địa phương</t>
  </si>
  <si>
    <t>Số:            BC /CTK-TM</t>
  </si>
  <si>
    <t xml:space="preserve">KT. CỤC TRƯỞNG </t>
  </si>
  <si>
    <t>PHÓ CỤC TRƯỞNG</t>
  </si>
  <si>
    <t>Kế hoạch 2013</t>
  </si>
  <si>
    <t xml:space="preserve">* Phân theo mặt hàng </t>
  </si>
  <si>
    <t>Mủ cao su</t>
  </si>
  <si>
    <t>Gỗ, sản phẩm gỗ</t>
  </si>
  <si>
    <t>Sản phẩm gốm sứ</t>
  </si>
  <si>
    <t>Giày dép các loại</t>
  </si>
  <si>
    <t>Máy tính, SP, linh kiện điện tử</t>
  </si>
  <si>
    <t>Nguyên liệu chất dẻo</t>
  </si>
  <si>
    <t>Sắt thép</t>
  </si>
  <si>
    <t>tấn</t>
  </si>
  <si>
    <t xml:space="preserve"> Trần Xuân Hà</t>
  </si>
  <si>
    <t>Nguyên phụ liệu dệt may, da giày</t>
  </si>
  <si>
    <t>Vải các loại</t>
  </si>
  <si>
    <r>
      <t>Tháng 7 năm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2013</t>
    </r>
  </si>
  <si>
    <t>Chính thức tháng 6/2013</t>
  </si>
  <si>
    <t>Ước tháng 7/2013</t>
  </si>
  <si>
    <t>Ước                 7 T 2013</t>
  </si>
  <si>
    <t>Thực hiện                 7T 2012</t>
  </si>
  <si>
    <t>Ước T 7/13 so    T 6/13</t>
  </si>
  <si>
    <t>Ước 7T 2013 so cùng kỳ</t>
  </si>
  <si>
    <t>Ước 7T 2013 so KH</t>
  </si>
  <si>
    <t>Biên hòa, ngày  16   tháng  7  năm 2013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</si>
</sst>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00"/>
  </numFmts>
  <fonts count="46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sz val="13"/>
      <color indexed="10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sz val="13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45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4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15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6" fontId="8" fillId="0" borderId="0" xfId="43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04" fontId="17" fillId="0" borderId="13" xfId="0" applyNumberFormat="1" applyFont="1" applyBorder="1" applyAlignment="1">
      <alignment/>
    </xf>
    <xf numFmtId="204" fontId="17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 quotePrefix="1">
      <alignment horizontal="right"/>
    </xf>
    <xf numFmtId="174" fontId="5" fillId="0" borderId="13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204" fontId="15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 quotePrefix="1">
      <alignment horizontal="right"/>
    </xf>
    <xf numFmtId="174" fontId="8" fillId="0" borderId="12" xfId="0" applyNumberFormat="1" applyFont="1" applyBorder="1" applyAlignment="1">
      <alignment/>
    </xf>
    <xf numFmtId="2" fontId="17" fillId="0" borderId="12" xfId="0" applyNumberFormat="1" applyFont="1" applyBorder="1" applyAlignment="1">
      <alignment/>
    </xf>
    <xf numFmtId="204" fontId="8" fillId="0" borderId="12" xfId="0" applyNumberFormat="1" applyFont="1" applyBorder="1" applyAlignment="1">
      <alignment horizontal="center"/>
    </xf>
    <xf numFmtId="204" fontId="15" fillId="0" borderId="12" xfId="0" applyNumberFormat="1" applyFont="1" applyBorder="1" applyAlignment="1">
      <alignment/>
    </xf>
    <xf numFmtId="3" fontId="8" fillId="0" borderId="12" xfId="43" applyNumberFormat="1" applyFont="1" applyBorder="1" applyAlignment="1" quotePrefix="1">
      <alignment horizontal="right"/>
    </xf>
    <xf numFmtId="3" fontId="8" fillId="0" borderId="12" xfId="43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204" fontId="15" fillId="0" borderId="14" xfId="0" applyNumberFormat="1" applyFont="1" applyBorder="1" applyAlignment="1">
      <alignment/>
    </xf>
    <xf numFmtId="204" fontId="15" fillId="0" borderId="14" xfId="0" applyNumberFormat="1" applyFont="1" applyBorder="1" applyAlignment="1">
      <alignment horizontal="center"/>
    </xf>
    <xf numFmtId="3" fontId="8" fillId="0" borderId="14" xfId="43" applyNumberFormat="1" applyFont="1" applyBorder="1" applyAlignment="1" quotePrefix="1">
      <alignment horizontal="right"/>
    </xf>
    <xf numFmtId="3" fontId="8" fillId="0" borderId="14" xfId="0" applyNumberFormat="1" applyFont="1" applyBorder="1" applyAlignment="1" quotePrefix="1">
      <alignment horizontal="right"/>
    </xf>
    <xf numFmtId="3" fontId="8" fillId="0" borderId="14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2" fontId="17" fillId="0" borderId="13" xfId="0" applyNumberFormat="1" applyFont="1" applyBorder="1" applyAlignment="1">
      <alignment/>
    </xf>
    <xf numFmtId="2" fontId="17" fillId="0" borderId="13" xfId="0" applyNumberFormat="1" applyFont="1" applyBorder="1" applyAlignment="1">
      <alignment horizontal="center"/>
    </xf>
    <xf numFmtId="3" fontId="5" fillId="0" borderId="13" xfId="43" applyNumberFormat="1" applyFont="1" applyBorder="1" applyAlignment="1" quotePrefix="1">
      <alignment horizontal="right"/>
    </xf>
    <xf numFmtId="172" fontId="5" fillId="0" borderId="13" xfId="0" applyNumberFormat="1" applyFont="1" applyBorder="1" applyAlignment="1">
      <alignment/>
    </xf>
    <xf numFmtId="172" fontId="5" fillId="0" borderId="13" xfId="0" applyNumberFormat="1" applyFont="1" applyBorder="1" applyAlignment="1">
      <alignment horizontal="right"/>
    </xf>
    <xf numFmtId="2" fontId="15" fillId="0" borderId="12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/>
    </xf>
    <xf numFmtId="172" fontId="8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center"/>
    </xf>
    <xf numFmtId="3" fontId="5" fillId="0" borderId="12" xfId="43" applyNumberFormat="1" applyFont="1" applyBorder="1" applyAlignment="1" quotePrefix="1">
      <alignment horizontal="right"/>
    </xf>
    <xf numFmtId="2" fontId="15" fillId="0" borderId="14" xfId="0" applyNumberFormat="1" applyFont="1" applyBorder="1" applyAlignment="1">
      <alignment/>
    </xf>
    <xf numFmtId="2" fontId="15" fillId="0" borderId="14" xfId="0" applyNumberFormat="1" applyFont="1" applyBorder="1" applyAlignment="1">
      <alignment horizontal="center"/>
    </xf>
    <xf numFmtId="3" fontId="5" fillId="0" borderId="14" xfId="43" applyNumberFormat="1" applyFont="1" applyBorder="1" applyAlignment="1" quotePrefix="1">
      <alignment horizontal="right"/>
    </xf>
    <xf numFmtId="172" fontId="8" fillId="0" borderId="14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8" fillId="0" borderId="12" xfId="43" applyNumberFormat="1" applyFont="1" applyBorder="1" applyAlignment="1">
      <alignment/>
    </xf>
    <xf numFmtId="3" fontId="5" fillId="0" borderId="12" xfId="43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33" borderId="12" xfId="0" applyNumberFormat="1" applyFont="1" applyFill="1" applyBorder="1" applyAlignment="1">
      <alignment/>
    </xf>
    <xf numFmtId="3" fontId="8" fillId="33" borderId="12" xfId="43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8" fillId="34" borderId="12" xfId="0" applyNumberFormat="1" applyFont="1" applyFill="1" applyBorder="1" applyAlignment="1" quotePrefix="1">
      <alignment horizontal="right"/>
    </xf>
    <xf numFmtId="3" fontId="8" fillId="34" borderId="12" xfId="0" applyNumberFormat="1" applyFont="1" applyFill="1" applyBorder="1" applyAlignment="1">
      <alignment/>
    </xf>
    <xf numFmtId="172" fontId="8" fillId="34" borderId="12" xfId="0" applyNumberFormat="1" applyFont="1" applyFill="1" applyBorder="1" applyAlignment="1">
      <alignment/>
    </xf>
    <xf numFmtId="172" fontId="8" fillId="34" borderId="12" xfId="0" applyNumberFormat="1" applyFont="1" applyFill="1" applyBorder="1" applyAlignment="1">
      <alignment horizontal="right"/>
    </xf>
  </cellXfs>
  <cellStyles count="6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5" zoomScaleNormal="75" zoomScalePageLayoutView="0" workbookViewId="0" topLeftCell="A8">
      <selection activeCell="E24" sqref="E24:J24"/>
    </sheetView>
  </sheetViews>
  <sheetFormatPr defaultColWidth="8.72265625" defaultRowHeight="16.5"/>
  <cols>
    <col min="1" max="1" width="29.18359375" style="2" customWidth="1"/>
    <col min="2" max="2" width="10.453125" style="2" customWidth="1"/>
    <col min="3" max="3" width="11.0859375" style="2" customWidth="1"/>
    <col min="4" max="5" width="10.453125" style="2" customWidth="1"/>
    <col min="6" max="6" width="10.99609375" style="2" customWidth="1"/>
    <col min="7" max="7" width="10.90625" style="2" customWidth="1"/>
    <col min="8" max="8" width="12.0859375" style="2" customWidth="1"/>
    <col min="9" max="9" width="10.18359375" style="2" customWidth="1"/>
    <col min="10" max="10" width="8.18359375" style="2" customWidth="1"/>
    <col min="11" max="11" width="9.90625" style="2" bestFit="1" customWidth="1"/>
    <col min="12" max="16384" width="8.90625" style="2" customWidth="1"/>
  </cols>
  <sheetData>
    <row r="1" spans="1:10" ht="22.5" customHeight="1">
      <c r="A1" s="11" t="s">
        <v>15</v>
      </c>
      <c r="B1" s="77" t="s">
        <v>26</v>
      </c>
      <c r="C1" s="77"/>
      <c r="D1" s="77"/>
      <c r="E1" s="77"/>
      <c r="F1" s="77"/>
      <c r="G1" s="77"/>
      <c r="H1" s="77"/>
      <c r="I1" s="77"/>
      <c r="J1" s="77"/>
    </row>
    <row r="2" spans="1:10" ht="22.5" customHeight="1">
      <c r="A2" s="14" t="s">
        <v>16</v>
      </c>
      <c r="B2" s="81" t="s">
        <v>27</v>
      </c>
      <c r="C2" s="81"/>
      <c r="D2" s="81"/>
      <c r="E2" s="81"/>
      <c r="F2" s="81"/>
      <c r="G2" s="81"/>
      <c r="H2" s="81"/>
      <c r="I2" s="81"/>
      <c r="J2" s="81"/>
    </row>
    <row r="3" spans="1:10" ht="22.5" customHeight="1">
      <c r="A3" s="11" t="s">
        <v>32</v>
      </c>
      <c r="B3" s="71" t="s">
        <v>48</v>
      </c>
      <c r="C3" s="71"/>
      <c r="D3" s="71"/>
      <c r="E3" s="71"/>
      <c r="F3" s="71"/>
      <c r="G3" s="71"/>
      <c r="H3" s="71"/>
      <c r="I3" s="71"/>
      <c r="J3" s="71"/>
    </row>
    <row r="4" spans="1:10" ht="17.25" customHeight="1">
      <c r="A4" s="79"/>
      <c r="B4" s="75" t="s">
        <v>4</v>
      </c>
      <c r="C4" s="75" t="s">
        <v>35</v>
      </c>
      <c r="D4" s="75" t="s">
        <v>49</v>
      </c>
      <c r="E4" s="75" t="s">
        <v>50</v>
      </c>
      <c r="F4" s="75" t="s">
        <v>51</v>
      </c>
      <c r="G4" s="75" t="s">
        <v>52</v>
      </c>
      <c r="H4" s="72" t="s">
        <v>5</v>
      </c>
      <c r="I4" s="73"/>
      <c r="J4" s="74"/>
    </row>
    <row r="5" spans="1:10" ht="61.5" customHeight="1">
      <c r="A5" s="80"/>
      <c r="B5" s="76"/>
      <c r="C5" s="76"/>
      <c r="D5" s="76"/>
      <c r="E5" s="76"/>
      <c r="F5" s="76"/>
      <c r="G5" s="76"/>
      <c r="H5" s="24" t="s">
        <v>53</v>
      </c>
      <c r="I5" s="24" t="s">
        <v>54</v>
      </c>
      <c r="J5" s="24" t="s">
        <v>55</v>
      </c>
    </row>
    <row r="6" spans="1:10" ht="21" customHeight="1">
      <c r="A6" s="25" t="s">
        <v>0</v>
      </c>
      <c r="B6" s="25" t="s">
        <v>1</v>
      </c>
      <c r="C6" s="26">
        <v>1</v>
      </c>
      <c r="D6" s="26">
        <v>2</v>
      </c>
      <c r="E6" s="26">
        <v>3</v>
      </c>
      <c r="F6" s="26">
        <v>5</v>
      </c>
      <c r="G6" s="26">
        <v>7</v>
      </c>
      <c r="H6" s="26">
        <v>8</v>
      </c>
      <c r="I6" s="26">
        <v>10</v>
      </c>
      <c r="J6" s="26">
        <v>11</v>
      </c>
    </row>
    <row r="7" spans="1:11" s="21" customFormat="1" ht="20.25" customHeight="1">
      <c r="A7" s="27" t="s">
        <v>20</v>
      </c>
      <c r="B7" s="28" t="s">
        <v>2</v>
      </c>
      <c r="C7" s="29">
        <v>13050000</v>
      </c>
      <c r="D7" s="62">
        <v>866328</v>
      </c>
      <c r="E7" s="62">
        <v>1046239</v>
      </c>
      <c r="F7" s="62">
        <v>6341737</v>
      </c>
      <c r="G7" s="62">
        <v>6028268</v>
      </c>
      <c r="H7" s="30">
        <f>E7/D7*100</f>
        <v>120.76707667303839</v>
      </c>
      <c r="I7" s="30">
        <f>F7/G7*100</f>
        <v>105.19998447315216</v>
      </c>
      <c r="J7" s="30">
        <f>F7/C7*100</f>
        <v>48.59568582375479</v>
      </c>
      <c r="K7" s="22"/>
    </row>
    <row r="8" spans="1:11" ht="20.25" customHeight="1">
      <c r="A8" s="31" t="s">
        <v>30</v>
      </c>
      <c r="B8" s="32" t="s">
        <v>2</v>
      </c>
      <c r="C8" s="33"/>
      <c r="D8" s="23">
        <v>2368</v>
      </c>
      <c r="E8" s="67">
        <v>2405</v>
      </c>
      <c r="F8" s="67">
        <v>15943</v>
      </c>
      <c r="G8" s="67">
        <v>15661</v>
      </c>
      <c r="H8" s="34">
        <f aca="true" t="shared" si="0" ref="H8:H20">E8/D8*100</f>
        <v>101.5625</v>
      </c>
      <c r="I8" s="34">
        <f>F8/G8*100</f>
        <v>101.80065129940617</v>
      </c>
      <c r="J8" s="34"/>
      <c r="K8" s="22"/>
    </row>
    <row r="9" spans="1:11" ht="20.25" customHeight="1">
      <c r="A9" s="31" t="s">
        <v>31</v>
      </c>
      <c r="B9" s="32" t="s">
        <v>2</v>
      </c>
      <c r="C9" s="33"/>
      <c r="D9" s="23">
        <v>90454</v>
      </c>
      <c r="E9" s="67">
        <v>94332</v>
      </c>
      <c r="F9" s="67">
        <v>641933</v>
      </c>
      <c r="G9" s="67">
        <v>618432</v>
      </c>
      <c r="H9" s="34">
        <f t="shared" si="0"/>
        <v>104.2872620337409</v>
      </c>
      <c r="I9" s="34">
        <f>F9/G9*100</f>
        <v>103.8000944323709</v>
      </c>
      <c r="J9" s="34"/>
      <c r="K9" s="22"/>
    </row>
    <row r="10" spans="1:11" ht="20.25" customHeight="1">
      <c r="A10" s="31" t="s">
        <v>28</v>
      </c>
      <c r="B10" s="32" t="s">
        <v>2</v>
      </c>
      <c r="C10" s="33"/>
      <c r="D10" s="23">
        <v>773506</v>
      </c>
      <c r="E10" s="69">
        <v>949502</v>
      </c>
      <c r="F10" s="67">
        <v>5683861</v>
      </c>
      <c r="G10" s="67">
        <v>5394175</v>
      </c>
      <c r="H10" s="34">
        <f t="shared" si="0"/>
        <v>122.75302324739563</v>
      </c>
      <c r="I10" s="34">
        <f>F10/G10*100</f>
        <v>105.37034857044867</v>
      </c>
      <c r="J10" s="34"/>
      <c r="K10" s="22"/>
    </row>
    <row r="11" spans="1:11" ht="18" customHeight="1">
      <c r="A11" s="35" t="s">
        <v>36</v>
      </c>
      <c r="B11" s="36"/>
      <c r="C11" s="23"/>
      <c r="D11" s="65"/>
      <c r="E11" s="70"/>
      <c r="F11" s="65"/>
      <c r="G11" s="65"/>
      <c r="H11" s="34"/>
      <c r="I11" s="34"/>
      <c r="J11" s="34"/>
      <c r="K11" s="22"/>
    </row>
    <row r="12" spans="1:11" ht="16.5" customHeight="1">
      <c r="A12" s="37" t="s">
        <v>21</v>
      </c>
      <c r="B12" s="32" t="s">
        <v>44</v>
      </c>
      <c r="C12" s="38"/>
      <c r="D12" s="33">
        <v>4508</v>
      </c>
      <c r="E12" s="38">
        <v>5200</v>
      </c>
      <c r="F12" s="33">
        <v>121716</v>
      </c>
      <c r="G12" s="23">
        <v>143705</v>
      </c>
      <c r="H12" s="34">
        <f t="shared" si="0"/>
        <v>115.35048802129549</v>
      </c>
      <c r="I12" s="34">
        <f aca="true" t="shared" si="1" ref="I12:I20">F12/G12*100</f>
        <v>84.69851431752548</v>
      </c>
      <c r="J12" s="34"/>
      <c r="K12" s="22"/>
    </row>
    <row r="13" spans="1:11" ht="16.5" customHeight="1">
      <c r="A13" s="37" t="s">
        <v>22</v>
      </c>
      <c r="B13" s="32" t="s">
        <v>2</v>
      </c>
      <c r="C13" s="38"/>
      <c r="D13" s="23">
        <v>54747</v>
      </c>
      <c r="E13" s="38">
        <v>57430</v>
      </c>
      <c r="F13" s="23">
        <v>436492</v>
      </c>
      <c r="G13" s="23">
        <v>424537</v>
      </c>
      <c r="H13" s="34">
        <f t="shared" si="0"/>
        <v>104.90072515388971</v>
      </c>
      <c r="I13" s="34">
        <f t="shared" si="1"/>
        <v>102.81600896977177</v>
      </c>
      <c r="J13" s="34"/>
      <c r="K13" s="22"/>
    </row>
    <row r="14" spans="1:11" ht="16.5" customHeight="1">
      <c r="A14" s="37" t="s">
        <v>23</v>
      </c>
      <c r="B14" s="32" t="s">
        <v>2</v>
      </c>
      <c r="C14" s="39"/>
      <c r="D14" s="33">
        <v>2025</v>
      </c>
      <c r="E14" s="38">
        <v>2130</v>
      </c>
      <c r="F14" s="23">
        <v>13734</v>
      </c>
      <c r="G14" s="23">
        <v>13185</v>
      </c>
      <c r="H14" s="34">
        <f t="shared" si="0"/>
        <v>105.18518518518518</v>
      </c>
      <c r="I14" s="34">
        <f t="shared" si="1"/>
        <v>104.16382252559725</v>
      </c>
      <c r="J14" s="34"/>
      <c r="K14" s="22"/>
    </row>
    <row r="15" spans="1:11" ht="16.5" customHeight="1">
      <c r="A15" s="37" t="s">
        <v>24</v>
      </c>
      <c r="B15" s="32" t="s">
        <v>2</v>
      </c>
      <c r="C15" s="38"/>
      <c r="D15" s="23">
        <v>20601</v>
      </c>
      <c r="E15" s="38">
        <v>19500</v>
      </c>
      <c r="F15" s="23">
        <v>80152</v>
      </c>
      <c r="G15" s="23">
        <v>77817</v>
      </c>
      <c r="H15" s="34">
        <f t="shared" si="0"/>
        <v>94.6555992427552</v>
      </c>
      <c r="I15" s="34">
        <f t="shared" si="1"/>
        <v>103.00062968246013</v>
      </c>
      <c r="J15" s="34"/>
      <c r="K15" s="22"/>
    </row>
    <row r="16" spans="1:11" ht="16.5" customHeight="1">
      <c r="A16" s="37" t="s">
        <v>25</v>
      </c>
      <c r="B16" s="32" t="s">
        <v>2</v>
      </c>
      <c r="C16" s="38"/>
      <c r="D16" s="23">
        <v>72184</v>
      </c>
      <c r="E16" s="39">
        <v>77293</v>
      </c>
      <c r="F16" s="23">
        <v>536036</v>
      </c>
      <c r="G16" s="23">
        <v>524461</v>
      </c>
      <c r="H16" s="34">
        <f t="shared" si="0"/>
        <v>107.07774576083342</v>
      </c>
      <c r="I16" s="34">
        <f t="shared" si="1"/>
        <v>102.20702778662283</v>
      </c>
      <c r="J16" s="34"/>
      <c r="K16" s="22"/>
    </row>
    <row r="17" spans="1:11" ht="16.5" customHeight="1">
      <c r="A17" s="40" t="s">
        <v>42</v>
      </c>
      <c r="B17" s="32" t="s">
        <v>2</v>
      </c>
      <c r="C17" s="38"/>
      <c r="D17" s="23">
        <v>79054</v>
      </c>
      <c r="E17" s="39">
        <v>90250</v>
      </c>
      <c r="F17" s="23">
        <v>584166</v>
      </c>
      <c r="G17" s="23">
        <v>562620</v>
      </c>
      <c r="H17" s="34">
        <f t="shared" si="0"/>
        <v>114.16247122220256</v>
      </c>
      <c r="I17" s="34">
        <f t="shared" si="1"/>
        <v>103.82958302228857</v>
      </c>
      <c r="J17" s="34"/>
      <c r="K17" s="22"/>
    </row>
    <row r="18" spans="1:11" ht="16.5" customHeight="1">
      <c r="A18" s="40" t="s">
        <v>43</v>
      </c>
      <c r="B18" s="32" t="s">
        <v>2</v>
      </c>
      <c r="C18" s="38"/>
      <c r="D18" s="23">
        <v>69068</v>
      </c>
      <c r="E18" s="23">
        <v>71265</v>
      </c>
      <c r="F18" s="23">
        <v>572776</v>
      </c>
      <c r="G18" s="23">
        <v>611764</v>
      </c>
      <c r="H18" s="34">
        <f t="shared" si="0"/>
        <v>103.18092314820177</v>
      </c>
      <c r="I18" s="34">
        <f t="shared" si="1"/>
        <v>93.62695418494712</v>
      </c>
      <c r="J18" s="34"/>
      <c r="K18" s="22"/>
    </row>
    <row r="19" spans="1:11" ht="16.5" customHeight="1">
      <c r="A19" s="40" t="s">
        <v>47</v>
      </c>
      <c r="B19" s="32" t="s">
        <v>2</v>
      </c>
      <c r="C19" s="38"/>
      <c r="D19" s="23">
        <v>49990</v>
      </c>
      <c r="E19" s="39">
        <v>54150</v>
      </c>
      <c r="F19" s="23">
        <v>373162</v>
      </c>
      <c r="G19" s="23">
        <v>357622</v>
      </c>
      <c r="H19" s="34">
        <f t="shared" si="0"/>
        <v>108.32166433286656</v>
      </c>
      <c r="I19" s="34">
        <f t="shared" si="1"/>
        <v>104.34537025127088</v>
      </c>
      <c r="J19" s="34"/>
      <c r="K19" s="22"/>
    </row>
    <row r="20" spans="1:11" ht="16.5" customHeight="1">
      <c r="A20" s="40" t="s">
        <v>46</v>
      </c>
      <c r="B20" s="32" t="s">
        <v>2</v>
      </c>
      <c r="C20" s="38"/>
      <c r="D20" s="33">
        <v>49942</v>
      </c>
      <c r="E20" s="33">
        <v>55268</v>
      </c>
      <c r="F20" s="33">
        <v>314413</v>
      </c>
      <c r="G20" s="23">
        <v>298195</v>
      </c>
      <c r="H20" s="34">
        <f t="shared" si="0"/>
        <v>110.66437066997716</v>
      </c>
      <c r="I20" s="34">
        <f t="shared" si="1"/>
        <v>105.43872298328276</v>
      </c>
      <c r="J20" s="34"/>
      <c r="K20" s="22"/>
    </row>
    <row r="21" spans="1:11" ht="18" customHeight="1">
      <c r="A21" s="41"/>
      <c r="B21" s="42"/>
      <c r="C21" s="43"/>
      <c r="D21" s="44"/>
      <c r="E21" s="44"/>
      <c r="F21" s="44"/>
      <c r="G21" s="45"/>
      <c r="H21" s="46"/>
      <c r="I21" s="47"/>
      <c r="J21" s="47"/>
      <c r="K21" s="22"/>
    </row>
    <row r="22" spans="2:11" ht="18" customHeight="1">
      <c r="B22" s="11" t="s">
        <v>3</v>
      </c>
      <c r="C22" s="6"/>
      <c r="E22" s="87" t="s">
        <v>56</v>
      </c>
      <c r="F22" s="87"/>
      <c r="G22" s="87"/>
      <c r="H22" s="87"/>
      <c r="I22" s="87"/>
      <c r="J22" s="87"/>
      <c r="K22" s="22"/>
    </row>
    <row r="23" spans="2:10" ht="18" customHeight="1">
      <c r="B23" s="3"/>
      <c r="E23" s="78" t="s">
        <v>33</v>
      </c>
      <c r="F23" s="78"/>
      <c r="G23" s="78"/>
      <c r="H23" s="78"/>
      <c r="I23" s="78"/>
      <c r="J23" s="78"/>
    </row>
    <row r="24" spans="1:10" ht="18" customHeight="1">
      <c r="A24" s="15" t="s">
        <v>13</v>
      </c>
      <c r="B24" s="3"/>
      <c r="E24" s="78" t="s">
        <v>34</v>
      </c>
      <c r="F24" s="78"/>
      <c r="G24" s="78"/>
      <c r="H24" s="78"/>
      <c r="I24" s="78"/>
      <c r="J24" s="78"/>
    </row>
    <row r="25" spans="1:9" ht="15" customHeight="1">
      <c r="A25" s="8"/>
      <c r="B25" s="3"/>
      <c r="D25" s="19"/>
      <c r="G25" s="19"/>
      <c r="H25" s="20"/>
      <c r="I25" s="20"/>
    </row>
    <row r="26" spans="1:7" ht="15" customHeight="1">
      <c r="A26" s="8"/>
      <c r="B26" s="3"/>
      <c r="D26" s="7"/>
      <c r="G26" s="7"/>
    </row>
    <row r="27" spans="4:7" ht="18">
      <c r="D27" s="7"/>
      <c r="G27" s="7"/>
    </row>
    <row r="28" spans="1:10" ht="27.75" customHeight="1">
      <c r="A28" s="15" t="s">
        <v>14</v>
      </c>
      <c r="E28" s="78" t="s">
        <v>45</v>
      </c>
      <c r="F28" s="78"/>
      <c r="G28" s="78"/>
      <c r="H28" s="78"/>
      <c r="I28" s="78"/>
      <c r="J28" s="78"/>
    </row>
  </sheetData>
  <sheetProtection/>
  <mergeCells count="15">
    <mergeCell ref="E28:J28"/>
    <mergeCell ref="E22:J22"/>
    <mergeCell ref="E23:J23"/>
    <mergeCell ref="E24:J24"/>
    <mergeCell ref="A4:A5"/>
    <mergeCell ref="B4:B5"/>
    <mergeCell ref="C4:C5"/>
    <mergeCell ref="E4:E5"/>
    <mergeCell ref="D4:D5"/>
    <mergeCell ref="B2:J2"/>
    <mergeCell ref="B3:J3"/>
    <mergeCell ref="H4:J4"/>
    <mergeCell ref="G4:G5"/>
    <mergeCell ref="F4:F5"/>
    <mergeCell ref="B1:J1"/>
  </mergeCells>
  <printOptions/>
  <pageMargins left="0.2" right="0.16" top="0.35" bottom="0.12" header="0.2" footer="0.12"/>
  <pageSetup horizontalDpi="180" verticalDpi="18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="75" zoomScaleNormal="75" zoomScalePageLayoutView="0" workbookViewId="0" topLeftCell="A10">
      <selection activeCell="D28" sqref="D28:J28"/>
    </sheetView>
  </sheetViews>
  <sheetFormatPr defaultColWidth="8.72265625" defaultRowHeight="16.5"/>
  <cols>
    <col min="1" max="1" width="29.90625" style="2" customWidth="1"/>
    <col min="2" max="2" width="9.90625" style="2" customWidth="1"/>
    <col min="3" max="3" width="12.0859375" style="2" customWidth="1"/>
    <col min="4" max="4" width="11.18359375" style="2" customWidth="1"/>
    <col min="5" max="5" width="10.99609375" style="2" customWidth="1"/>
    <col min="6" max="6" width="11.0859375" style="2" customWidth="1"/>
    <col min="7" max="7" width="10.453125" style="2" customWidth="1"/>
    <col min="8" max="8" width="9.90625" style="2" customWidth="1"/>
    <col min="9" max="9" width="9.99609375" style="2" customWidth="1"/>
    <col min="10" max="10" width="9.90625" style="2" customWidth="1"/>
    <col min="11" max="16384" width="8.90625" style="2" customWidth="1"/>
  </cols>
  <sheetData>
    <row r="1" spans="1:10" ht="18.75">
      <c r="A1" s="11" t="s">
        <v>15</v>
      </c>
      <c r="B1" s="77" t="s">
        <v>18</v>
      </c>
      <c r="C1" s="77"/>
      <c r="D1" s="77"/>
      <c r="E1" s="77"/>
      <c r="F1" s="77"/>
      <c r="G1" s="77"/>
      <c r="H1" s="77"/>
      <c r="I1" s="77"/>
      <c r="J1" s="77"/>
    </row>
    <row r="2" spans="1:10" ht="22.5" customHeight="1">
      <c r="A2" s="14" t="s">
        <v>16</v>
      </c>
      <c r="B2" s="81" t="s">
        <v>19</v>
      </c>
      <c r="C2" s="81"/>
      <c r="D2" s="81"/>
      <c r="E2" s="81"/>
      <c r="F2" s="81"/>
      <c r="G2" s="81"/>
      <c r="H2" s="81"/>
      <c r="I2" s="81"/>
      <c r="J2" s="81"/>
    </row>
    <row r="3" spans="1:10" ht="19.5" customHeight="1">
      <c r="A3" s="11" t="s">
        <v>32</v>
      </c>
      <c r="B3" s="71" t="s">
        <v>48</v>
      </c>
      <c r="C3" s="71"/>
      <c r="D3" s="71"/>
      <c r="E3" s="71"/>
      <c r="F3" s="71"/>
      <c r="G3" s="71"/>
      <c r="H3" s="71"/>
      <c r="I3" s="71"/>
      <c r="J3" s="71"/>
    </row>
    <row r="4" spans="1:10" ht="18" customHeight="1">
      <c r="A4" s="88"/>
      <c r="B4" s="85" t="s">
        <v>4</v>
      </c>
      <c r="C4" s="85" t="s">
        <v>35</v>
      </c>
      <c r="D4" s="85" t="s">
        <v>49</v>
      </c>
      <c r="E4" s="85" t="s">
        <v>50</v>
      </c>
      <c r="F4" s="85" t="s">
        <v>51</v>
      </c>
      <c r="G4" s="85" t="s">
        <v>52</v>
      </c>
      <c r="H4" s="82" t="s">
        <v>5</v>
      </c>
      <c r="I4" s="83"/>
      <c r="J4" s="84"/>
    </row>
    <row r="5" spans="1:10" ht="51" customHeight="1">
      <c r="A5" s="89"/>
      <c r="B5" s="86"/>
      <c r="C5" s="90"/>
      <c r="D5" s="86"/>
      <c r="E5" s="86"/>
      <c r="F5" s="86"/>
      <c r="G5" s="86"/>
      <c r="H5" s="12" t="s">
        <v>53</v>
      </c>
      <c r="I5" s="12" t="s">
        <v>54</v>
      </c>
      <c r="J5" s="12" t="s">
        <v>55</v>
      </c>
    </row>
    <row r="6" spans="1:10" ht="16.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>
        <v>5</v>
      </c>
      <c r="G6" s="4">
        <v>7</v>
      </c>
      <c r="H6" s="4">
        <v>8</v>
      </c>
      <c r="I6" s="4">
        <v>10</v>
      </c>
      <c r="J6" s="4">
        <v>11</v>
      </c>
    </row>
    <row r="7" spans="1:10" s="21" customFormat="1" ht="18.75">
      <c r="A7" s="48" t="s">
        <v>6</v>
      </c>
      <c r="B7" s="49" t="s">
        <v>2</v>
      </c>
      <c r="C7" s="50">
        <v>12720000</v>
      </c>
      <c r="D7" s="62">
        <v>920446</v>
      </c>
      <c r="E7" s="62">
        <v>1040142</v>
      </c>
      <c r="F7" s="62">
        <v>6269346</v>
      </c>
      <c r="G7" s="62">
        <v>6022427</v>
      </c>
      <c r="H7" s="51">
        <f>E7/D7*100</f>
        <v>113.00413060624959</v>
      </c>
      <c r="I7" s="52">
        <f>F7/G7*100</f>
        <v>104.09999158146708</v>
      </c>
      <c r="J7" s="52">
        <f>F7/C7*100</f>
        <v>49.28731132075472</v>
      </c>
    </row>
    <row r="8" spans="1:10" ht="18.75">
      <c r="A8" s="31" t="s">
        <v>17</v>
      </c>
      <c r="B8" s="53" t="s">
        <v>2</v>
      </c>
      <c r="C8" s="38"/>
      <c r="D8" s="23">
        <v>5681</v>
      </c>
      <c r="E8" s="67">
        <v>5810</v>
      </c>
      <c r="F8" s="67">
        <v>28223</v>
      </c>
      <c r="G8" s="67">
        <v>27861</v>
      </c>
      <c r="H8" s="54">
        <f aca="true" t="shared" si="0" ref="H8:H21">E8/D8*100</f>
        <v>102.2707269846858</v>
      </c>
      <c r="I8" s="55">
        <f>F8/G8*100</f>
        <v>101.29930727540288</v>
      </c>
      <c r="J8" s="55"/>
    </row>
    <row r="9" spans="1:10" ht="18.75">
      <c r="A9" s="31" t="s">
        <v>29</v>
      </c>
      <c r="B9" s="53" t="s">
        <v>2</v>
      </c>
      <c r="C9" s="38"/>
      <c r="D9" s="23">
        <v>105602</v>
      </c>
      <c r="E9" s="67">
        <v>108560</v>
      </c>
      <c r="F9" s="67">
        <v>693504</v>
      </c>
      <c r="G9" s="67">
        <v>678082</v>
      </c>
      <c r="H9" s="54">
        <f t="shared" si="0"/>
        <v>102.80108331281606</v>
      </c>
      <c r="I9" s="55">
        <f>F9/G9*100</f>
        <v>102.27435619880781</v>
      </c>
      <c r="J9" s="55"/>
    </row>
    <row r="10" spans="1:10" ht="18.75">
      <c r="A10" s="31" t="s">
        <v>28</v>
      </c>
      <c r="B10" s="53" t="s">
        <v>2</v>
      </c>
      <c r="C10" s="38"/>
      <c r="D10" s="63">
        <v>809163</v>
      </c>
      <c r="E10" s="68">
        <v>925772</v>
      </c>
      <c r="F10" s="67">
        <v>5547619</v>
      </c>
      <c r="G10" s="67">
        <v>5316484</v>
      </c>
      <c r="H10" s="54">
        <f t="shared" si="0"/>
        <v>114.41106427258785</v>
      </c>
      <c r="I10" s="55">
        <f>F10/G10*100</f>
        <v>104.34751614036645</v>
      </c>
      <c r="J10" s="55"/>
    </row>
    <row r="11" spans="1:10" s="10" customFormat="1" ht="18.75">
      <c r="A11" s="35" t="s">
        <v>36</v>
      </c>
      <c r="B11" s="56"/>
      <c r="C11" s="57"/>
      <c r="D11" s="64"/>
      <c r="E11" s="64"/>
      <c r="F11" s="65"/>
      <c r="G11" s="65"/>
      <c r="H11" s="54"/>
      <c r="I11" s="55"/>
      <c r="J11" s="55"/>
    </row>
    <row r="12" spans="1:10" s="5" customFormat="1" ht="17.25" customHeight="1">
      <c r="A12" s="31" t="s">
        <v>7</v>
      </c>
      <c r="B12" s="53" t="s">
        <v>8</v>
      </c>
      <c r="C12" s="57"/>
      <c r="D12" s="33">
        <v>797</v>
      </c>
      <c r="E12" s="33">
        <v>801</v>
      </c>
      <c r="F12" s="33">
        <v>5514</v>
      </c>
      <c r="G12" s="33">
        <v>4998</v>
      </c>
      <c r="H12" s="54">
        <f t="shared" si="0"/>
        <v>100.50188205771644</v>
      </c>
      <c r="I12" s="55">
        <f aca="true" t="shared" si="1" ref="I12:I21">F12/G12*100</f>
        <v>110.32412965186073</v>
      </c>
      <c r="J12" s="55"/>
    </row>
    <row r="13" spans="1:10" s="10" customFormat="1" ht="17.25" customHeight="1">
      <c r="A13" s="31" t="s">
        <v>9</v>
      </c>
      <c r="B13" s="53" t="s">
        <v>8</v>
      </c>
      <c r="C13" s="57"/>
      <c r="D13" s="63">
        <v>10686</v>
      </c>
      <c r="E13" s="63">
        <v>9850</v>
      </c>
      <c r="F13" s="23">
        <v>87385</v>
      </c>
      <c r="G13" s="23">
        <v>183968</v>
      </c>
      <c r="H13" s="54">
        <f t="shared" si="0"/>
        <v>92.17667976792065</v>
      </c>
      <c r="I13" s="55">
        <f t="shared" si="1"/>
        <v>47.500108714559055</v>
      </c>
      <c r="J13" s="55"/>
    </row>
    <row r="14" spans="1:10" s="10" customFormat="1" ht="17.25" customHeight="1">
      <c r="A14" s="31" t="s">
        <v>37</v>
      </c>
      <c r="B14" s="53" t="s">
        <v>8</v>
      </c>
      <c r="C14" s="57"/>
      <c r="D14" s="33">
        <v>1904</v>
      </c>
      <c r="E14" s="33">
        <v>1860</v>
      </c>
      <c r="F14" s="23">
        <v>10641</v>
      </c>
      <c r="G14" s="23">
        <v>10836</v>
      </c>
      <c r="H14" s="54">
        <f t="shared" si="0"/>
        <v>97.68907563025209</v>
      </c>
      <c r="I14" s="55">
        <f t="shared" si="1"/>
        <v>98.20044296788483</v>
      </c>
      <c r="J14" s="55"/>
    </row>
    <row r="15" spans="1:10" s="10" customFormat="1" ht="17.25" customHeight="1">
      <c r="A15" s="31" t="s">
        <v>10</v>
      </c>
      <c r="B15" s="53" t="s">
        <v>8</v>
      </c>
      <c r="C15" s="57"/>
      <c r="D15" s="91">
        <v>198</v>
      </c>
      <c r="E15" s="91">
        <v>205</v>
      </c>
      <c r="F15" s="92">
        <v>1766</v>
      </c>
      <c r="G15" s="92">
        <v>1738</v>
      </c>
      <c r="H15" s="93">
        <f t="shared" si="0"/>
        <v>103.53535353535352</v>
      </c>
      <c r="I15" s="94">
        <f t="shared" si="1"/>
        <v>101.61104718066743</v>
      </c>
      <c r="J15" s="94"/>
    </row>
    <row r="16" spans="1:10" s="10" customFormat="1" ht="17.25" customHeight="1">
      <c r="A16" s="31" t="s">
        <v>38</v>
      </c>
      <c r="B16" s="53" t="s">
        <v>2</v>
      </c>
      <c r="C16" s="57"/>
      <c r="D16" s="33">
        <v>76060</v>
      </c>
      <c r="E16" s="33">
        <v>79520</v>
      </c>
      <c r="F16" s="23">
        <v>485705</v>
      </c>
      <c r="G16" s="23">
        <v>467924</v>
      </c>
      <c r="H16" s="54">
        <f t="shared" si="0"/>
        <v>104.54904023139626</v>
      </c>
      <c r="I16" s="55">
        <f t="shared" si="1"/>
        <v>103.7999760644891</v>
      </c>
      <c r="J16" s="55"/>
    </row>
    <row r="17" spans="1:10" s="10" customFormat="1" ht="17.25" customHeight="1">
      <c r="A17" s="31" t="s">
        <v>39</v>
      </c>
      <c r="B17" s="53" t="s">
        <v>2</v>
      </c>
      <c r="C17" s="57"/>
      <c r="D17" s="66">
        <v>9602</v>
      </c>
      <c r="E17" s="66">
        <v>9470</v>
      </c>
      <c r="F17" s="23">
        <v>70811</v>
      </c>
      <c r="G17" s="23">
        <v>76059</v>
      </c>
      <c r="H17" s="54">
        <f t="shared" si="0"/>
        <v>98.62528639866694</v>
      </c>
      <c r="I17" s="55">
        <f t="shared" si="1"/>
        <v>93.10009334858465</v>
      </c>
      <c r="J17" s="55"/>
    </row>
    <row r="18" spans="1:10" s="10" customFormat="1" ht="17.25" customHeight="1">
      <c r="A18" s="31" t="s">
        <v>40</v>
      </c>
      <c r="B18" s="53" t="s">
        <v>2</v>
      </c>
      <c r="C18" s="57"/>
      <c r="D18" s="33">
        <v>161649</v>
      </c>
      <c r="E18" s="33">
        <v>182364</v>
      </c>
      <c r="F18" s="23">
        <v>1060386</v>
      </c>
      <c r="G18" s="23">
        <v>992509</v>
      </c>
      <c r="H18" s="54">
        <f t="shared" si="0"/>
        <v>112.81480244232876</v>
      </c>
      <c r="I18" s="55">
        <f t="shared" si="1"/>
        <v>106.83893042783492</v>
      </c>
      <c r="J18" s="55"/>
    </row>
    <row r="19" spans="1:10" s="10" customFormat="1" ht="17.25" customHeight="1">
      <c r="A19" s="31" t="s">
        <v>11</v>
      </c>
      <c r="B19" s="53" t="s">
        <v>2</v>
      </c>
      <c r="C19" s="57"/>
      <c r="D19" s="33">
        <v>119237</v>
      </c>
      <c r="E19" s="33">
        <v>132258</v>
      </c>
      <c r="F19" s="23">
        <v>831226</v>
      </c>
      <c r="G19" s="23">
        <v>795432</v>
      </c>
      <c r="H19" s="54">
        <f t="shared" si="0"/>
        <v>110.92026803760578</v>
      </c>
      <c r="I19" s="55">
        <f t="shared" si="1"/>
        <v>104.49994468414647</v>
      </c>
      <c r="J19" s="55"/>
    </row>
    <row r="20" spans="1:10" s="10" customFormat="1" ht="17.25" customHeight="1">
      <c r="A20" s="31" t="s">
        <v>12</v>
      </c>
      <c r="B20" s="53" t="s">
        <v>2</v>
      </c>
      <c r="C20" s="57"/>
      <c r="D20" s="66">
        <v>1730</v>
      </c>
      <c r="E20" s="66">
        <v>1650</v>
      </c>
      <c r="F20" s="23">
        <v>11325</v>
      </c>
      <c r="G20" s="23">
        <v>11603</v>
      </c>
      <c r="H20" s="54">
        <f t="shared" si="0"/>
        <v>95.37572254335261</v>
      </c>
      <c r="I20" s="55">
        <f t="shared" si="1"/>
        <v>97.60406791347064</v>
      </c>
      <c r="J20" s="55"/>
    </row>
    <row r="21" spans="1:10" s="10" customFormat="1" ht="17.25" customHeight="1">
      <c r="A21" s="58" t="s">
        <v>41</v>
      </c>
      <c r="B21" s="59" t="s">
        <v>8</v>
      </c>
      <c r="C21" s="60"/>
      <c r="D21" s="47">
        <v>25349</v>
      </c>
      <c r="E21" s="47">
        <v>28874</v>
      </c>
      <c r="F21" s="45">
        <v>180184</v>
      </c>
      <c r="G21" s="45">
        <v>169345</v>
      </c>
      <c r="H21" s="46">
        <f t="shared" si="0"/>
        <v>113.90587399897431</v>
      </c>
      <c r="I21" s="61">
        <f t="shared" si="1"/>
        <v>106.40054326965662</v>
      </c>
      <c r="J21" s="61"/>
    </row>
    <row r="22" spans="1:10" s="10" customFormat="1" ht="19.5" customHeight="1">
      <c r="A22" s="2"/>
      <c r="B22" s="11" t="s">
        <v>3</v>
      </c>
      <c r="C22" s="6"/>
      <c r="D22" s="87" t="s">
        <v>56</v>
      </c>
      <c r="E22" s="87"/>
      <c r="F22" s="87"/>
      <c r="G22" s="87"/>
      <c r="H22" s="87"/>
      <c r="I22" s="87"/>
      <c r="J22" s="87"/>
    </row>
    <row r="23" spans="1:12" s="10" customFormat="1" ht="18" customHeight="1">
      <c r="A23" s="2"/>
      <c r="B23" s="3"/>
      <c r="C23" s="2"/>
      <c r="D23" s="78" t="s">
        <v>33</v>
      </c>
      <c r="E23" s="78"/>
      <c r="F23" s="78"/>
      <c r="G23" s="78"/>
      <c r="H23" s="78"/>
      <c r="I23" s="78"/>
      <c r="J23" s="78"/>
      <c r="K23" s="18"/>
      <c r="L23" s="18"/>
    </row>
    <row r="24" spans="1:12" s="5" customFormat="1" ht="18.75" customHeight="1">
      <c r="A24" s="15" t="s">
        <v>13</v>
      </c>
      <c r="B24" s="3"/>
      <c r="C24" s="2"/>
      <c r="D24" s="78" t="s">
        <v>34</v>
      </c>
      <c r="E24" s="78"/>
      <c r="F24" s="78"/>
      <c r="G24" s="78"/>
      <c r="H24" s="78"/>
      <c r="I24" s="78"/>
      <c r="J24" s="78"/>
      <c r="K24" s="18"/>
      <c r="L24" s="18"/>
    </row>
    <row r="25" spans="1:9" s="5" customFormat="1" ht="18.75">
      <c r="A25" s="8"/>
      <c r="B25" s="3"/>
      <c r="C25" s="2"/>
      <c r="G25" s="20"/>
      <c r="H25" s="7"/>
      <c r="I25" s="7"/>
    </row>
    <row r="26" spans="1:9" ht="18.75">
      <c r="A26" s="8"/>
      <c r="B26" s="3"/>
      <c r="D26" s="22"/>
      <c r="E26" s="22"/>
      <c r="H26" s="7"/>
      <c r="I26" s="7"/>
    </row>
    <row r="27" spans="6:9" ht="15" customHeight="1">
      <c r="F27" s="22"/>
      <c r="H27" s="7"/>
      <c r="I27" s="7"/>
    </row>
    <row r="28" spans="1:10" ht="27" customHeight="1">
      <c r="A28" s="15" t="s">
        <v>14</v>
      </c>
      <c r="D28" s="78" t="s">
        <v>45</v>
      </c>
      <c r="E28" s="78"/>
      <c r="F28" s="78"/>
      <c r="G28" s="78"/>
      <c r="H28" s="78"/>
      <c r="I28" s="78"/>
      <c r="J28" s="78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8">
      <c r="A38" s="16"/>
    </row>
    <row r="55" ht="18">
      <c r="A55" s="17"/>
    </row>
    <row r="56" ht="18">
      <c r="A56" s="17"/>
    </row>
    <row r="57" ht="18">
      <c r="A57" s="3"/>
    </row>
  </sheetData>
  <sheetProtection/>
  <mergeCells count="15">
    <mergeCell ref="A4:A5"/>
    <mergeCell ref="E4:E5"/>
    <mergeCell ref="D4:D5"/>
    <mergeCell ref="C4:C5"/>
    <mergeCell ref="B4:B5"/>
    <mergeCell ref="D28:J28"/>
    <mergeCell ref="D23:J23"/>
    <mergeCell ref="D24:J24"/>
    <mergeCell ref="B1:J1"/>
    <mergeCell ref="B2:J2"/>
    <mergeCell ref="B3:J3"/>
    <mergeCell ref="H4:J4"/>
    <mergeCell ref="G4:G5"/>
    <mergeCell ref="D22:J22"/>
    <mergeCell ref="F4:F5"/>
  </mergeCells>
  <printOptions/>
  <pageMargins left="0.33" right="0.16" top="0.31" bottom="0.2" header="0.2" footer="0.2"/>
  <pageSetup horizontalDpi="180" verticalDpi="18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/>
      <c r="C1" s="9"/>
    </row>
    <row r="2" ht="20.25" thickBot="1">
      <c r="A2"/>
    </row>
    <row r="3" spans="1:3" ht="20.25" thickBot="1">
      <c r="A3"/>
      <c r="C3"/>
    </row>
    <row r="4" spans="1:3" ht="19.5">
      <c r="A4"/>
      <c r="C4"/>
    </row>
    <row r="5" ht="19.5">
      <c r="C5"/>
    </row>
    <row r="6" ht="20.25" thickBot="1">
      <c r="C6"/>
    </row>
    <row r="7" spans="1:3" ht="19.5">
      <c r="A7"/>
      <c r="C7"/>
    </row>
    <row r="8" spans="1:3" ht="19.5">
      <c r="A8"/>
      <c r="C8"/>
    </row>
    <row r="9" spans="1:3" ht="19.5">
      <c r="A9"/>
      <c r="C9"/>
    </row>
    <row r="10" spans="1:3" ht="19.5">
      <c r="A10"/>
      <c r="C10"/>
    </row>
    <row r="11" spans="1:3" ht="20.25" thickBot="1">
      <c r="A11"/>
      <c r="C11"/>
    </row>
    <row r="12" ht="19.5">
      <c r="C12"/>
    </row>
    <row r="13" ht="20.25" thickBot="1">
      <c r="C13"/>
    </row>
    <row r="14" spans="1:3" ht="20.25" thickBot="1">
      <c r="A14"/>
      <c r="C14"/>
    </row>
    <row r="15" ht="19.5">
      <c r="A15"/>
    </row>
    <row r="16" ht="20.25" thickBot="1">
      <c r="A16"/>
    </row>
    <row r="17" spans="1:3" ht="20.25" thickBot="1">
      <c r="A17"/>
      <c r="C17"/>
    </row>
    <row r="18" ht="19.5">
      <c r="C18"/>
    </row>
    <row r="19" ht="19.5">
      <c r="C19"/>
    </row>
    <row r="20" spans="1:3" ht="19.5">
      <c r="A20"/>
      <c r="C20"/>
    </row>
    <row r="21" spans="1:3" ht="19.5">
      <c r="A21"/>
      <c r="C21"/>
    </row>
    <row r="22" spans="1:3" ht="19.5">
      <c r="A22"/>
      <c r="C22"/>
    </row>
    <row r="23" spans="1:3" ht="19.5">
      <c r="A23"/>
      <c r="C23"/>
    </row>
    <row r="24" ht="19.5">
      <c r="A24"/>
    </row>
    <row r="25" ht="19.5">
      <c r="A25"/>
    </row>
    <row r="26" spans="1:3" ht="20.25" thickBot="1">
      <c r="A26"/>
      <c r="C26"/>
    </row>
    <row r="27" spans="1:3" ht="19.5">
      <c r="A27"/>
      <c r="C27"/>
    </row>
    <row r="28" spans="1:3" ht="19.5">
      <c r="A28"/>
      <c r="C28"/>
    </row>
    <row r="29" spans="1:3" ht="19.5">
      <c r="A29"/>
      <c r="C29"/>
    </row>
    <row r="30" spans="1:3" ht="19.5">
      <c r="A30"/>
      <c r="C30"/>
    </row>
    <row r="31" spans="1:3" ht="19.5">
      <c r="A31"/>
      <c r="C31"/>
    </row>
    <row r="32" spans="1:3" ht="19.5">
      <c r="A32"/>
      <c r="C32"/>
    </row>
    <row r="33" spans="1:3" ht="19.5">
      <c r="A33"/>
      <c r="C33"/>
    </row>
    <row r="34" spans="1:3" ht="19.5">
      <c r="A34"/>
      <c r="C34"/>
    </row>
    <row r="35" spans="1:3" ht="19.5">
      <c r="A35"/>
      <c r="C35"/>
    </row>
    <row r="36" spans="1:3" ht="19.5">
      <c r="A36"/>
      <c r="C36"/>
    </row>
    <row r="37" ht="19.5">
      <c r="A37"/>
    </row>
    <row r="38" ht="19.5">
      <c r="A38"/>
    </row>
    <row r="39" spans="1:3" ht="19.5">
      <c r="A39"/>
      <c r="C39"/>
    </row>
    <row r="40" spans="1:3" ht="19.5">
      <c r="A40"/>
      <c r="C40"/>
    </row>
    <row r="41" spans="1:3" ht="19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/>
      <c r="C1" s="9"/>
    </row>
    <row r="2" ht="20.25" thickBot="1">
      <c r="A2"/>
    </row>
    <row r="3" spans="1:3" ht="20.25" thickBot="1">
      <c r="A3"/>
      <c r="C3"/>
    </row>
    <row r="4" spans="1:3" ht="19.5">
      <c r="A4"/>
      <c r="C4"/>
    </row>
    <row r="5" ht="19.5">
      <c r="C5"/>
    </row>
    <row r="6" ht="20.25" thickBot="1">
      <c r="C6"/>
    </row>
    <row r="7" spans="1:3" ht="19.5">
      <c r="A7"/>
      <c r="C7"/>
    </row>
    <row r="8" spans="1:3" ht="19.5">
      <c r="A8"/>
      <c r="C8"/>
    </row>
    <row r="9" spans="1:3" ht="19.5">
      <c r="A9"/>
      <c r="C9"/>
    </row>
    <row r="10" spans="1:3" ht="19.5">
      <c r="A10"/>
      <c r="C10"/>
    </row>
    <row r="11" spans="1:3" ht="20.25" thickBot="1">
      <c r="A11"/>
      <c r="C11"/>
    </row>
    <row r="12" ht="19.5">
      <c r="C12"/>
    </row>
    <row r="13" ht="20.25" thickBot="1">
      <c r="C13"/>
    </row>
    <row r="14" spans="1:3" ht="20.25" thickBot="1">
      <c r="A14"/>
      <c r="C14"/>
    </row>
    <row r="15" ht="19.5">
      <c r="A15"/>
    </row>
    <row r="16" ht="20.25" thickBot="1">
      <c r="A16"/>
    </row>
    <row r="17" spans="1:3" ht="20.25" thickBot="1">
      <c r="A17"/>
      <c r="C17"/>
    </row>
    <row r="18" ht="19.5">
      <c r="C18"/>
    </row>
    <row r="19" ht="19.5">
      <c r="C19"/>
    </row>
    <row r="20" spans="1:3" ht="19.5">
      <c r="A20"/>
      <c r="C20"/>
    </row>
    <row r="21" spans="1:3" ht="19.5">
      <c r="A21"/>
      <c r="C21"/>
    </row>
    <row r="22" spans="1:3" ht="19.5">
      <c r="A22"/>
      <c r="C22"/>
    </row>
    <row r="23" spans="1:3" ht="19.5">
      <c r="A23"/>
      <c r="C23"/>
    </row>
    <row r="24" ht="19.5">
      <c r="A24"/>
    </row>
    <row r="25" ht="19.5">
      <c r="A25"/>
    </row>
    <row r="26" spans="1:3" ht="20.25" thickBot="1">
      <c r="A26"/>
      <c r="C26"/>
    </row>
    <row r="27" spans="1:3" ht="19.5">
      <c r="A27"/>
      <c r="C27"/>
    </row>
    <row r="28" spans="1:3" ht="19.5">
      <c r="A28"/>
      <c r="C28"/>
    </row>
    <row r="29" spans="1:3" ht="19.5">
      <c r="A29"/>
      <c r="C29"/>
    </row>
    <row r="30" spans="1:3" ht="19.5">
      <c r="A30"/>
      <c r="C30"/>
    </row>
    <row r="31" spans="1:3" ht="19.5">
      <c r="A31"/>
      <c r="C31"/>
    </row>
    <row r="32" spans="1:3" ht="19.5">
      <c r="A32"/>
      <c r="C32"/>
    </row>
    <row r="33" spans="1:3" ht="19.5">
      <c r="A33"/>
      <c r="C33"/>
    </row>
    <row r="34" spans="1:3" ht="19.5">
      <c r="A34"/>
      <c r="C34"/>
    </row>
    <row r="35" spans="1:3" ht="19.5">
      <c r="A35"/>
      <c r="C35"/>
    </row>
    <row r="36" spans="1:3" ht="19.5">
      <c r="A36"/>
      <c r="C36"/>
    </row>
    <row r="37" ht="19.5">
      <c r="A37"/>
    </row>
    <row r="38" ht="19.5">
      <c r="A38"/>
    </row>
    <row r="39" spans="1:3" ht="19.5">
      <c r="A39"/>
      <c r="C39"/>
    </row>
    <row r="40" spans="1:3" ht="19.5">
      <c r="A40"/>
      <c r="C40"/>
    </row>
    <row r="41" spans="1:3" ht="19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Virtual PC</cp:lastModifiedBy>
  <cp:lastPrinted>2013-07-16T08:36:45Z</cp:lastPrinted>
  <dcterms:created xsi:type="dcterms:W3CDTF">2001-05-16T22:27:05Z</dcterms:created>
  <dcterms:modified xsi:type="dcterms:W3CDTF">2013-07-16T08:45:58Z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