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<sst xmlns="http://schemas.openxmlformats.org/spreadsheetml/2006/main" count="57" uniqueCount="46">
  <si>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</si>
  <si>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</si>
  <si>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</si>
  <si>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</si>
  <si>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1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</si>
  <si>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</si>
  <si>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</si>
  <si>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</si>
  <si>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</si>
  <si>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</si>
  <si>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</si>
  <si>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</si>
  <si>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</si>
  <si>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</si>
  <si>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</si>
  <si>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</si>
  <si>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1/2013</t>
  </si>
  <si>
    <t>1 th¸ng 2013</t>
  </si>
  <si>
    <t>12/2012</t>
  </si>
  <si>
    <t>1/2013</t>
  </si>
  <si>
    <t>cuèi th¸ng</t>
  </si>
  <si>
    <t>1/2012</t>
  </si>
  <si>
    <t>So víi</t>
  </si>
  <si>
    <t>th¸ng 12/2012</t>
  </si>
  <si>
    <t>th¸ng 1/2012</t>
  </si>
  <si>
    <t>1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</si>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</sst>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8.28125" style="2" customWidth="1"/>
    <col min="3" max="3" width="6.00390625" style="2" customWidth="1"/>
    <col min="4" max="4" width="12.8515625" style="2" customWidth="1"/>
    <col min="5" max="5" width="13.7109375" style="2" customWidth="1"/>
    <col min="6" max="7" width="13.140625" style="2" customWidth="1"/>
    <col min="8" max="8" width="13.421875" style="2" customWidth="1"/>
    <col min="9" max="10" width="12.281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44357177.30184</v>
      </c>
      <c r="E12" s="14">
        <v>49522485.52155</v>
      </c>
      <c r="F12" s="14">
        <v>49522485.52155</v>
      </c>
      <c r="G12" s="14">
        <v>26008099.00304</v>
      </c>
      <c r="H12" s="14">
        <v>26008099.00304</v>
      </c>
      <c r="I12" s="14">
        <f>($E$12/$D$12)*100</f>
        <v>111.64480819994769</v>
      </c>
      <c r="J12" s="14">
        <f>($E$12/$G$12)*100</f>
        <v>190.41178486655824</v>
      </c>
      <c r="K12" s="14">
        <f>($F$12/$H$12)*100</f>
        <v>190.41178486655824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149801.50168</v>
      </c>
      <c r="E13" s="18">
        <v>131033.2596</v>
      </c>
      <c r="F13" s="18">
        <v>131033.2596</v>
      </c>
      <c r="G13" s="18">
        <v>111722.3745</v>
      </c>
      <c r="H13" s="18">
        <v>111722.3745</v>
      </c>
      <c r="I13" s="18">
        <f>($E$13/$D$13)*100</f>
        <v>87.47125905313557</v>
      </c>
      <c r="J13" s="18">
        <f>($E$13/$G$13)*100</f>
        <v>117.28470701273896</v>
      </c>
      <c r="K13" s="18">
        <f>($F$13/$H$13)*100</f>
        <v>117.28470701273896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43680014.42401</v>
      </c>
      <c r="E14" s="18">
        <v>48971310.644</v>
      </c>
      <c r="F14" s="18">
        <v>48971310.644</v>
      </c>
      <c r="G14" s="18">
        <v>25602824.4687</v>
      </c>
      <c r="H14" s="18">
        <v>25602824.4687</v>
      </c>
      <c r="I14" s="18">
        <f>($E$14/$D$14)*100</f>
        <v>112.11376939720397</v>
      </c>
      <c r="J14" s="18">
        <f>($E$14/$G$14)*100</f>
        <v>191.27307888966888</v>
      </c>
      <c r="K14" s="18">
        <f>($F$14/$H$14)*100</f>
        <v>191.27307888966888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470825.3663</v>
      </c>
      <c r="E15" s="18">
        <v>363440.825</v>
      </c>
      <c r="F15" s="18">
        <v>363440.825</v>
      </c>
      <c r="G15" s="18">
        <v>247657.27808</v>
      </c>
      <c r="H15" s="18">
        <v>247657.27808</v>
      </c>
      <c r="I15" s="18">
        <f>($E$15/$D$15)*100</f>
        <v>77.1922778621964</v>
      </c>
      <c r="J15" s="18">
        <f>($E$15/$G$15)*100</f>
        <v>146.75152202981042</v>
      </c>
      <c r="K15" s="18">
        <f>($F$15/$H$15)*100</f>
        <v>146.75152202981042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56536.00985</v>
      </c>
      <c r="E16" s="18">
        <v>56700.79295</v>
      </c>
      <c r="F16" s="18">
        <v>56700.79295</v>
      </c>
      <c r="G16" s="18">
        <v>45894.88176</v>
      </c>
      <c r="H16" s="18">
        <v>45894.88176</v>
      </c>
      <c r="I16" s="18">
        <f>($E$16/$D$16)*100</f>
        <v>100.29146574092724</v>
      </c>
      <c r="J16" s="18">
        <f>($E$16/$G$16)*100</f>
        <v>123.54491563243981</v>
      </c>
      <c r="K16" s="18">
        <f>($F$16/$H$16)*100</f>
        <v>123.54491563243981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2013-01-16T05:19:11Z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