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<sst xmlns="http://schemas.openxmlformats.org/spreadsheetml/2006/main" count="57" uniqueCount="46">
  <si>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</si>
  <si>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</si>
  <si>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So S¸nh 2010</t>
  </si>
  <si>
    <t>§¬n vÞ nhËn b¸o c¸o:</t>
  </si>
  <si>
    <t>Th¸ng 8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</si>
  <si>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</si>
  <si>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</si>
  <si>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</si>
  <si>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</si>
  <si>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</si>
  <si>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</si>
  <si>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</si>
  <si>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</si>
  <si>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</si>
  <si>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</si>
  <si>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</si>
  <si>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8/2013</t>
  </si>
  <si>
    <t>8 th¸ng 2013</t>
  </si>
  <si>
    <t>7/2013</t>
  </si>
  <si>
    <t>8/2013</t>
  </si>
  <si>
    <t>cuèi th¸ng</t>
  </si>
  <si>
    <t>8/2012</t>
  </si>
  <si>
    <t>So víi</t>
  </si>
  <si>
    <t>th¸ng 7/2013</t>
  </si>
  <si>
    <t>th¸ng 8/2012</t>
  </si>
  <si>
    <t>8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</si>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</sst>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0.421875" style="2" customWidth="1"/>
    <col min="3" max="3" width="6.00390625" style="2" customWidth="1"/>
    <col min="4" max="4" width="12.7109375" style="2" customWidth="1"/>
    <col min="5" max="5" width="13.421875" style="2" customWidth="1"/>
    <col min="6" max="6" width="15.00390625" style="2" customWidth="1"/>
    <col min="7" max="7" width="13.421875" style="2" customWidth="1"/>
    <col min="8" max="8" width="14.42187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29029381.32994824</v>
      </c>
      <c r="E12" s="14">
        <v>28579026.369331785</v>
      </c>
      <c r="F12" s="14">
        <v>211989275.82606038</v>
      </c>
      <c r="G12" s="14">
        <v>28582334.971978605</v>
      </c>
      <c r="H12" s="14">
        <v>203299177.46626475</v>
      </c>
      <c r="I12" s="14">
        <f>($E$12/$D$12)*100</f>
        <v>98.44862363583393</v>
      </c>
      <c r="J12" s="14">
        <f>($E$12/$G$12)*100</f>
        <v>99.98842430945525</v>
      </c>
      <c r="K12" s="14">
        <f>($F$12/$H$12)*100</f>
        <v>104.27453690078883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67357.8637332258</v>
      </c>
      <c r="E13" s="18">
        <v>55361.5296895698</v>
      </c>
      <c r="F13" s="18">
        <v>557423.521657835</v>
      </c>
      <c r="G13" s="18">
        <v>62812.6486957994</v>
      </c>
      <c r="H13" s="18">
        <v>662583.418075386</v>
      </c>
      <c r="I13" s="18">
        <f>($E$13/$D$13)*100</f>
        <v>82.1901506687206</v>
      </c>
      <c r="J13" s="18">
        <f>($E$13/$G$13)*100</f>
        <v>88.13755006206593</v>
      </c>
      <c r="K13" s="18">
        <f>($F$13/$H$13)*100</f>
        <v>84.12880649458295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28595315.6598496</v>
      </c>
      <c r="E14" s="18">
        <v>28169691.7977276</v>
      </c>
      <c r="F14" s="18">
        <v>208502626.300046</v>
      </c>
      <c r="G14" s="18">
        <v>28170901.2323895</v>
      </c>
      <c r="H14" s="18">
        <v>199816739.548894</v>
      </c>
      <c r="I14" s="18">
        <f>($E$14/$D$14)*100</f>
        <v>98.51156088925566</v>
      </c>
      <c r="J14" s="18">
        <f>($E$14/$G$14)*100</f>
        <v>99.99570679456819</v>
      </c>
      <c r="K14" s="18">
        <f>($F$14/$H$14)*100</f>
        <v>104.34692647410886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321995.082904517</v>
      </c>
      <c r="E15" s="18">
        <v>309157.404230989</v>
      </c>
      <c r="F15" s="18">
        <v>2597388.35697625</v>
      </c>
      <c r="G15" s="18">
        <v>305292.71148181</v>
      </c>
      <c r="H15" s="18">
        <v>2490778.59863324</v>
      </c>
      <c r="I15" s="18">
        <f>($E$15/$D$15)*100</f>
        <v>96.01308238693358</v>
      </c>
      <c r="J15" s="18">
        <f>($E$15/$G$15)*100</f>
        <v>101.26589748258998</v>
      </c>
      <c r="K15" s="18">
        <f>($F$15/$H$15)*100</f>
        <v>104.28017802953302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44712.7234609238</v>
      </c>
      <c r="E16" s="18">
        <v>44815.6376835857</v>
      </c>
      <c r="F16" s="18">
        <v>331837.647380758</v>
      </c>
      <c r="G16" s="18">
        <v>43328.3794115345</v>
      </c>
      <c r="H16" s="18">
        <v>329075.900662578</v>
      </c>
      <c r="I16" s="18">
        <f>($E$16/$D$16)*100</f>
        <v>100.23016764512643</v>
      </c>
      <c r="J16" s="18">
        <f>($E$16/$G$16)*100</f>
        <v>103.43252688480491</v>
      </c>
      <c r="K16" s="18">
        <f>($F$16/$H$16)*100</f>
        <v>100.8392430781529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2013-08-17T02:28:11Z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