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<sst xmlns="http://schemas.openxmlformats.org/spreadsheetml/2006/main" count="57" uniqueCount="46">
  <si>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</si>
  <si>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</si>
  <si>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So S¸nh 2010</t>
  </si>
  <si>
    <t>§¬n vÞ nhËn b¸o c¸o:</t>
  </si>
  <si>
    <t>Th¸ng 1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</si>
  <si>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</si>
  <si>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</si>
  <si>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</si>
  <si>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</si>
  <si>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</si>
  <si>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</si>
  <si>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</si>
  <si>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</si>
  <si>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</si>
  <si>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</si>
  <si>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</si>
  <si>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1/2013</t>
  </si>
  <si>
    <t>1 th¸ng 2013</t>
  </si>
  <si>
    <t>12/2012</t>
  </si>
  <si>
    <t>1/2013</t>
  </si>
  <si>
    <t>cuèi th¸ng</t>
  </si>
  <si>
    <t>1/2012</t>
  </si>
  <si>
    <t>So víi</t>
  </si>
  <si>
    <t>th¸ng 12/2012</t>
  </si>
  <si>
    <t>th¸ng 1/2012</t>
  </si>
  <si>
    <t>1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</si>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</sst>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8.28125" style="2" customWidth="1"/>
    <col min="3" max="3" width="6.00390625" style="2" customWidth="1"/>
    <col min="4" max="4" width="12.8515625" style="2" customWidth="1"/>
    <col min="5" max="5" width="13.00390625" style="2" customWidth="1"/>
    <col min="6" max="6" width="12.8515625" style="2" customWidth="1"/>
    <col min="7" max="8" width="12.42187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37054938.579353794</v>
      </c>
      <c r="E12" s="14">
        <v>41370104.61256578</v>
      </c>
      <c r="F12" s="14">
        <v>41370104.61256578</v>
      </c>
      <c r="G12" s="14">
        <v>22069593.714705504</v>
      </c>
      <c r="H12" s="14">
        <v>22069593.714705504</v>
      </c>
      <c r="I12" s="14">
        <f>($E$12/$D$12)*100</f>
        <v>111.64531962175832</v>
      </c>
      <c r="J12" s="14">
        <f>($E$12/$G$12)*100</f>
        <v>187.45295064040928</v>
      </c>
      <c r="K12" s="14">
        <f>($F$12/$H$12)*100</f>
        <v>187.45295064040928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98391.7909228243</v>
      </c>
      <c r="E13" s="18">
        <v>86064.5383251232</v>
      </c>
      <c r="F13" s="18">
        <v>86064.5383251232</v>
      </c>
      <c r="G13" s="18">
        <v>89142.6554128153</v>
      </c>
      <c r="H13" s="18">
        <v>89142.6554128153</v>
      </c>
      <c r="I13" s="18">
        <f>($E$13/$D$13)*100</f>
        <v>87.4712590531356</v>
      </c>
      <c r="J13" s="18">
        <f>($E$13/$G$13)*100</f>
        <v>96.54697622205947</v>
      </c>
      <c r="K13" s="18">
        <f>($F$13/$H$13)*100</f>
        <v>96.54697622205947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36500388.0872483</v>
      </c>
      <c r="E14" s="18">
        <v>40921960.929222</v>
      </c>
      <c r="F14" s="18">
        <v>40921960.929222</v>
      </c>
      <c r="G14" s="18">
        <v>21730162.5756701</v>
      </c>
      <c r="H14" s="18">
        <v>21730162.5756701</v>
      </c>
      <c r="I14" s="18">
        <f>($E$14/$D$14)*100</f>
        <v>112.11376939720378</v>
      </c>
      <c r="J14" s="18">
        <f>($E$14/$G$14)*100</f>
        <v>188.3187057930241</v>
      </c>
      <c r="K14" s="18">
        <f>($F$14/$H$14)*100</f>
        <v>188.3187057930241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413040.938942012</v>
      </c>
      <c r="E15" s="18">
        <v>318835.709272743</v>
      </c>
      <c r="F15" s="18">
        <v>318835.709272743</v>
      </c>
      <c r="G15" s="18">
        <v>211706.606500959</v>
      </c>
      <c r="H15" s="18">
        <v>211706.606500959</v>
      </c>
      <c r="I15" s="18">
        <f>($E$15/$D$15)*100</f>
        <v>77.19227786219643</v>
      </c>
      <c r="J15" s="18">
        <f>($E$15/$G$15)*100</f>
        <v>150.60262622049953</v>
      </c>
      <c r="K15" s="18">
        <f>($F$15/$H$15)*100</f>
        <v>150.60262622049953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43117.7622406955</v>
      </c>
      <c r="E16" s="18">
        <v>43243.4357458816</v>
      </c>
      <c r="F16" s="18">
        <v>43243.4357458816</v>
      </c>
      <c r="G16" s="18">
        <v>38581.8771216614</v>
      </c>
      <c r="H16" s="18">
        <v>38581.8771216614</v>
      </c>
      <c r="I16" s="18">
        <f>($E$16/$D$16)*100</f>
        <v>100.29146574092726</v>
      </c>
      <c r="J16" s="18">
        <f>($E$16/$G$16)*100</f>
        <v>112.08224941860855</v>
      </c>
      <c r="K16" s="18">
        <f>($F$16/$H$16)*100</f>
        <v>112.08224941860855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2013-01-16T05:21:12Z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