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tabRatio="462" firstSheet="1" activeTab="1"/>
  </bookViews>
  <sheets>
    <sheet name="Sheet1" sheetId="1" state="hidden" r:id="rId1"/>
    <sheet name="Sheet1 (2)" sheetId="3" r:id="rId2"/>
    <sheet name="Sheet2" sheetId="2" r:id="rId3"/>
  </sheets>
  <definedNames>
    <definedName name="_xlnm.Print_Titles" localSheetId="0">'Sheet1'!$5:$7</definedName>
    <definedName name="_xlnm.Print_Titles" localSheetId="1">'Sheet1 (2)'!$5:$7</definedName>
  </definedNames>
  <calcPr calcId="124519"/>
</workbook>
</file>

<file path=xl/sharedStrings.xml><?xml version="1.0" encoding="utf-8"?>
<sst xmlns="http://schemas.openxmlformats.org/spreadsheetml/2006/main" count="526" uniqueCount="173">
  <si>
    <t>Biểu số 008.T/BCC-TMDV</t>
  </si>
  <si>
    <t>Ban hành theo thông tư số 08/2012/TT-BKHĐT ngày 7/11/2012 của Bộ trưởng Bộ Kế Hoạch và Đầu Tư</t>
  </si>
  <si>
    <t xml:space="preserve">NHẬP KHẨU HÀNG HÓA 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</si>
  <si>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</si>
  <si>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</si>
  <si>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</si>
  <si>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</si>
  <si>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</si>
  <si>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</si>
  <si>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</si>
  <si>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</si>
  <si>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</si>
  <si>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</si>
  <si>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</si>
  <si>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</si>
  <si>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</si>
  <si>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</si>
  <si>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</si>
  <si>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</si>
  <si>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</si>
  <si>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</si>
  <si>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</si>
  <si>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</si>
  <si>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</si>
  <si>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</si>
  <si>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</si>
  <si>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</si>
  <si>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</si>
  <si>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</si>
  <si>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</si>
  <si>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</si>
  <si>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</si>
  <si>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</si>
  <si>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</si>
  <si>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</si>
  <si>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</si>
  <si>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</si>
  <si>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</si>
  <si>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</si>
  <si>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</si>
  <si>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</si>
  <si>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</si>
  <si>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Sữa và sản phẩm từ sữa</t>
  </si>
  <si>
    <t>08</t>
  </si>
  <si>
    <t xml:space="preserve">   3. Hàng rau </t>
  </si>
  <si>
    <t>09</t>
  </si>
  <si>
    <t xml:space="preserve">   4. Hạt điều</t>
  </si>
  <si>
    <t>Tấn</t>
  </si>
  <si>
    <t xml:space="preserve">   5. Đậu tương</t>
  </si>
  <si>
    <t>11</t>
  </si>
  <si>
    <t xml:space="preserve">   6. Lúa mỳ</t>
  </si>
  <si>
    <t>12</t>
  </si>
  <si>
    <t xml:space="preserve">Tấn </t>
  </si>
  <si>
    <t xml:space="preserve">   7. Ngô</t>
  </si>
  <si>
    <t>13</t>
  </si>
  <si>
    <t xml:space="preserve">   8. Dầu mỡ động thực vật</t>
  </si>
  <si>
    <t>14</t>
  </si>
  <si>
    <t xml:space="preserve">   9. Bánh kẹo và các sản phẩm từ ngũ cốc</t>
  </si>
  <si>
    <t>15</t>
  </si>
  <si>
    <t xml:space="preserve">   10. Thức ăn gia súc và nguyên liệu</t>
  </si>
  <si>
    <t>16</t>
  </si>
  <si>
    <t xml:space="preserve">   11. Nguyên phụ liệu thuốc lá</t>
  </si>
  <si>
    <t>17</t>
  </si>
  <si>
    <t xml:space="preserve">   12. Clanhke</t>
  </si>
  <si>
    <t>18</t>
  </si>
  <si>
    <t xml:space="preserve">   13. Dầu thô</t>
  </si>
  <si>
    <t>19</t>
  </si>
  <si>
    <t xml:space="preserve">   14. Xăng dầu các loại</t>
  </si>
  <si>
    <t>20</t>
  </si>
  <si>
    <t xml:space="preserve">   15. Khí đốt hóa lỏng</t>
  </si>
  <si>
    <t>21</t>
  </si>
  <si>
    <t xml:space="preserve">   16. Sản phẩm từ dầu mỏ khác</t>
  </si>
  <si>
    <t>22</t>
  </si>
  <si>
    <t xml:space="preserve">   17. Hóa chất</t>
  </si>
  <si>
    <t>23</t>
  </si>
  <si>
    <t xml:space="preserve">   18. Sản phẩm hóa chất</t>
  </si>
  <si>
    <t>24</t>
  </si>
  <si>
    <t xml:space="preserve">   19. Nguyên phụ liệu dược phẩm</t>
  </si>
  <si>
    <t>25</t>
  </si>
  <si>
    <t xml:space="preserve">   20. Dược phẩm</t>
  </si>
  <si>
    <t>26</t>
  </si>
  <si>
    <t xml:space="preserve">   21. Phân bón các loại</t>
  </si>
  <si>
    <t>27</t>
  </si>
  <si>
    <t xml:space="preserve">   22. Thuốc trừ sâu và nguyên liệu</t>
  </si>
  <si>
    <t>28</t>
  </si>
  <si>
    <t xml:space="preserve">   23. Chất dẻo (Plastic) nguyên liệu</t>
  </si>
  <si>
    <t>29</t>
  </si>
  <si>
    <t xml:space="preserve">   24. Sản phẩm từ chất dẻo</t>
  </si>
  <si>
    <t>30</t>
  </si>
  <si>
    <t xml:space="preserve">   25. Cao su</t>
  </si>
  <si>
    <t>31</t>
  </si>
  <si>
    <t xml:space="preserve">   26. Sản phẩm từ cao su (trừ săm, lốp các loại)</t>
  </si>
  <si>
    <t>32</t>
  </si>
  <si>
    <t xml:space="preserve">   27. Gỗ và sản phẩm từ gỗ</t>
  </si>
  <si>
    <t>33</t>
  </si>
  <si>
    <t xml:space="preserve">   28. Giấy các loại</t>
  </si>
  <si>
    <t>34</t>
  </si>
  <si>
    <t xml:space="preserve">   29. Sản phẩm từ giấy</t>
  </si>
  <si>
    <t>35</t>
  </si>
  <si>
    <t xml:space="preserve">   30. Bông các loại</t>
  </si>
  <si>
    <t>36</t>
  </si>
  <si>
    <t xml:space="preserve">   31. Xơ, sợi dệt các loại</t>
  </si>
  <si>
    <t>37</t>
  </si>
  <si>
    <t xml:space="preserve">   32. Vải các loại</t>
  </si>
  <si>
    <t>38</t>
  </si>
  <si>
    <t xml:space="preserve">   33. Nguyên phụ liệu dệt, may, da, giày</t>
  </si>
  <si>
    <t>39</t>
  </si>
  <si>
    <t xml:space="preserve">   34. Đá quí, kim loại quí và sản phẩm</t>
  </si>
  <si>
    <t>40</t>
  </si>
  <si>
    <t xml:space="preserve">   35. Phế liệu sắt thép</t>
  </si>
  <si>
    <t>41</t>
  </si>
  <si>
    <t xml:space="preserve">   36. Sắt thép các loại</t>
  </si>
  <si>
    <t>42</t>
  </si>
  <si>
    <t xml:space="preserve">   37. Sản phẩm từ sắt thép</t>
  </si>
  <si>
    <t>43</t>
  </si>
  <si>
    <t xml:space="preserve">   38. Kim loại thường khác</t>
  </si>
  <si>
    <t>44</t>
  </si>
  <si>
    <t xml:space="preserve">   39. Sản phẩm từ kim loại thường khác</t>
  </si>
  <si>
    <t>45</t>
  </si>
  <si>
    <t xml:space="preserve">   40. Máy vi tính, sản phẩm điện tử và linh kiện</t>
  </si>
  <si>
    <t>46</t>
  </si>
  <si>
    <t xml:space="preserve">   41. Hàng điện gia dụng và linh kiện</t>
  </si>
  <si>
    <t>47</t>
  </si>
  <si>
    <t xml:space="preserve">   42. Điện thoại các loại và linh kiện</t>
  </si>
  <si>
    <t>48</t>
  </si>
  <si>
    <t xml:space="preserve">   43. Máy ảnh, máy quay phim và linh kiện</t>
  </si>
  <si>
    <t>49</t>
  </si>
  <si>
    <t xml:space="preserve">   44. Máy móc thiết bị, DCPT khác</t>
  </si>
  <si>
    <t>50</t>
  </si>
  <si>
    <t xml:space="preserve">   45. Dây điện và dây cáp điện</t>
  </si>
  <si>
    <t>51</t>
  </si>
  <si>
    <t xml:space="preserve">   46. Ô tô nguyên chiếc các loại</t>
  </si>
  <si>
    <t>52</t>
  </si>
  <si>
    <t>Chiếc</t>
  </si>
  <si>
    <t xml:space="preserve">   47. Linh kiện và phụ tùng ô tô các loại</t>
  </si>
  <si>
    <t>53</t>
  </si>
  <si>
    <t xml:space="preserve">   48. Xe máy nguyên chiếc</t>
  </si>
  <si>
    <t>54</t>
  </si>
  <si>
    <t xml:space="preserve">   49. Linh kiện và phụ tùng xe máy</t>
  </si>
  <si>
    <t>55</t>
  </si>
  <si>
    <t xml:space="preserve">   50. Phương tiện vận tải khác và phụ tùng</t>
  </si>
  <si>
    <t>56</t>
  </si>
  <si>
    <t xml:space="preserve">   51. Điện</t>
  </si>
  <si>
    <t>57</t>
  </si>
  <si>
    <t xml:space="preserve">   52. Hàng hoá khác</t>
  </si>
  <si>
    <t>58</t>
  </si>
  <si>
    <t>Người lập biểu</t>
  </si>
  <si>
    <t>Người kiểm tra biểu</t>
  </si>
  <si>
    <t>KT.CỤC TRƯỞNG</t>
  </si>
  <si>
    <t>PHÓ CỤC TRƯỞNG</t>
  </si>
  <si>
    <t>Trịnh Thị Phương Thúy</t>
  </si>
  <si>
    <t>Đặng Thị Hiền</t>
  </si>
  <si>
    <t>Trần Xuân Hà</t>
  </si>
  <si>
    <t>Thực hiện
tháng 09/2015</t>
  </si>
  <si>
    <t>Cộng dồn 9 tháng 
năm 2015</t>
  </si>
  <si>
    <t>Thực hiện
tháng 10/2015</t>
  </si>
  <si>
    <t>Cộng dồn 10 tháng 
năm 2015</t>
  </si>
  <si>
    <t>Số:              /BC-CTK</t>
  </si>
  <si>
    <t>THÁNG 12 NĂM 2015</t>
  </si>
  <si>
    <t>Cộng dồn từ đầu năm đến cuối tháng báo cáo so cùng kỳ (%)</t>
  </si>
  <si>
    <t>Dự tính tháng 
báo cáo</t>
  </si>
  <si>
    <t>Cộng dồn từ đầu năm đến cuối tháng
 báo cáo</t>
  </si>
  <si>
    <t xml:space="preserve">                  Tỉnh Đồng Nai, ngày 16 tháng 12 năm 2015</t>
  </si>
  <si>
    <t>Thực hiện
tháng 11</t>
  </si>
  <si>
    <t>Cộng dồn 11thang</t>
  </si>
  <si>
    <t>Thực hiện
tháng 12</t>
  </si>
  <si>
    <t>Cộng dồn năm 2015</t>
  </si>
  <si>
    <t>1T/2015</t>
  </si>
  <si>
    <t>Thực hiện
tháng trước</t>
  </si>
  <si>
    <t>Cộng dồn từ đầu năm đến trước tháng 
 báo cáo</t>
  </si>
  <si>
    <t>Dự tính tháng báo cáo</t>
  </si>
  <si>
    <t>Cộng dồn từ đầu năm đến cuối tháng báo cáo</t>
  </si>
  <si>
    <t xml:space="preserve">                  Tỉnh Đồng Nai, ngày 16 tháng 01 năm 2016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</si>
</sst>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##,###,###,###,##0.00;\-0;;@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_);_(* \(#,##0.0\);_(* &quot;-&quot;?_);_(@_)"/>
  </numFmts>
  <fonts count="16">
    <font>
      <sz val="14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0" xfId="18" applyNumberFormat="1" applyFont="1" applyFill="1" applyAlignment="1">
      <alignment vertical="center" wrapText="1"/>
    </xf>
    <xf numFmtId="165" fontId="3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0" fontId="1" fillId="2" borderId="0" xfId="0" applyFont="1" applyFill="1" applyAlignment="1">
      <alignment vertical="center" wrapText="1"/>
    </xf>
    <xf numFmtId="0" fontId="8" fillId="2" borderId="0" xfId="0" applyFont="1" applyFill="1"/>
    <xf numFmtId="166" fontId="1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vertical="center" wrapText="1"/>
    </xf>
    <xf numFmtId="165" fontId="7" fillId="2" borderId="1" xfId="18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6" fontId="9" fillId="2" borderId="0" xfId="18" applyNumberFormat="1" applyFont="1" applyFill="1" applyAlignment="1">
      <alignment vertical="center" wrapText="1"/>
    </xf>
    <xf numFmtId="165" fontId="9" fillId="2" borderId="0" xfId="18" applyNumberFormat="1" applyFont="1" applyFill="1" applyAlignment="1">
      <alignment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0" fillId="2" borderId="0" xfId="18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165" fontId="10" fillId="2" borderId="0" xfId="18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4" fillId="2" borderId="0" xfId="18" applyNumberFormat="1" applyFont="1" applyFill="1"/>
    <xf numFmtId="165" fontId="4" fillId="2" borderId="0" xfId="18" applyNumberFormat="1" applyFont="1" applyFill="1"/>
    <xf numFmtId="166" fontId="7" fillId="2" borderId="1" xfId="18" applyNumberFormat="1" applyFont="1" applyFill="1" applyBorder="1" applyAlignment="1">
      <alignment horizontal="center" vertical="center" wrapText="1"/>
    </xf>
    <xf numFmtId="165" fontId="7" fillId="2" borderId="1" xfId="18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6" fontId="15" fillId="2" borderId="1" xfId="18" applyNumberFormat="1" applyFont="1" applyFill="1" applyBorder="1" applyAlignment="1">
      <alignment vertical="center" wrapText="1"/>
    </xf>
    <xf numFmtId="166" fontId="7" fillId="2" borderId="2" xfId="18" applyNumberFormat="1" applyFont="1" applyFill="1" applyBorder="1" applyAlignment="1">
      <alignment horizontal="center" vertical="center" wrapText="1"/>
    </xf>
    <xf numFmtId="166" fontId="1" fillId="2" borderId="2" xfId="18" applyNumberFormat="1" applyFont="1" applyFill="1" applyBorder="1" applyAlignment="1">
      <alignment vertical="center" wrapText="1"/>
    </xf>
    <xf numFmtId="166" fontId="7" fillId="2" borderId="2" xfId="18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167" fontId="1" fillId="2" borderId="0" xfId="0" applyNumberFormat="1" applyFont="1" applyFill="1" applyAlignment="1">
      <alignment vertical="center" wrapText="1"/>
    </xf>
    <xf numFmtId="166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vertical="center" wrapText="1"/>
    </xf>
    <xf numFmtId="168" fontId="1" fillId="2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  <xf numFmtId="166" fontId="1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7" fillId="2" borderId="1" xfId="18" applyNumberFormat="1" applyFont="1" applyFill="1" applyBorder="1" applyAlignment="1">
      <alignment horizontal="center" vertical="center" wrapText="1"/>
    </xf>
    <xf numFmtId="166" fontId="1" fillId="2" borderId="1" xfId="18" applyNumberFormat="1" applyFont="1" applyFill="1" applyBorder="1" applyAlignment="1">
      <alignment horizontal="center" vertical="center" wrapText="1"/>
    </xf>
    <xf numFmtId="166" fontId="10" fillId="2" borderId="0" xfId="18" applyNumberFormat="1" applyFont="1" applyFill="1" applyAlignment="1">
      <alignment horizontal="center" vertical="center" wrapText="1"/>
    </xf>
    <xf numFmtId="166" fontId="12" fillId="2" borderId="0" xfId="18" applyNumberFormat="1" applyFont="1" applyFill="1" applyAlignment="1">
      <alignment horizontal="center" vertical="center" wrapText="1"/>
    </xf>
    <xf numFmtId="166" fontId="13" fillId="2" borderId="1" xfId="18" applyNumberFormat="1" applyFont="1" applyFill="1" applyBorder="1" applyAlignment="1">
      <alignment horizontal="center" vertical="center" wrapText="1"/>
    </xf>
    <xf numFmtId="166" fontId="14" fillId="2" borderId="1" xfId="18" applyNumberFormat="1" applyFont="1" applyFill="1" applyBorder="1" applyAlignment="1">
      <alignment horizontal="center" vertical="center" wrapText="1"/>
    </xf>
    <xf numFmtId="166" fontId="9" fillId="2" borderId="0" xfId="18" applyNumberFormat="1" applyFont="1" applyFill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99"/>
  <sheetViews>
    <sheetView workbookViewId="0" topLeftCell="A5">
      <pane xSplit="15" ySplit="4" topLeftCell="S9" activePane="bottomRight" state="frozen"/>
      <selection pane="topLeft" activeCell="A5" sqref="A5"/>
      <selection pane="topRight" activeCell="P5" sqref="P5"/>
      <selection pane="bottomLeft" activeCell="A9" sqref="A9"/>
      <selection pane="bottomRight" activeCell="W25" sqref="W25"/>
    </sheetView>
  </sheetViews>
  <sheetFormatPr defaultColWidth="8.88671875" defaultRowHeight="18.75"/>
  <cols>
    <col min="1" max="1" width="23.6640625" style="6" customWidth="1"/>
    <col min="2" max="2" width="5.3359375" style="6" hidden="1" customWidth="1"/>
    <col min="3" max="3" width="7.6640625" style="6" customWidth="1"/>
    <col min="4" max="4" width="7.10546875" style="27" hidden="1" customWidth="1"/>
    <col min="5" max="5" width="9.21484375" style="27" hidden="1" customWidth="1"/>
    <col min="6" max="6" width="7.77734375" style="27" hidden="1" customWidth="1"/>
    <col min="7" max="7" width="8.21484375" style="27" hidden="1" customWidth="1"/>
    <col min="8" max="8" width="7.10546875" style="27" hidden="1" customWidth="1"/>
    <col min="9" max="9" width="7.88671875" style="27" hidden="1" customWidth="1"/>
    <col min="10" max="10" width="7.99609375" style="27" hidden="1" customWidth="1"/>
    <col min="11" max="11" width="8.77734375" style="27" hidden="1" customWidth="1"/>
    <col min="12" max="12" width="6.88671875" style="27" hidden="1" customWidth="1"/>
    <col min="13" max="13" width="8.21484375" style="27" hidden="1" customWidth="1"/>
    <col min="14" max="15" width="8.3359375" style="27" hidden="1" customWidth="1"/>
    <col min="16" max="16" width="6.77734375" style="27" customWidth="1"/>
    <col min="17" max="17" width="8.3359375" style="27" customWidth="1"/>
    <col min="18" max="18" width="7.99609375" style="27" customWidth="1"/>
    <col min="19" max="19" width="8.88671875" style="27" customWidth="1"/>
    <col min="20" max="20" width="6.6640625" style="27" customWidth="1"/>
    <col min="21" max="21" width="8.10546875" style="27" customWidth="1"/>
    <col min="22" max="22" width="7.77734375" style="27" customWidth="1"/>
    <col min="23" max="23" width="8.88671875" style="27" customWidth="1"/>
    <col min="24" max="24" width="5.6640625" style="28" customWidth="1"/>
    <col min="25" max="25" width="6.10546875" style="28" customWidth="1"/>
    <col min="26" max="26" width="6.77734375" style="27" customWidth="1"/>
    <col min="27" max="27" width="7.99609375" style="27" customWidth="1"/>
    <col min="28" max="28" width="4.6640625" style="42" customWidth="1"/>
    <col min="29" max="29" width="5.5546875" style="6" customWidth="1"/>
    <col min="30" max="30" width="6.21484375" style="6" customWidth="1"/>
    <col min="31" max="31" width="5.10546875" style="6" customWidth="1"/>
    <col min="32" max="32" width="4.6640625" style="6" customWidth="1"/>
    <col min="33" max="16384" width="8.88671875" style="6" customWidth="1"/>
  </cols>
  <sheetData>
    <row r="1" spans="1:42" ht="18.75" hidden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3"/>
      <c r="AA1" s="3"/>
      <c r="AB1" s="40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33.95" customHeight="1" hidden="1">
      <c r="A2" s="52" t="s">
        <v>1</v>
      </c>
      <c r="B2" s="53" t="s">
        <v>2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1" t="s">
        <v>3</v>
      </c>
      <c r="X2" s="51"/>
      <c r="Y2" s="51"/>
      <c r="Z2" s="3"/>
      <c r="AA2" s="3"/>
      <c r="AB2" s="4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.75" hidden="1">
      <c r="A3" s="52"/>
      <c r="B3" s="56" t="s">
        <v>158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1" t="s">
        <v>4</v>
      </c>
      <c r="X3" s="51"/>
      <c r="Y3" s="51"/>
      <c r="Z3" s="3"/>
      <c r="AA3" s="3"/>
      <c r="AB3" s="4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8.75" hidden="1">
      <c r="A4" s="7" t="s">
        <v>157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1" t="s">
        <v>5</v>
      </c>
      <c r="X4" s="51"/>
      <c r="Y4" s="51"/>
      <c r="Z4" s="3"/>
      <c r="AA4" s="3"/>
      <c r="AB4" s="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8" customFormat="1" ht="54" customHeight="1">
      <c r="A5" s="59"/>
      <c r="B5" s="60" t="s">
        <v>6</v>
      </c>
      <c r="C5" s="60" t="s">
        <v>7</v>
      </c>
      <c r="D5" s="62" t="s">
        <v>153</v>
      </c>
      <c r="E5" s="63"/>
      <c r="F5" s="62" t="s">
        <v>154</v>
      </c>
      <c r="G5" s="63"/>
      <c r="H5" s="62" t="s">
        <v>155</v>
      </c>
      <c r="I5" s="63"/>
      <c r="J5" s="62" t="s">
        <v>156</v>
      </c>
      <c r="K5" s="63"/>
      <c r="L5" s="66" t="s">
        <v>163</v>
      </c>
      <c r="M5" s="67"/>
      <c r="N5" s="66" t="s">
        <v>164</v>
      </c>
      <c r="O5" s="67"/>
      <c r="P5" s="66" t="s">
        <v>165</v>
      </c>
      <c r="Q5" s="67"/>
      <c r="R5" s="66" t="s">
        <v>166</v>
      </c>
      <c r="S5" s="67"/>
      <c r="T5" s="66" t="s">
        <v>160</v>
      </c>
      <c r="U5" s="67"/>
      <c r="V5" s="66" t="s">
        <v>161</v>
      </c>
      <c r="W5" s="67"/>
      <c r="X5" s="66" t="s">
        <v>159</v>
      </c>
      <c r="Y5" s="67"/>
      <c r="Z5" s="62" t="s">
        <v>167</v>
      </c>
      <c r="AA5" s="62"/>
      <c r="AB5" s="3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8" customFormat="1" ht="33" customHeight="1">
      <c r="A6" s="59"/>
      <c r="B6" s="61"/>
      <c r="C6" s="61"/>
      <c r="D6" s="29" t="s">
        <v>8</v>
      </c>
      <c r="E6" s="29" t="s">
        <v>9</v>
      </c>
      <c r="F6" s="29" t="s">
        <v>8</v>
      </c>
      <c r="G6" s="29" t="s">
        <v>9</v>
      </c>
      <c r="H6" s="29" t="s">
        <v>8</v>
      </c>
      <c r="I6" s="29" t="s">
        <v>9</v>
      </c>
      <c r="J6" s="29" t="s">
        <v>8</v>
      </c>
      <c r="K6" s="29" t="s">
        <v>9</v>
      </c>
      <c r="L6" s="29" t="s">
        <v>8</v>
      </c>
      <c r="M6" s="29" t="s">
        <v>9</v>
      </c>
      <c r="N6" s="29" t="s">
        <v>8</v>
      </c>
      <c r="O6" s="29" t="s">
        <v>9</v>
      </c>
      <c r="P6" s="34" t="s">
        <v>8</v>
      </c>
      <c r="Q6" s="34" t="s">
        <v>9</v>
      </c>
      <c r="R6" s="34" t="s">
        <v>8</v>
      </c>
      <c r="S6" s="34" t="s">
        <v>9</v>
      </c>
      <c r="T6" s="29" t="s">
        <v>8</v>
      </c>
      <c r="U6" s="29" t="s">
        <v>9</v>
      </c>
      <c r="V6" s="29" t="s">
        <v>8</v>
      </c>
      <c r="W6" s="29" t="s">
        <v>9</v>
      </c>
      <c r="X6" s="30" t="s">
        <v>8</v>
      </c>
      <c r="Y6" s="30" t="s">
        <v>9</v>
      </c>
      <c r="Z6" s="29" t="s">
        <v>8</v>
      </c>
      <c r="AA6" s="37" t="s">
        <v>9</v>
      </c>
      <c r="AB6" s="3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8" customFormat="1" ht="15" customHeight="1">
      <c r="A7" s="32" t="s">
        <v>10</v>
      </c>
      <c r="B7" s="32" t="s">
        <v>11</v>
      </c>
      <c r="C7" s="32" t="s">
        <v>12</v>
      </c>
      <c r="D7" s="29" t="s">
        <v>13</v>
      </c>
      <c r="E7" s="29" t="s">
        <v>14</v>
      </c>
      <c r="F7" s="29" t="s">
        <v>15</v>
      </c>
      <c r="G7" s="29" t="s">
        <v>16</v>
      </c>
      <c r="H7" s="29" t="s">
        <v>13</v>
      </c>
      <c r="I7" s="29" t="s">
        <v>14</v>
      </c>
      <c r="J7" s="29" t="s">
        <v>15</v>
      </c>
      <c r="K7" s="29" t="s">
        <v>16</v>
      </c>
      <c r="L7" s="29" t="s">
        <v>13</v>
      </c>
      <c r="M7" s="29" t="s">
        <v>14</v>
      </c>
      <c r="N7" s="29" t="s">
        <v>15</v>
      </c>
      <c r="O7" s="29" t="s">
        <v>16</v>
      </c>
      <c r="P7" s="34" t="s">
        <v>13</v>
      </c>
      <c r="Q7" s="34" t="s">
        <v>14</v>
      </c>
      <c r="R7" s="34" t="s">
        <v>15</v>
      </c>
      <c r="S7" s="34" t="s">
        <v>16</v>
      </c>
      <c r="T7" s="29" t="s">
        <v>17</v>
      </c>
      <c r="U7" s="29" t="s">
        <v>18</v>
      </c>
      <c r="V7" s="29" t="s">
        <v>19</v>
      </c>
      <c r="W7" s="29" t="s">
        <v>20</v>
      </c>
      <c r="X7" s="30" t="s">
        <v>21</v>
      </c>
      <c r="Y7" s="30" t="s">
        <v>22</v>
      </c>
      <c r="Z7" s="9"/>
      <c r="AA7" s="38"/>
      <c r="AB7" s="3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8" customFormat="1" ht="12.75" customHeight="1">
      <c r="A8" s="10" t="s">
        <v>23</v>
      </c>
      <c r="B8" s="32" t="s">
        <v>24</v>
      </c>
      <c r="C8" s="10" t="s">
        <v>25</v>
      </c>
      <c r="D8" s="11"/>
      <c r="E8" s="11">
        <f>SUM(E10:E14)</f>
        <v>1106580.2</v>
      </c>
      <c r="F8" s="11"/>
      <c r="G8" s="11">
        <f aca="true" t="shared" si="0" ref="G8">SUM(G10:G14)</f>
        <v>9887902.29</v>
      </c>
      <c r="H8" s="11"/>
      <c r="I8" s="11">
        <f>SUM(I16:I67)</f>
        <v>1002573</v>
      </c>
      <c r="J8" s="11">
        <f aca="true" t="shared" si="1" ref="J8:K8">SUM(J16:J67)</f>
        <v>4778716</v>
      </c>
      <c r="K8" s="11">
        <f t="shared" si="1"/>
        <v>10826863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1">
        <f aca="true" t="shared" si="2" ref="Z8:AA8">SUM(Z10:Z14)</f>
        <v>0</v>
      </c>
      <c r="AA8" s="39">
        <f t="shared" si="2"/>
        <v>1069576</v>
      </c>
      <c r="AB8" s="3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8" customFormat="1" ht="12.75" customHeight="1">
      <c r="A9" s="13" t="s">
        <v>26</v>
      </c>
      <c r="B9" s="32" t="s">
        <v>27</v>
      </c>
      <c r="C9" s="10"/>
      <c r="D9" s="11"/>
      <c r="E9" s="11"/>
      <c r="F9" s="11"/>
      <c r="G9" s="11"/>
      <c r="H9" s="11"/>
      <c r="I9" s="11">
        <f>SUM(I10:I14)</f>
        <v>1002573</v>
      </c>
      <c r="J9" s="11">
        <f aca="true" t="shared" si="3" ref="J9:O9">SUM(J10:J14)</f>
        <v>0</v>
      </c>
      <c r="K9" s="11">
        <f t="shared" si="3"/>
        <v>10826863</v>
      </c>
      <c r="L9" s="11"/>
      <c r="M9" s="11">
        <f t="shared" si="3"/>
        <v>1019755</v>
      </c>
      <c r="N9" s="11"/>
      <c r="O9" s="11">
        <f t="shared" si="3"/>
        <v>11846391</v>
      </c>
      <c r="P9" s="11"/>
      <c r="Q9" s="11">
        <v>1115798</v>
      </c>
      <c r="R9" s="11"/>
      <c r="S9" s="11">
        <v>13066109</v>
      </c>
      <c r="T9" s="11"/>
      <c r="U9" s="11">
        <v>1118238</v>
      </c>
      <c r="V9" s="11"/>
      <c r="W9" s="11">
        <f>+U9</f>
        <v>1118238</v>
      </c>
      <c r="X9" s="11"/>
      <c r="Y9" s="12">
        <f>+W9/AA9*100</f>
        <v>104.5593313367188</v>
      </c>
      <c r="Z9" s="11"/>
      <c r="AA9" s="39">
        <v>1069477</v>
      </c>
      <c r="AB9" s="35">
        <f>+U9/Q9*100</f>
        <v>100.21867757425626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8" customFormat="1" ht="12.75" customHeight="1">
      <c r="A10" s="31" t="s">
        <v>28</v>
      </c>
      <c r="B10" s="14" t="s">
        <v>29</v>
      </c>
      <c r="C10" s="33" t="s">
        <v>25</v>
      </c>
      <c r="D10" s="9"/>
      <c r="E10" s="9">
        <v>18286</v>
      </c>
      <c r="F10" s="9"/>
      <c r="G10" s="9">
        <v>156427</v>
      </c>
      <c r="H10" s="9"/>
      <c r="I10" s="9">
        <v>16366</v>
      </c>
      <c r="J10" s="9"/>
      <c r="K10" s="9">
        <v>167712</v>
      </c>
      <c r="L10" s="9"/>
      <c r="M10" s="9">
        <v>22532</v>
      </c>
      <c r="N10" s="9"/>
      <c r="O10" s="9">
        <v>180245</v>
      </c>
      <c r="P10" s="9"/>
      <c r="Q10" s="9">
        <v>22387</v>
      </c>
      <c r="R10" s="9"/>
      <c r="S10" s="9">
        <v>202632</v>
      </c>
      <c r="T10" s="9"/>
      <c r="U10" s="9">
        <v>22337</v>
      </c>
      <c r="V10" s="15"/>
      <c r="W10" s="9">
        <f>+U10</f>
        <v>22337</v>
      </c>
      <c r="X10" s="15"/>
      <c r="Y10" s="15">
        <f>+W10/AA10*100</f>
        <v>100.74418185098321</v>
      </c>
      <c r="Z10" s="9"/>
      <c r="AA10" s="38">
        <v>22172</v>
      </c>
      <c r="AB10" s="35">
        <f aca="true" t="shared" si="4" ref="AB10:AB67">+U10/Q10*100</f>
        <v>99.77665609505516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8" customFormat="1" ht="12.75" customHeight="1" hidden="1">
      <c r="A11" s="31" t="s">
        <v>30</v>
      </c>
      <c r="B11" s="14" t="s">
        <v>31</v>
      </c>
      <c r="C11" s="33" t="s">
        <v>25</v>
      </c>
      <c r="D11" s="9"/>
      <c r="E11" s="9"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/>
      <c r="W11" s="9">
        <f aca="true" t="shared" si="5" ref="W11:W67">+U11</f>
        <v>0</v>
      </c>
      <c r="X11" s="15"/>
      <c r="Y11" s="15" t="e">
        <f aca="true" t="shared" si="6" ref="Y11:Y67">+W11/AA11*100</f>
        <v>#DIV/0!</v>
      </c>
      <c r="Z11" s="9"/>
      <c r="AA11" s="38"/>
      <c r="AB11" s="35" t="e">
        <f t="shared" si="4"/>
        <v>#DIV/0!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8" customFormat="1" ht="12.75" customHeight="1" hidden="1">
      <c r="A12" s="31" t="s">
        <v>32</v>
      </c>
      <c r="B12" s="14" t="s">
        <v>33</v>
      </c>
      <c r="C12" s="33" t="s">
        <v>25</v>
      </c>
      <c r="D12" s="9"/>
      <c r="E12" s="9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5"/>
      <c r="W12" s="9">
        <f t="shared" si="5"/>
        <v>0</v>
      </c>
      <c r="X12" s="15"/>
      <c r="Y12" s="15" t="e">
        <f t="shared" si="6"/>
        <v>#DIV/0!</v>
      </c>
      <c r="Z12" s="9"/>
      <c r="AA12" s="38"/>
      <c r="AB12" s="35" t="e">
        <f t="shared" si="4"/>
        <v>#DIV/0!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8" customFormat="1" ht="12.75" customHeight="1">
      <c r="A13" s="31" t="s">
        <v>34</v>
      </c>
      <c r="B13" s="14" t="s">
        <v>35</v>
      </c>
      <c r="C13" s="33" t="s">
        <v>25</v>
      </c>
      <c r="D13" s="9"/>
      <c r="E13" s="9">
        <v>173615</v>
      </c>
      <c r="F13" s="9"/>
      <c r="G13" s="9">
        <v>1583627</v>
      </c>
      <c r="H13" s="9"/>
      <c r="I13" s="9">
        <v>146169</v>
      </c>
      <c r="J13" s="9"/>
      <c r="K13" s="9">
        <v>1854023</v>
      </c>
      <c r="L13" s="9"/>
      <c r="M13" s="9">
        <v>114641</v>
      </c>
      <c r="N13" s="9"/>
      <c r="O13" s="9">
        <v>1424646</v>
      </c>
      <c r="P13" s="9"/>
      <c r="Q13" s="9">
        <v>175340</v>
      </c>
      <c r="R13" s="36"/>
      <c r="S13" s="9">
        <v>1599986</v>
      </c>
      <c r="T13" s="36"/>
      <c r="U13" s="9">
        <v>160245</v>
      </c>
      <c r="V13" s="9"/>
      <c r="W13" s="9">
        <f>+U13</f>
        <v>160245</v>
      </c>
      <c r="X13" s="15"/>
      <c r="Y13" s="15">
        <f t="shared" si="6"/>
        <v>103.90001945146858</v>
      </c>
      <c r="Z13" s="9"/>
      <c r="AA13" s="38">
        <v>154230</v>
      </c>
      <c r="AB13" s="35">
        <f t="shared" si="4"/>
        <v>91.39101174860271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8" customFormat="1" ht="25.5" customHeight="1">
      <c r="A14" s="31" t="s">
        <v>36</v>
      </c>
      <c r="B14" s="14" t="s">
        <v>37</v>
      </c>
      <c r="C14" s="33" t="s">
        <v>25</v>
      </c>
      <c r="D14" s="9"/>
      <c r="E14" s="9">
        <v>914679.2</v>
      </c>
      <c r="F14" s="9"/>
      <c r="G14" s="9">
        <v>8147848.289999999</v>
      </c>
      <c r="H14" s="9"/>
      <c r="I14" s="9">
        <v>840038</v>
      </c>
      <c r="J14" s="9"/>
      <c r="K14" s="9">
        <v>8805128</v>
      </c>
      <c r="L14" s="9"/>
      <c r="M14" s="9">
        <v>882582</v>
      </c>
      <c r="N14" s="9"/>
      <c r="O14" s="9">
        <v>10241500</v>
      </c>
      <c r="P14" s="9"/>
      <c r="Q14" s="9">
        <v>918071</v>
      </c>
      <c r="R14" s="9"/>
      <c r="S14" s="9">
        <v>11159571</v>
      </c>
      <c r="T14" s="9"/>
      <c r="U14" s="9">
        <v>935656</v>
      </c>
      <c r="V14" s="15"/>
      <c r="W14" s="9">
        <f t="shared" si="5"/>
        <v>935656</v>
      </c>
      <c r="X14" s="15"/>
      <c r="Y14" s="15">
        <f t="shared" si="6"/>
        <v>104.75629608564512</v>
      </c>
      <c r="Z14" s="9"/>
      <c r="AA14" s="38">
        <v>893174</v>
      </c>
      <c r="AB14" s="35">
        <f t="shared" si="4"/>
        <v>101.91542919883103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8" customFormat="1" ht="12.75" customHeight="1">
      <c r="A15" s="13" t="s">
        <v>38</v>
      </c>
      <c r="B15" s="32" t="s">
        <v>27</v>
      </c>
      <c r="C15" s="10"/>
      <c r="D15" s="11"/>
      <c r="E15" s="11">
        <f aca="true" t="shared" si="7" ref="E15:G15">SUM(E16:E67)</f>
        <v>1106579.81</v>
      </c>
      <c r="F15" s="11"/>
      <c r="G15" s="11">
        <f t="shared" si="7"/>
        <v>9887901.91</v>
      </c>
      <c r="H15" s="11"/>
      <c r="I15" s="11">
        <f aca="true" t="shared" si="8" ref="I15:AA15">SUM(I16:I67)</f>
        <v>1002573</v>
      </c>
      <c r="J15" s="11"/>
      <c r="K15" s="11">
        <f t="shared" si="8"/>
        <v>10826863</v>
      </c>
      <c r="L15" s="11"/>
      <c r="M15" s="11">
        <f aca="true" t="shared" si="9" ref="M15:U15">SUM(M16:M67)</f>
        <v>1019755</v>
      </c>
      <c r="N15" s="11">
        <f t="shared" si="9"/>
        <v>5804168</v>
      </c>
      <c r="O15" s="11">
        <f t="shared" si="9"/>
        <v>11846391</v>
      </c>
      <c r="P15" s="11">
        <f t="shared" si="9"/>
        <v>462540</v>
      </c>
      <c r="Q15" s="11">
        <f t="shared" si="9"/>
        <v>1115798</v>
      </c>
      <c r="R15" s="11">
        <f t="shared" si="9"/>
        <v>5095104</v>
      </c>
      <c r="S15" s="11">
        <f t="shared" si="9"/>
        <v>13066109</v>
      </c>
      <c r="T15" s="11">
        <f t="shared" si="9"/>
        <v>553774</v>
      </c>
      <c r="U15" s="11">
        <f t="shared" si="9"/>
        <v>1118237.7122921334</v>
      </c>
      <c r="V15" s="11"/>
      <c r="W15" s="11">
        <f t="shared" si="5"/>
        <v>1118237.7122921334</v>
      </c>
      <c r="X15" s="11"/>
      <c r="Y15" s="12">
        <f t="shared" si="6"/>
        <v>104.55930443498396</v>
      </c>
      <c r="Z15" s="11"/>
      <c r="AA15" s="39">
        <f t="shared" si="8"/>
        <v>1069477</v>
      </c>
      <c r="AB15" s="35">
        <f t="shared" si="4"/>
        <v>100.21865178931432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8" customFormat="1" ht="12.75" customHeight="1">
      <c r="A16" s="31" t="s">
        <v>39</v>
      </c>
      <c r="B16" s="14" t="s">
        <v>40</v>
      </c>
      <c r="C16" s="33" t="s">
        <v>41</v>
      </c>
      <c r="D16" s="9"/>
      <c r="E16" s="9">
        <v>2964.95</v>
      </c>
      <c r="F16" s="9"/>
      <c r="G16" s="9">
        <v>33989.55</v>
      </c>
      <c r="H16" s="9"/>
      <c r="I16" s="9">
        <v>2121</v>
      </c>
      <c r="J16" s="9"/>
      <c r="K16" s="9">
        <v>36063</v>
      </c>
      <c r="L16" s="9"/>
      <c r="M16" s="9">
        <v>3382</v>
      </c>
      <c r="N16" s="9"/>
      <c r="O16" s="9">
        <v>39446</v>
      </c>
      <c r="P16" s="9"/>
      <c r="Q16" s="9">
        <v>4144</v>
      </c>
      <c r="R16" s="9"/>
      <c r="S16" s="9">
        <v>43829</v>
      </c>
      <c r="T16" s="9"/>
      <c r="U16" s="9">
        <v>6210</v>
      </c>
      <c r="V16" s="9"/>
      <c r="W16" s="9">
        <f t="shared" si="5"/>
        <v>6210</v>
      </c>
      <c r="X16" s="15"/>
      <c r="Y16" s="15">
        <f t="shared" si="6"/>
        <v>95.6561922365989</v>
      </c>
      <c r="Z16" s="9"/>
      <c r="AA16" s="38">
        <v>6492</v>
      </c>
      <c r="AB16" s="35">
        <f t="shared" si="4"/>
        <v>149.85521235521236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8" customFormat="1" ht="12.75" customHeight="1">
      <c r="A17" s="31" t="s">
        <v>42</v>
      </c>
      <c r="B17" s="14" t="s">
        <v>43</v>
      </c>
      <c r="C17" s="33" t="s">
        <v>41</v>
      </c>
      <c r="D17" s="9"/>
      <c r="E17" s="9">
        <v>4771.9</v>
      </c>
      <c r="F17" s="9"/>
      <c r="G17" s="9">
        <v>38690.15</v>
      </c>
      <c r="H17" s="9"/>
      <c r="I17" s="9">
        <v>3367</v>
      </c>
      <c r="J17" s="9"/>
      <c r="K17" s="9">
        <v>41349</v>
      </c>
      <c r="L17" s="9"/>
      <c r="M17" s="9">
        <v>3913</v>
      </c>
      <c r="N17" s="9"/>
      <c r="O17" s="9">
        <v>45263</v>
      </c>
      <c r="P17" s="9"/>
      <c r="Q17" s="9">
        <v>5255</v>
      </c>
      <c r="R17" s="9"/>
      <c r="S17" s="9">
        <v>51357</v>
      </c>
      <c r="T17" s="9"/>
      <c r="U17" s="9">
        <v>3632</v>
      </c>
      <c r="V17" s="9"/>
      <c r="W17" s="9">
        <f t="shared" si="5"/>
        <v>3632</v>
      </c>
      <c r="X17" s="15"/>
      <c r="Y17" s="15">
        <f t="shared" si="6"/>
        <v>107.20188902007084</v>
      </c>
      <c r="Z17" s="9"/>
      <c r="AA17" s="38">
        <v>3388</v>
      </c>
      <c r="AB17" s="35">
        <f t="shared" si="4"/>
        <v>69.11512844909609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8" customFormat="1" ht="12.75" customHeight="1">
      <c r="A18" s="31" t="s">
        <v>44</v>
      </c>
      <c r="B18" s="14" t="s">
        <v>45</v>
      </c>
      <c r="C18" s="33" t="s">
        <v>41</v>
      </c>
      <c r="D18" s="9"/>
      <c r="E18" s="9">
        <v>1928.16</v>
      </c>
      <c r="F18" s="9"/>
      <c r="G18" s="9">
        <v>13974.84</v>
      </c>
      <c r="H18" s="9"/>
      <c r="I18" s="9">
        <v>1006</v>
      </c>
      <c r="J18" s="9"/>
      <c r="K18" s="9">
        <v>14665</v>
      </c>
      <c r="L18" s="9"/>
      <c r="M18" s="9">
        <v>872</v>
      </c>
      <c r="N18" s="9"/>
      <c r="O18" s="9">
        <v>15537</v>
      </c>
      <c r="P18" s="9"/>
      <c r="Q18" s="9">
        <v>1393</v>
      </c>
      <c r="R18" s="9"/>
      <c r="S18" s="9">
        <v>17280</v>
      </c>
      <c r="T18" s="9"/>
      <c r="U18" s="9">
        <v>387</v>
      </c>
      <c r="V18" s="9"/>
      <c r="W18" s="9">
        <f t="shared" si="5"/>
        <v>387</v>
      </c>
      <c r="X18" s="15"/>
      <c r="Y18" s="15">
        <f t="shared" si="6"/>
        <v>123.2484076433121</v>
      </c>
      <c r="Z18" s="9"/>
      <c r="AA18" s="38">
        <v>314</v>
      </c>
      <c r="AB18" s="35">
        <f t="shared" si="4"/>
        <v>27.781765972720745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8" customFormat="1" ht="12.75" customHeight="1">
      <c r="A19" s="31" t="s">
        <v>46</v>
      </c>
      <c r="B19" s="14" t="s">
        <v>22</v>
      </c>
      <c r="C19" s="33" t="s">
        <v>47</v>
      </c>
      <c r="D19" s="9">
        <v>7814</v>
      </c>
      <c r="E19" s="9">
        <v>11060.13</v>
      </c>
      <c r="F19" s="9">
        <v>73394</v>
      </c>
      <c r="G19" s="9">
        <v>94746.45</v>
      </c>
      <c r="H19" s="9">
        <v>2140</v>
      </c>
      <c r="I19" s="9">
        <v>2991</v>
      </c>
      <c r="J19" s="9">
        <v>74655</v>
      </c>
      <c r="K19" s="9">
        <v>96482</v>
      </c>
      <c r="L19" s="9">
        <v>505408</v>
      </c>
      <c r="M19" s="9">
        <v>2116</v>
      </c>
      <c r="N19" s="9">
        <v>580063</v>
      </c>
      <c r="O19" s="9">
        <v>98599</v>
      </c>
      <c r="P19" s="9">
        <v>3280</v>
      </c>
      <c r="Q19" s="9">
        <v>5697</v>
      </c>
      <c r="R19" s="9">
        <v>585352</v>
      </c>
      <c r="S19" s="9">
        <v>106398</v>
      </c>
      <c r="T19" s="9">
        <v>4214</v>
      </c>
      <c r="U19" s="9">
        <f>+Q19/P19*T19</f>
        <v>7319.255487804878</v>
      </c>
      <c r="V19" s="9">
        <f>+T19</f>
        <v>4214</v>
      </c>
      <c r="W19" s="9">
        <f t="shared" si="5"/>
        <v>7319.255487804878</v>
      </c>
      <c r="X19" s="15">
        <f>+V19/Z19*100</f>
        <v>92.0690408564562</v>
      </c>
      <c r="Y19" s="15">
        <f t="shared" si="6"/>
        <v>104.63553234889031</v>
      </c>
      <c r="Z19" s="9">
        <v>4577</v>
      </c>
      <c r="AA19" s="38">
        <v>6995</v>
      </c>
      <c r="AB19" s="35">
        <f t="shared" si="4"/>
        <v>128.47560975609755</v>
      </c>
      <c r="AC19" s="43">
        <f>+U19/T19*1000</f>
        <v>1736.890243902439</v>
      </c>
      <c r="AD19" s="44">
        <f>+AA19/Z19*1000</f>
        <v>1528.2936421236618</v>
      </c>
      <c r="AE19" s="45">
        <f>+AC19/AD19*100</f>
        <v>113.64898708136472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8" customFormat="1" ht="12.75" customHeight="1">
      <c r="A20" s="31" t="s">
        <v>48</v>
      </c>
      <c r="B20" s="14" t="s">
        <v>49</v>
      </c>
      <c r="C20" s="33" t="s">
        <v>47</v>
      </c>
      <c r="D20" s="9">
        <v>2378</v>
      </c>
      <c r="E20" s="9">
        <v>1053.8</v>
      </c>
      <c r="F20" s="9">
        <v>26085</v>
      </c>
      <c r="G20" s="9">
        <v>12460.61</v>
      </c>
      <c r="H20" s="9">
        <v>1183</v>
      </c>
      <c r="I20" s="9">
        <v>528</v>
      </c>
      <c r="J20" s="9">
        <v>27268</v>
      </c>
      <c r="K20" s="9">
        <v>12988</v>
      </c>
      <c r="L20" s="9">
        <v>1470</v>
      </c>
      <c r="M20" s="9">
        <v>663</v>
      </c>
      <c r="N20" s="9">
        <v>28738</v>
      </c>
      <c r="O20" s="9">
        <v>13652</v>
      </c>
      <c r="P20" s="9">
        <v>3556</v>
      </c>
      <c r="Q20" s="9">
        <v>1525</v>
      </c>
      <c r="R20" s="9">
        <v>32294</v>
      </c>
      <c r="S20" s="9">
        <v>15178</v>
      </c>
      <c r="T20" s="9">
        <v>3266</v>
      </c>
      <c r="U20" s="9">
        <f aca="true" t="shared" si="10" ref="U20:U22">+Q20/P20*T20</f>
        <v>1400.632733408324</v>
      </c>
      <c r="V20" s="9">
        <f aca="true" t="shared" si="11" ref="V20:V22">+T20</f>
        <v>3266</v>
      </c>
      <c r="W20" s="9">
        <f t="shared" si="5"/>
        <v>1400.632733408324</v>
      </c>
      <c r="X20" s="15">
        <f aca="true" t="shared" si="12" ref="X20:X22">+V20/Z20*100</f>
        <v>146.0644007155635</v>
      </c>
      <c r="Y20" s="15">
        <f t="shared" si="6"/>
        <v>126.41089651699676</v>
      </c>
      <c r="Z20" s="9">
        <v>2236</v>
      </c>
      <c r="AA20" s="38">
        <v>1108</v>
      </c>
      <c r="AB20" s="35">
        <f t="shared" si="4"/>
        <v>91.84476940382453</v>
      </c>
      <c r="AC20" s="43">
        <f aca="true" t="shared" si="13" ref="AC20:AC61">+U20/T20*1000</f>
        <v>428.85264341957253</v>
      </c>
      <c r="AD20" s="44">
        <f aca="true" t="shared" si="14" ref="AD20:AD61">+AA20/Z20*1000</f>
        <v>495.52772808586764</v>
      </c>
      <c r="AE20" s="45">
        <f aca="true" t="shared" si="15" ref="AE20:AE61">+AC20/AD20*100</f>
        <v>86.54463092835417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8" customFormat="1" ht="12.75" customHeight="1">
      <c r="A21" s="31" t="s">
        <v>50</v>
      </c>
      <c r="B21" s="14" t="s">
        <v>51</v>
      </c>
      <c r="C21" s="33" t="s">
        <v>52</v>
      </c>
      <c r="D21" s="9">
        <v>17074</v>
      </c>
      <c r="E21" s="9">
        <v>3625.17</v>
      </c>
      <c r="F21" s="9">
        <v>366993</v>
      </c>
      <c r="G21" s="9">
        <v>18957.4</v>
      </c>
      <c r="H21" s="9">
        <v>208</v>
      </c>
      <c r="I21" s="9">
        <v>45</v>
      </c>
      <c r="J21" s="9">
        <v>367201</v>
      </c>
      <c r="K21" s="9">
        <v>19003</v>
      </c>
      <c r="L21" s="9">
        <v>37053</v>
      </c>
      <c r="M21" s="9">
        <v>7119</v>
      </c>
      <c r="N21" s="9">
        <v>404254</v>
      </c>
      <c r="O21" s="9">
        <v>26122</v>
      </c>
      <c r="P21" s="9">
        <v>1894</v>
      </c>
      <c r="Q21" s="9">
        <v>415</v>
      </c>
      <c r="R21" s="9">
        <v>406147</v>
      </c>
      <c r="S21" s="9">
        <v>26538</v>
      </c>
      <c r="T21" s="9">
        <v>9147</v>
      </c>
      <c r="U21" s="9">
        <f t="shared" si="10"/>
        <v>2004.226504751848</v>
      </c>
      <c r="V21" s="9">
        <f t="shared" si="11"/>
        <v>9147</v>
      </c>
      <c r="W21" s="9">
        <f t="shared" si="5"/>
        <v>2004.226504751848</v>
      </c>
      <c r="X21" s="15">
        <f t="shared" si="12"/>
        <v>92.93842714895347</v>
      </c>
      <c r="Y21" s="15">
        <f t="shared" si="6"/>
        <v>78.78248839433365</v>
      </c>
      <c r="Z21" s="9">
        <v>9842</v>
      </c>
      <c r="AA21" s="38">
        <v>2544</v>
      </c>
      <c r="AB21" s="35">
        <f t="shared" si="4"/>
        <v>482.9461457233369</v>
      </c>
      <c r="AC21" s="43">
        <f t="shared" si="13"/>
        <v>219.1129883843717</v>
      </c>
      <c r="AD21" s="44">
        <f t="shared" si="14"/>
        <v>258.4840479577322</v>
      </c>
      <c r="AE21" s="45">
        <f t="shared" si="15"/>
        <v>84.76847608801047</v>
      </c>
      <c r="AF21" s="46">
        <f>100-AE21</f>
        <v>15.231523911989527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8" customFormat="1" ht="12.75" customHeight="1">
      <c r="A22" s="31" t="s">
        <v>53</v>
      </c>
      <c r="B22" s="14" t="s">
        <v>54</v>
      </c>
      <c r="C22" s="33" t="s">
        <v>52</v>
      </c>
      <c r="D22" s="9">
        <v>151313</v>
      </c>
      <c r="E22" s="9">
        <v>31166.87</v>
      </c>
      <c r="F22" s="9">
        <v>1316410</v>
      </c>
      <c r="G22" s="9">
        <v>307641.08</v>
      </c>
      <c r="H22" s="9">
        <v>95338</v>
      </c>
      <c r="I22" s="9">
        <v>20920</v>
      </c>
      <c r="J22" s="9">
        <v>1404148</v>
      </c>
      <c r="K22" s="9">
        <v>327100</v>
      </c>
      <c r="L22" s="9">
        <v>179892</v>
      </c>
      <c r="M22" s="9">
        <v>38753</v>
      </c>
      <c r="N22" s="9">
        <v>1584041</v>
      </c>
      <c r="O22" s="9">
        <v>365854</v>
      </c>
      <c r="P22" s="9">
        <v>200279</v>
      </c>
      <c r="Q22" s="9">
        <v>43025</v>
      </c>
      <c r="R22" s="9">
        <v>1792219</v>
      </c>
      <c r="S22" s="9">
        <v>411397</v>
      </c>
      <c r="T22" s="9">
        <v>286314</v>
      </c>
      <c r="U22" s="9">
        <f t="shared" si="10"/>
        <v>61507.49629267172</v>
      </c>
      <c r="V22" s="9">
        <f t="shared" si="11"/>
        <v>286314</v>
      </c>
      <c r="W22" s="9">
        <f t="shared" si="5"/>
        <v>61507.49629267172</v>
      </c>
      <c r="X22" s="15">
        <f t="shared" si="12"/>
        <v>101.73361522198732</v>
      </c>
      <c r="Y22" s="15">
        <f t="shared" si="6"/>
        <v>92.35359803704462</v>
      </c>
      <c r="Z22" s="9">
        <v>281435</v>
      </c>
      <c r="AA22" s="38">
        <v>66600</v>
      </c>
      <c r="AB22" s="35">
        <f t="shared" si="4"/>
        <v>142.95757418401328</v>
      </c>
      <c r="AC22" s="43">
        <f t="shared" si="13"/>
        <v>214.82531868044077</v>
      </c>
      <c r="AD22" s="44">
        <f t="shared" si="14"/>
        <v>236.64434061150888</v>
      </c>
      <c r="AE22" s="45">
        <f t="shared" si="15"/>
        <v>90.77982516941418</v>
      </c>
      <c r="AF22" s="46">
        <f aca="true" t="shared" si="16" ref="AF22:AF53">100-AE22</f>
        <v>9.220174830585819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8" customFormat="1" ht="12.75" customHeight="1">
      <c r="A23" s="31" t="s">
        <v>55</v>
      </c>
      <c r="B23" s="14" t="s">
        <v>56</v>
      </c>
      <c r="C23" s="33" t="s">
        <v>41</v>
      </c>
      <c r="D23" s="9"/>
      <c r="E23" s="9">
        <v>1258.73</v>
      </c>
      <c r="F23" s="9"/>
      <c r="G23" s="9">
        <v>8010.9</v>
      </c>
      <c r="H23" s="9"/>
      <c r="I23" s="9">
        <v>663</v>
      </c>
      <c r="J23" s="9"/>
      <c r="K23" s="9">
        <v>8623</v>
      </c>
      <c r="L23" s="9"/>
      <c r="M23" s="9">
        <v>1108</v>
      </c>
      <c r="N23" s="9"/>
      <c r="O23" s="9">
        <v>9731</v>
      </c>
      <c r="P23" s="9"/>
      <c r="Q23" s="9">
        <v>634</v>
      </c>
      <c r="R23" s="9"/>
      <c r="S23" s="9">
        <v>10612</v>
      </c>
      <c r="T23" s="9"/>
      <c r="U23" s="9">
        <v>737</v>
      </c>
      <c r="V23" s="9"/>
      <c r="W23" s="9">
        <f t="shared" si="5"/>
        <v>737</v>
      </c>
      <c r="X23" s="15"/>
      <c r="Y23" s="15">
        <f t="shared" si="6"/>
        <v>96.84625492772668</v>
      </c>
      <c r="Z23" s="9"/>
      <c r="AA23" s="38">
        <v>761</v>
      </c>
      <c r="AB23" s="35">
        <f t="shared" si="4"/>
        <v>116.24605678233439</v>
      </c>
      <c r="AC23" s="43"/>
      <c r="AD23" s="44"/>
      <c r="AE23" s="45"/>
      <c r="AF23" s="46">
        <f t="shared" si="16"/>
        <v>100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8" customFormat="1" ht="12.75" customHeight="1">
      <c r="A24" s="31" t="s">
        <v>57</v>
      </c>
      <c r="B24" s="14" t="s">
        <v>58</v>
      </c>
      <c r="C24" s="33" t="s">
        <v>41</v>
      </c>
      <c r="D24" s="9"/>
      <c r="E24" s="9">
        <v>647.17</v>
      </c>
      <c r="F24" s="9"/>
      <c r="G24" s="9">
        <v>4017.58</v>
      </c>
      <c r="H24" s="9"/>
      <c r="I24" s="9">
        <v>548</v>
      </c>
      <c r="J24" s="9"/>
      <c r="K24" s="9">
        <v>4524</v>
      </c>
      <c r="L24" s="9"/>
      <c r="M24" s="9">
        <v>673</v>
      </c>
      <c r="N24" s="9"/>
      <c r="O24" s="9">
        <v>5198</v>
      </c>
      <c r="P24" s="9"/>
      <c r="Q24" s="9">
        <v>581</v>
      </c>
      <c r="R24" s="9"/>
      <c r="S24" s="9">
        <v>6676</v>
      </c>
      <c r="T24" s="9"/>
      <c r="U24" s="9">
        <v>532</v>
      </c>
      <c r="V24" s="9"/>
      <c r="W24" s="9">
        <f t="shared" si="5"/>
        <v>532</v>
      </c>
      <c r="X24" s="15"/>
      <c r="Y24" s="15">
        <f t="shared" si="6"/>
        <v>121.18451025056946</v>
      </c>
      <c r="Z24" s="9"/>
      <c r="AA24" s="38">
        <v>439</v>
      </c>
      <c r="AB24" s="35">
        <f t="shared" si="4"/>
        <v>91.56626506024097</v>
      </c>
      <c r="AC24" s="43"/>
      <c r="AD24" s="44"/>
      <c r="AE24" s="45"/>
      <c r="AF24" s="46">
        <f t="shared" si="16"/>
        <v>100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8" customFormat="1" ht="25.5" customHeight="1">
      <c r="A25" s="31" t="s">
        <v>59</v>
      </c>
      <c r="B25" s="14" t="s">
        <v>60</v>
      </c>
      <c r="C25" s="33" t="s">
        <v>41</v>
      </c>
      <c r="D25" s="9"/>
      <c r="E25" s="9">
        <v>79465.38</v>
      </c>
      <c r="F25" s="9"/>
      <c r="G25" s="9">
        <v>546899.2</v>
      </c>
      <c r="H25" s="9"/>
      <c r="I25" s="9">
        <v>39653</v>
      </c>
      <c r="J25" s="9"/>
      <c r="K25" s="9">
        <v>584334</v>
      </c>
      <c r="L25" s="9"/>
      <c r="M25" s="9">
        <v>44689</v>
      </c>
      <c r="N25" s="9"/>
      <c r="O25" s="9">
        <v>629023</v>
      </c>
      <c r="P25" s="9"/>
      <c r="Q25" s="9">
        <v>68008</v>
      </c>
      <c r="R25" s="9"/>
      <c r="S25" s="9">
        <v>700389</v>
      </c>
      <c r="T25" s="9"/>
      <c r="U25" s="9">
        <v>48147</v>
      </c>
      <c r="V25" s="9"/>
      <c r="W25" s="9">
        <f t="shared" si="5"/>
        <v>48147</v>
      </c>
      <c r="X25" s="15"/>
      <c r="Y25" s="15">
        <f t="shared" si="6"/>
        <v>113.09280529913326</v>
      </c>
      <c r="Z25" s="9"/>
      <c r="AA25" s="38">
        <v>42573</v>
      </c>
      <c r="AB25" s="35">
        <f t="shared" si="4"/>
        <v>70.79608281378661</v>
      </c>
      <c r="AC25" s="43"/>
      <c r="AD25" s="44"/>
      <c r="AE25" s="45"/>
      <c r="AF25" s="46">
        <f t="shared" si="16"/>
        <v>100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8" customFormat="1" ht="12.75" customHeight="1">
      <c r="A26" s="31" t="s">
        <v>61</v>
      </c>
      <c r="B26" s="14" t="s">
        <v>62</v>
      </c>
      <c r="C26" s="33" t="s">
        <v>41</v>
      </c>
      <c r="D26" s="9"/>
      <c r="E26" s="9">
        <v>8549.74</v>
      </c>
      <c r="F26" s="9"/>
      <c r="G26" s="9">
        <v>57747.88</v>
      </c>
      <c r="H26" s="9"/>
      <c r="I26" s="9">
        <v>16154</v>
      </c>
      <c r="J26" s="9"/>
      <c r="K26" s="9">
        <v>73859</v>
      </c>
      <c r="L26" s="9"/>
      <c r="M26" s="9">
        <v>13386</v>
      </c>
      <c r="N26" s="9"/>
      <c r="O26" s="9">
        <v>87245</v>
      </c>
      <c r="P26" s="9"/>
      <c r="Q26" s="9">
        <v>25894</v>
      </c>
      <c r="R26" s="9"/>
      <c r="S26" s="9">
        <v>113793</v>
      </c>
      <c r="T26" s="9"/>
      <c r="U26" s="9">
        <v>1542</v>
      </c>
      <c r="V26" s="9"/>
      <c r="W26" s="9">
        <f t="shared" si="5"/>
        <v>1542</v>
      </c>
      <c r="X26" s="15"/>
      <c r="Y26" s="15">
        <f t="shared" si="6"/>
        <v>129.57983193277312</v>
      </c>
      <c r="Z26" s="9"/>
      <c r="AA26" s="38">
        <v>1190</v>
      </c>
      <c r="AB26" s="35">
        <f t="shared" si="4"/>
        <v>5.955047501351665</v>
      </c>
      <c r="AC26" s="43"/>
      <c r="AD26" s="44"/>
      <c r="AE26" s="45"/>
      <c r="AF26" s="46">
        <f t="shared" si="16"/>
        <v>100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8" customFormat="1" ht="12.75" customHeight="1" hidden="1">
      <c r="A27" s="31" t="s">
        <v>63</v>
      </c>
      <c r="B27" s="14" t="s">
        <v>64</v>
      </c>
      <c r="C27" s="33" t="s">
        <v>52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f t="shared" si="5"/>
        <v>0</v>
      </c>
      <c r="X27" s="15"/>
      <c r="Y27" s="15" t="e">
        <f t="shared" si="6"/>
        <v>#DIV/0!</v>
      </c>
      <c r="Z27" s="9"/>
      <c r="AA27" s="38"/>
      <c r="AB27" s="35" t="e">
        <f t="shared" si="4"/>
        <v>#DIV/0!</v>
      </c>
      <c r="AC27" s="43" t="e">
        <f t="shared" si="13"/>
        <v>#DIV/0!</v>
      </c>
      <c r="AD27" s="44" t="e">
        <f t="shared" si="14"/>
        <v>#DIV/0!</v>
      </c>
      <c r="AE27" s="45" t="e">
        <f t="shared" si="15"/>
        <v>#DIV/0!</v>
      </c>
      <c r="AF27" s="46" t="e">
        <f t="shared" si="16"/>
        <v>#DIV/0!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8" customFormat="1" ht="12.75" customHeight="1" hidden="1">
      <c r="A28" s="31" t="s">
        <v>65</v>
      </c>
      <c r="B28" s="14" t="s">
        <v>66</v>
      </c>
      <c r="C28" s="33" t="s">
        <v>52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f t="shared" si="5"/>
        <v>0</v>
      </c>
      <c r="X28" s="15"/>
      <c r="Y28" s="15" t="e">
        <f t="shared" si="6"/>
        <v>#DIV/0!</v>
      </c>
      <c r="Z28" s="9"/>
      <c r="AA28" s="38"/>
      <c r="AB28" s="35" t="e">
        <f t="shared" si="4"/>
        <v>#DIV/0!</v>
      </c>
      <c r="AC28" s="43" t="e">
        <f t="shared" si="13"/>
        <v>#DIV/0!</v>
      </c>
      <c r="AD28" s="44" t="e">
        <f t="shared" si="14"/>
        <v>#DIV/0!</v>
      </c>
      <c r="AE28" s="45" t="e">
        <f t="shared" si="15"/>
        <v>#DIV/0!</v>
      </c>
      <c r="AF28" s="46" t="e">
        <f t="shared" si="16"/>
        <v>#DIV/0!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8" customFormat="1" ht="12.75" customHeight="1" hidden="1">
      <c r="A29" s="31" t="s">
        <v>67</v>
      </c>
      <c r="B29" s="14" t="s">
        <v>68</v>
      </c>
      <c r="C29" s="33" t="s">
        <v>47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f t="shared" si="5"/>
        <v>0</v>
      </c>
      <c r="X29" s="15"/>
      <c r="Y29" s="15" t="e">
        <f t="shared" si="6"/>
        <v>#DIV/0!</v>
      </c>
      <c r="Z29" s="9"/>
      <c r="AA29" s="38"/>
      <c r="AB29" s="35" t="e">
        <f t="shared" si="4"/>
        <v>#DIV/0!</v>
      </c>
      <c r="AC29" s="43" t="e">
        <f t="shared" si="13"/>
        <v>#DIV/0!</v>
      </c>
      <c r="AD29" s="44" t="e">
        <f t="shared" si="14"/>
        <v>#DIV/0!</v>
      </c>
      <c r="AE29" s="45" t="e">
        <f t="shared" si="15"/>
        <v>#DIV/0!</v>
      </c>
      <c r="AF29" s="46" t="e">
        <f t="shared" si="16"/>
        <v>#DIV/0!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8" customFormat="1" ht="12.75" customHeight="1">
      <c r="A30" s="31" t="s">
        <v>69</v>
      </c>
      <c r="B30" s="14" t="s">
        <v>70</v>
      </c>
      <c r="C30" s="33" t="s">
        <v>52</v>
      </c>
      <c r="D30" s="9">
        <v>14946</v>
      </c>
      <c r="E30" s="9">
        <v>6344.12</v>
      </c>
      <c r="F30" s="9">
        <v>120010</v>
      </c>
      <c r="G30" s="9">
        <v>61798.12</v>
      </c>
      <c r="H30" s="9">
        <v>22454</v>
      </c>
      <c r="I30" s="9">
        <v>10467</v>
      </c>
      <c r="J30" s="9">
        <v>142463</v>
      </c>
      <c r="K30" s="9">
        <v>72265</v>
      </c>
      <c r="L30" s="9">
        <v>16537</v>
      </c>
      <c r="M30" s="9">
        <v>8612</v>
      </c>
      <c r="N30" s="9">
        <v>159000</v>
      </c>
      <c r="O30" s="9">
        <v>80877</v>
      </c>
      <c r="P30" s="9">
        <v>15928</v>
      </c>
      <c r="Q30" s="9">
        <v>8787</v>
      </c>
      <c r="R30" s="9">
        <v>175428</v>
      </c>
      <c r="S30" s="9">
        <v>90067</v>
      </c>
      <c r="T30" s="9">
        <v>16201</v>
      </c>
      <c r="U30" s="9">
        <f>+Q30/P30*T30</f>
        <v>8937.60591411351</v>
      </c>
      <c r="V30" s="9">
        <f aca="true" t="shared" si="17" ref="V30">+T30</f>
        <v>16201</v>
      </c>
      <c r="W30" s="9">
        <f t="shared" si="5"/>
        <v>8937.60591411351</v>
      </c>
      <c r="X30" s="15">
        <f aca="true" t="shared" si="18" ref="X30">+V30/Z30*100</f>
        <v>102.01498646180971</v>
      </c>
      <c r="Y30" s="15">
        <f t="shared" si="6"/>
        <v>107.22982500436125</v>
      </c>
      <c r="Z30" s="9">
        <v>15881</v>
      </c>
      <c r="AA30" s="38">
        <v>8335</v>
      </c>
      <c r="AB30" s="35">
        <f t="shared" si="4"/>
        <v>101.71396283274736</v>
      </c>
      <c r="AC30" s="43">
        <f t="shared" si="13"/>
        <v>551.6700150678051</v>
      </c>
      <c r="AD30" s="44">
        <f t="shared" si="14"/>
        <v>524.8410049744978</v>
      </c>
      <c r="AE30" s="45">
        <f t="shared" si="15"/>
        <v>105.1118357443529</v>
      </c>
      <c r="AF30" s="46">
        <f t="shared" si="16"/>
        <v>-5.111835744352902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8" customFormat="1" ht="12.75" customHeight="1">
      <c r="A31" s="31" t="s">
        <v>71</v>
      </c>
      <c r="B31" s="14" t="s">
        <v>72</v>
      </c>
      <c r="C31" s="33" t="s">
        <v>41</v>
      </c>
      <c r="D31" s="9"/>
      <c r="E31" s="9">
        <v>7502.68</v>
      </c>
      <c r="F31" s="9"/>
      <c r="G31" s="9">
        <v>58262.71</v>
      </c>
      <c r="H31" s="9"/>
      <c r="I31" s="9">
        <v>5885</v>
      </c>
      <c r="J31" s="9"/>
      <c r="K31" s="9">
        <v>64078</v>
      </c>
      <c r="L31" s="9"/>
      <c r="M31" s="9">
        <v>7179</v>
      </c>
      <c r="N31" s="9"/>
      <c r="O31" s="9">
        <v>71258</v>
      </c>
      <c r="P31" s="9"/>
      <c r="Q31" s="9">
        <v>4112</v>
      </c>
      <c r="R31" s="9"/>
      <c r="S31" s="9">
        <v>75346</v>
      </c>
      <c r="T31" s="9"/>
      <c r="U31" s="9">
        <v>5914</v>
      </c>
      <c r="V31" s="9"/>
      <c r="W31" s="9">
        <f t="shared" si="5"/>
        <v>5914</v>
      </c>
      <c r="X31" s="15"/>
      <c r="Y31" s="15">
        <f t="shared" si="6"/>
        <v>91.96081480329653</v>
      </c>
      <c r="Z31" s="9"/>
      <c r="AA31" s="38">
        <v>6431</v>
      </c>
      <c r="AB31" s="35">
        <f t="shared" si="4"/>
        <v>143.8229571984436</v>
      </c>
      <c r="AC31" s="43"/>
      <c r="AD31" s="44"/>
      <c r="AE31" s="45"/>
      <c r="AF31" s="46">
        <f t="shared" si="16"/>
        <v>100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8" customFormat="1" ht="12.75" customHeight="1">
      <c r="A32" s="31" t="s">
        <v>73</v>
      </c>
      <c r="B32" s="14" t="s">
        <v>74</v>
      </c>
      <c r="C32" s="33" t="s">
        <v>41</v>
      </c>
      <c r="D32" s="9"/>
      <c r="E32" s="9">
        <v>68820.44</v>
      </c>
      <c r="F32" s="9"/>
      <c r="G32" s="9">
        <v>667793.59</v>
      </c>
      <c r="H32" s="9"/>
      <c r="I32" s="9">
        <v>55729</v>
      </c>
      <c r="J32" s="9"/>
      <c r="K32" s="9">
        <v>720641</v>
      </c>
      <c r="L32" s="9"/>
      <c r="M32" s="9">
        <v>62761</v>
      </c>
      <c r="N32" s="9"/>
      <c r="O32" s="9">
        <v>783300</v>
      </c>
      <c r="P32" s="9"/>
      <c r="Q32" s="9">
        <v>66917</v>
      </c>
      <c r="R32" s="9"/>
      <c r="S32" s="9">
        <v>854260</v>
      </c>
      <c r="T32" s="9"/>
      <c r="U32" s="9">
        <v>66988</v>
      </c>
      <c r="V32" s="9"/>
      <c r="W32" s="9">
        <f t="shared" si="5"/>
        <v>66988</v>
      </c>
      <c r="X32" s="15"/>
      <c r="Y32" s="15">
        <f t="shared" si="6"/>
        <v>103.78013261448844</v>
      </c>
      <c r="Z32" s="9"/>
      <c r="AA32" s="38">
        <v>64548</v>
      </c>
      <c r="AB32" s="35">
        <f t="shared" si="4"/>
        <v>100.10610158853505</v>
      </c>
      <c r="AC32" s="43"/>
      <c r="AD32" s="44"/>
      <c r="AE32" s="45"/>
      <c r="AF32" s="46">
        <f t="shared" si="16"/>
        <v>100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8" customFormat="1" ht="12.75" customHeight="1">
      <c r="A33" s="31" t="s">
        <v>75</v>
      </c>
      <c r="B33" s="14" t="s">
        <v>76</v>
      </c>
      <c r="C33" s="33" t="s">
        <v>41</v>
      </c>
      <c r="D33" s="9"/>
      <c r="E33" s="9">
        <v>39742.15</v>
      </c>
      <c r="F33" s="9"/>
      <c r="G33" s="9">
        <v>365106.49</v>
      </c>
      <c r="H33" s="9"/>
      <c r="I33" s="9">
        <v>39383</v>
      </c>
      <c r="J33" s="9"/>
      <c r="K33" s="9">
        <v>402424</v>
      </c>
      <c r="L33" s="9"/>
      <c r="M33" s="9">
        <v>38735</v>
      </c>
      <c r="N33" s="9"/>
      <c r="O33" s="9">
        <v>441160</v>
      </c>
      <c r="P33" s="9"/>
      <c r="Q33" s="9">
        <v>38918</v>
      </c>
      <c r="R33" s="9"/>
      <c r="S33" s="9">
        <v>483495</v>
      </c>
      <c r="T33" s="9"/>
      <c r="U33" s="9">
        <v>39165</v>
      </c>
      <c r="V33" s="9"/>
      <c r="W33" s="9">
        <f t="shared" si="5"/>
        <v>39165</v>
      </c>
      <c r="X33" s="15"/>
      <c r="Y33" s="15">
        <f t="shared" si="6"/>
        <v>96.1694290976059</v>
      </c>
      <c r="Z33" s="9"/>
      <c r="AA33" s="38">
        <v>40725</v>
      </c>
      <c r="AB33" s="35">
        <f t="shared" si="4"/>
        <v>100.63466776298884</v>
      </c>
      <c r="AC33" s="43"/>
      <c r="AD33" s="44"/>
      <c r="AE33" s="45"/>
      <c r="AF33" s="46">
        <f t="shared" si="16"/>
        <v>100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8" customFormat="1" ht="12.75" customHeight="1">
      <c r="A34" s="31" t="s">
        <v>77</v>
      </c>
      <c r="B34" s="14" t="s">
        <v>78</v>
      </c>
      <c r="C34" s="33" t="s">
        <v>41</v>
      </c>
      <c r="D34" s="9"/>
      <c r="E34" s="9">
        <v>4080.46</v>
      </c>
      <c r="F34" s="9"/>
      <c r="G34" s="9">
        <v>43269.85</v>
      </c>
      <c r="H34" s="9"/>
      <c r="I34" s="9">
        <v>3393</v>
      </c>
      <c r="J34" s="9"/>
      <c r="K34" s="9">
        <v>46619</v>
      </c>
      <c r="L34" s="9"/>
      <c r="M34" s="9">
        <v>3487</v>
      </c>
      <c r="N34" s="9"/>
      <c r="O34" s="9">
        <v>50107</v>
      </c>
      <c r="P34" s="9"/>
      <c r="Q34" s="9">
        <v>2511</v>
      </c>
      <c r="R34" s="9"/>
      <c r="S34" s="9">
        <v>52988</v>
      </c>
      <c r="T34" s="9"/>
      <c r="U34" s="9">
        <v>4314</v>
      </c>
      <c r="V34" s="9"/>
      <c r="W34" s="9">
        <f t="shared" si="5"/>
        <v>4314</v>
      </c>
      <c r="X34" s="15"/>
      <c r="Y34" s="15">
        <f t="shared" si="6"/>
        <v>95.33701657458563</v>
      </c>
      <c r="Z34" s="9"/>
      <c r="AA34" s="38">
        <v>4525</v>
      </c>
      <c r="AB34" s="35">
        <f t="shared" si="4"/>
        <v>171.80406212664278</v>
      </c>
      <c r="AC34" s="43"/>
      <c r="AD34" s="44"/>
      <c r="AE34" s="45"/>
      <c r="AF34" s="46">
        <f t="shared" si="16"/>
        <v>100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8" customFormat="1" ht="12.75" customHeight="1">
      <c r="A35" s="31" t="s">
        <v>79</v>
      </c>
      <c r="B35" s="14" t="s">
        <v>80</v>
      </c>
      <c r="C35" s="33" t="s">
        <v>41</v>
      </c>
      <c r="D35" s="9"/>
      <c r="E35" s="9">
        <v>5827.9</v>
      </c>
      <c r="F35" s="9"/>
      <c r="G35" s="9">
        <v>55320.78</v>
      </c>
      <c r="H35" s="9"/>
      <c r="I35" s="9">
        <v>9277</v>
      </c>
      <c r="J35" s="9"/>
      <c r="K35" s="9">
        <v>64597</v>
      </c>
      <c r="L35" s="9"/>
      <c r="M35" s="9">
        <v>6736</v>
      </c>
      <c r="N35" s="9"/>
      <c r="O35" s="9">
        <v>71334</v>
      </c>
      <c r="P35" s="9"/>
      <c r="Q35" s="9">
        <v>6657</v>
      </c>
      <c r="R35" s="9"/>
      <c r="S35" s="9">
        <v>78863</v>
      </c>
      <c r="T35" s="9"/>
      <c r="U35" s="9">
        <v>6693</v>
      </c>
      <c r="V35" s="9"/>
      <c r="W35" s="9">
        <f t="shared" si="5"/>
        <v>6693</v>
      </c>
      <c r="X35" s="15"/>
      <c r="Y35" s="15">
        <f t="shared" si="6"/>
        <v>107.5353470437018</v>
      </c>
      <c r="Z35" s="9"/>
      <c r="AA35" s="38">
        <v>6224</v>
      </c>
      <c r="AB35" s="35">
        <f t="shared" si="4"/>
        <v>100.54078413699865</v>
      </c>
      <c r="AC35" s="43"/>
      <c r="AD35" s="44"/>
      <c r="AE35" s="45"/>
      <c r="AF35" s="46">
        <f t="shared" si="16"/>
        <v>100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8" customFormat="1" ht="12.75" customHeight="1">
      <c r="A36" s="31" t="s">
        <v>81</v>
      </c>
      <c r="B36" s="14" t="s">
        <v>82</v>
      </c>
      <c r="C36" s="33" t="s">
        <v>47</v>
      </c>
      <c r="D36" s="9">
        <v>22679</v>
      </c>
      <c r="E36" s="9">
        <v>5363.27</v>
      </c>
      <c r="F36" s="9">
        <v>166713</v>
      </c>
      <c r="G36" s="9">
        <v>48282.08</v>
      </c>
      <c r="H36" s="9">
        <v>16106</v>
      </c>
      <c r="I36" s="9">
        <v>4980</v>
      </c>
      <c r="J36" s="9">
        <v>179518</v>
      </c>
      <c r="K36" s="9">
        <v>51838</v>
      </c>
      <c r="L36" s="9">
        <v>16705</v>
      </c>
      <c r="M36" s="9">
        <v>5224</v>
      </c>
      <c r="N36" s="9">
        <v>196224</v>
      </c>
      <c r="O36" s="9">
        <v>57063</v>
      </c>
      <c r="P36" s="9">
        <v>16151</v>
      </c>
      <c r="Q36" s="9">
        <v>4446</v>
      </c>
      <c r="R36" s="9">
        <v>215675</v>
      </c>
      <c r="S36" s="9">
        <v>62934</v>
      </c>
      <c r="T36" s="9">
        <v>12421</v>
      </c>
      <c r="U36" s="9">
        <f>+Q36/P36*T36</f>
        <v>3419.2165191009844</v>
      </c>
      <c r="V36" s="9">
        <f aca="true" t="shared" si="19" ref="V36">+T36</f>
        <v>12421</v>
      </c>
      <c r="W36" s="9">
        <f t="shared" si="5"/>
        <v>3419.2165191009844</v>
      </c>
      <c r="X36" s="15">
        <f aca="true" t="shared" si="20" ref="X36">+V36/Z36*100</f>
        <v>134.49918787222524</v>
      </c>
      <c r="Y36" s="15">
        <f t="shared" si="6"/>
        <v>131.9651300309141</v>
      </c>
      <c r="Z36" s="9">
        <v>9235</v>
      </c>
      <c r="AA36" s="38">
        <v>2591</v>
      </c>
      <c r="AB36" s="35">
        <f t="shared" si="4"/>
        <v>76.90545477060245</v>
      </c>
      <c r="AC36" s="43">
        <f t="shared" si="13"/>
        <v>275.2770726270819</v>
      </c>
      <c r="AD36" s="44">
        <f t="shared" si="14"/>
        <v>280.56307525717375</v>
      </c>
      <c r="AE36" s="45">
        <f t="shared" si="15"/>
        <v>98.11593074917413</v>
      </c>
      <c r="AF36" s="46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8" customFormat="1" ht="12.75" customHeight="1">
      <c r="A37" s="31" t="s">
        <v>83</v>
      </c>
      <c r="B37" s="14" t="s">
        <v>84</v>
      </c>
      <c r="C37" s="33" t="s">
        <v>41</v>
      </c>
      <c r="D37" s="9"/>
      <c r="E37" s="9">
        <v>17918.82</v>
      </c>
      <c r="F37" s="9"/>
      <c r="G37" s="9">
        <v>165768.02</v>
      </c>
      <c r="H37" s="9"/>
      <c r="I37" s="9">
        <v>15618</v>
      </c>
      <c r="J37" s="9"/>
      <c r="K37" s="9">
        <v>181186</v>
      </c>
      <c r="L37" s="9"/>
      <c r="M37" s="9">
        <v>24782</v>
      </c>
      <c r="N37" s="9"/>
      <c r="O37" s="9">
        <v>205968</v>
      </c>
      <c r="P37" s="9"/>
      <c r="Q37" s="9">
        <v>18692</v>
      </c>
      <c r="R37" s="9"/>
      <c r="S37" s="9">
        <v>220821</v>
      </c>
      <c r="T37" s="9"/>
      <c r="U37" s="9">
        <v>18018</v>
      </c>
      <c r="V37" s="9"/>
      <c r="W37" s="9">
        <f t="shared" si="5"/>
        <v>18018</v>
      </c>
      <c r="X37" s="15"/>
      <c r="Y37" s="15">
        <f t="shared" si="6"/>
        <v>100.90725806451613</v>
      </c>
      <c r="Z37" s="9"/>
      <c r="AA37" s="38">
        <v>17856</v>
      </c>
      <c r="AB37" s="35">
        <f t="shared" si="4"/>
        <v>96.39417932805479</v>
      </c>
      <c r="AC37" s="43"/>
      <c r="AD37" s="44"/>
      <c r="AE37" s="45"/>
      <c r="AF37" s="46">
        <f t="shared" si="16"/>
        <v>100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8" customFormat="1" ht="12.75" customHeight="1">
      <c r="A38" s="31" t="s">
        <v>85</v>
      </c>
      <c r="B38" s="14" t="s">
        <v>86</v>
      </c>
      <c r="C38" s="33" t="s">
        <v>47</v>
      </c>
      <c r="D38" s="9">
        <v>67369</v>
      </c>
      <c r="E38" s="9">
        <v>86017.56</v>
      </c>
      <c r="F38" s="9">
        <v>479729</v>
      </c>
      <c r="G38" s="9">
        <v>756227.16</v>
      </c>
      <c r="H38" s="9">
        <v>51228</v>
      </c>
      <c r="I38" s="9">
        <v>84671</v>
      </c>
      <c r="J38" s="9">
        <v>526838</v>
      </c>
      <c r="K38" s="9">
        <v>833860</v>
      </c>
      <c r="L38" s="9">
        <v>43095</v>
      </c>
      <c r="M38" s="9">
        <v>74211</v>
      </c>
      <c r="N38" s="9">
        <v>569932</v>
      </c>
      <c r="O38" s="9">
        <v>908071</v>
      </c>
      <c r="P38" s="9">
        <v>53623</v>
      </c>
      <c r="Q38" s="9">
        <v>85398</v>
      </c>
      <c r="R38" s="9">
        <v>629912</v>
      </c>
      <c r="S38" s="9">
        <v>1002706</v>
      </c>
      <c r="T38" s="9">
        <v>47125</v>
      </c>
      <c r="U38" s="9">
        <f>+Q38/P38*T38</f>
        <v>75049.52632266005</v>
      </c>
      <c r="V38" s="9">
        <f aca="true" t="shared" si="21" ref="V38">+T38</f>
        <v>47125</v>
      </c>
      <c r="W38" s="9">
        <f t="shared" si="5"/>
        <v>75049.52632266005</v>
      </c>
      <c r="X38" s="15">
        <f aca="true" t="shared" si="22" ref="X38">+V38/Z38*100</f>
        <v>102.7068849029052</v>
      </c>
      <c r="Y38" s="15">
        <f t="shared" si="6"/>
        <v>88.92440053871589</v>
      </c>
      <c r="Z38" s="9">
        <v>45883</v>
      </c>
      <c r="AA38" s="38">
        <v>84397</v>
      </c>
      <c r="AB38" s="35">
        <f t="shared" si="4"/>
        <v>87.8820655315816</v>
      </c>
      <c r="AC38" s="43">
        <f t="shared" si="13"/>
        <v>1592.5628927885423</v>
      </c>
      <c r="AD38" s="44">
        <f t="shared" si="14"/>
        <v>1839.3958546738443</v>
      </c>
      <c r="AE38" s="45">
        <f t="shared" si="15"/>
        <v>86.5807590433507</v>
      </c>
      <c r="AF38" s="46">
        <f t="shared" si="16"/>
        <v>13.419240956649304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8" customFormat="1" ht="12.75" customHeight="1">
      <c r="A39" s="31" t="s">
        <v>87</v>
      </c>
      <c r="B39" s="14" t="s">
        <v>88</v>
      </c>
      <c r="C39" s="33" t="s">
        <v>41</v>
      </c>
      <c r="D39" s="9"/>
      <c r="E39" s="9">
        <v>20572.68</v>
      </c>
      <c r="F39" s="9"/>
      <c r="G39" s="9">
        <v>168839.68</v>
      </c>
      <c r="H39" s="9"/>
      <c r="I39" s="9">
        <v>18952</v>
      </c>
      <c r="J39" s="9"/>
      <c r="K39" s="9">
        <v>186535</v>
      </c>
      <c r="L39" s="9"/>
      <c r="M39" s="9">
        <v>21443</v>
      </c>
      <c r="N39" s="9"/>
      <c r="O39" s="9">
        <v>207967</v>
      </c>
      <c r="P39" s="9"/>
      <c r="Q39" s="9">
        <v>23165</v>
      </c>
      <c r="R39" s="9"/>
      <c r="S39" s="9">
        <v>231965</v>
      </c>
      <c r="T39" s="9"/>
      <c r="U39" s="9">
        <v>20145</v>
      </c>
      <c r="V39" s="9"/>
      <c r="W39" s="9">
        <f t="shared" si="5"/>
        <v>20145</v>
      </c>
      <c r="X39" s="15"/>
      <c r="Y39" s="15">
        <f t="shared" si="6"/>
        <v>109.2876905549829</v>
      </c>
      <c r="Z39" s="9"/>
      <c r="AA39" s="38">
        <v>18433</v>
      </c>
      <c r="AB39" s="35">
        <f t="shared" si="4"/>
        <v>86.96309086984675</v>
      </c>
      <c r="AC39" s="43"/>
      <c r="AD39" s="44"/>
      <c r="AE39" s="45"/>
      <c r="AF39" s="46">
        <f t="shared" si="16"/>
        <v>100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8" customFormat="1" ht="12.75" customHeight="1">
      <c r="A40" s="31" t="s">
        <v>89</v>
      </c>
      <c r="B40" s="14" t="s">
        <v>90</v>
      </c>
      <c r="C40" s="33" t="s">
        <v>47</v>
      </c>
      <c r="D40" s="9">
        <v>4189</v>
      </c>
      <c r="E40" s="9">
        <v>8441.51</v>
      </c>
      <c r="F40" s="9">
        <v>42098</v>
      </c>
      <c r="G40" s="9">
        <v>87415.6</v>
      </c>
      <c r="H40" s="9">
        <v>5022</v>
      </c>
      <c r="I40" s="9">
        <v>9824</v>
      </c>
      <c r="J40" s="9">
        <v>46642</v>
      </c>
      <c r="K40" s="9">
        <v>96469</v>
      </c>
      <c r="L40" s="9">
        <v>63905</v>
      </c>
      <c r="M40" s="9">
        <v>6831</v>
      </c>
      <c r="N40" s="9">
        <v>110547</v>
      </c>
      <c r="O40" s="9">
        <v>103300</v>
      </c>
      <c r="P40" s="9">
        <v>3875</v>
      </c>
      <c r="Q40" s="9">
        <v>8106</v>
      </c>
      <c r="R40" s="9">
        <v>114837</v>
      </c>
      <c r="S40" s="9">
        <v>112368</v>
      </c>
      <c r="T40" s="9">
        <v>5327</v>
      </c>
      <c r="U40" s="9">
        <f>+Q40/P40*T40</f>
        <v>11143.39664516129</v>
      </c>
      <c r="V40" s="9">
        <f aca="true" t="shared" si="23" ref="V40">+T40</f>
        <v>5327</v>
      </c>
      <c r="W40" s="9">
        <f t="shared" si="5"/>
        <v>11143.39664516129</v>
      </c>
      <c r="X40" s="15">
        <f aca="true" t="shared" si="24" ref="X40">+V40/Z40*100</f>
        <v>102.0107238605898</v>
      </c>
      <c r="Y40" s="15">
        <f t="shared" si="6"/>
        <v>94.8535635441036</v>
      </c>
      <c r="Z40" s="9">
        <v>5222</v>
      </c>
      <c r="AA40" s="38">
        <v>11748</v>
      </c>
      <c r="AB40" s="35">
        <f t="shared" si="4"/>
        <v>137.47096774193548</v>
      </c>
      <c r="AC40" s="43">
        <f t="shared" si="13"/>
        <v>2091.8709677419356</v>
      </c>
      <c r="AD40" s="44">
        <f t="shared" si="14"/>
        <v>2249.712753734201</v>
      </c>
      <c r="AE40" s="45">
        <f t="shared" si="15"/>
        <v>92.98391380276124</v>
      </c>
      <c r="AF40" s="46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8" customFormat="1" ht="12.75" customHeight="1">
      <c r="A41" s="31" t="s">
        <v>91</v>
      </c>
      <c r="B41" s="14" t="s">
        <v>92</v>
      </c>
      <c r="C41" s="33" t="s">
        <v>41</v>
      </c>
      <c r="D41" s="9"/>
      <c r="E41" s="9">
        <v>2774.63</v>
      </c>
      <c r="F41" s="9"/>
      <c r="G41" s="9">
        <v>22540.89</v>
      </c>
      <c r="H41" s="9"/>
      <c r="I41" s="9">
        <v>2405</v>
      </c>
      <c r="J41" s="9"/>
      <c r="K41" s="9">
        <v>24802</v>
      </c>
      <c r="L41" s="9"/>
      <c r="M41" s="9">
        <v>2484</v>
      </c>
      <c r="N41" s="9"/>
      <c r="O41" s="9">
        <v>27286</v>
      </c>
      <c r="P41" s="9"/>
      <c r="Q41" s="9">
        <v>3028</v>
      </c>
      <c r="R41" s="9"/>
      <c r="S41" s="9">
        <v>30479</v>
      </c>
      <c r="T41" s="9"/>
      <c r="U41" s="9">
        <v>2924</v>
      </c>
      <c r="V41" s="9"/>
      <c r="W41" s="9">
        <f t="shared" si="5"/>
        <v>2924</v>
      </c>
      <c r="X41" s="15"/>
      <c r="Y41" s="15">
        <f t="shared" si="6"/>
        <v>106.05730866884295</v>
      </c>
      <c r="Z41" s="9"/>
      <c r="AA41" s="38">
        <v>2757</v>
      </c>
      <c r="AB41" s="35">
        <f t="shared" si="4"/>
        <v>96.56538969616909</v>
      </c>
      <c r="AC41" s="43"/>
      <c r="AD41" s="44"/>
      <c r="AE41" s="45"/>
      <c r="AF41" s="46">
        <f t="shared" si="16"/>
        <v>100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8" customFormat="1" ht="12.75" customHeight="1">
      <c r="A42" s="31" t="s">
        <v>93</v>
      </c>
      <c r="B42" s="14" t="s">
        <v>94</v>
      </c>
      <c r="C42" s="33" t="s">
        <v>41</v>
      </c>
      <c r="D42" s="9"/>
      <c r="E42" s="9">
        <v>17017.36</v>
      </c>
      <c r="F42" s="9"/>
      <c r="G42" s="9">
        <v>286333.66</v>
      </c>
      <c r="H42" s="9"/>
      <c r="I42" s="9">
        <v>16542</v>
      </c>
      <c r="J42" s="9"/>
      <c r="K42" s="9">
        <v>302550</v>
      </c>
      <c r="L42" s="9"/>
      <c r="M42" s="9">
        <v>16287</v>
      </c>
      <c r="N42" s="9"/>
      <c r="O42" s="9">
        <v>318838</v>
      </c>
      <c r="P42" s="9"/>
      <c r="Q42" s="9">
        <v>18675</v>
      </c>
      <c r="R42" s="9"/>
      <c r="S42" s="9">
        <v>337873</v>
      </c>
      <c r="T42" s="9"/>
      <c r="U42" s="9">
        <v>17944</v>
      </c>
      <c r="V42" s="9"/>
      <c r="W42" s="9">
        <f t="shared" si="5"/>
        <v>17944</v>
      </c>
      <c r="X42" s="15"/>
      <c r="Y42" s="15">
        <f t="shared" si="6"/>
        <v>100.02229654403567</v>
      </c>
      <c r="Z42" s="9"/>
      <c r="AA42" s="38">
        <v>17940</v>
      </c>
      <c r="AB42" s="35">
        <f t="shared" si="4"/>
        <v>96.08567603748327</v>
      </c>
      <c r="AC42" s="43"/>
      <c r="AD42" s="44"/>
      <c r="AE42" s="45"/>
      <c r="AF42" s="46">
        <f t="shared" si="16"/>
        <v>100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8" customFormat="1" ht="12.75" customHeight="1">
      <c r="A43" s="31" t="s">
        <v>95</v>
      </c>
      <c r="B43" s="14" t="s">
        <v>96</v>
      </c>
      <c r="C43" s="33" t="s">
        <v>52</v>
      </c>
      <c r="D43" s="9">
        <v>14698</v>
      </c>
      <c r="E43" s="9">
        <v>10038.63</v>
      </c>
      <c r="F43" s="9">
        <v>175854</v>
      </c>
      <c r="G43" s="9">
        <v>103219.97</v>
      </c>
      <c r="H43" s="9">
        <v>40912</v>
      </c>
      <c r="I43" s="9">
        <v>10620</v>
      </c>
      <c r="J43" s="9">
        <v>216396</v>
      </c>
      <c r="K43" s="9">
        <v>113553</v>
      </c>
      <c r="L43" s="9">
        <v>14244</v>
      </c>
      <c r="M43" s="9">
        <v>9753</v>
      </c>
      <c r="N43" s="9">
        <v>230639</v>
      </c>
      <c r="O43" s="9">
        <v>123304</v>
      </c>
      <c r="P43" s="9">
        <v>14306</v>
      </c>
      <c r="Q43" s="9">
        <v>9516</v>
      </c>
      <c r="R43" s="9">
        <v>247466</v>
      </c>
      <c r="S43" s="9">
        <v>133811</v>
      </c>
      <c r="T43" s="9">
        <v>17266</v>
      </c>
      <c r="U43" s="9">
        <f>+Q43/P43*T43</f>
        <v>11484.919334544946</v>
      </c>
      <c r="V43" s="9">
        <f aca="true" t="shared" si="25" ref="V43">+T43</f>
        <v>17266</v>
      </c>
      <c r="W43" s="9">
        <f t="shared" si="5"/>
        <v>11484.919334544946</v>
      </c>
      <c r="X43" s="15">
        <f aca="true" t="shared" si="26" ref="X43">+V43/Z43*100</f>
        <v>91.24828242257689</v>
      </c>
      <c r="Y43" s="15">
        <f t="shared" si="6"/>
        <v>98.34662899935729</v>
      </c>
      <c r="Z43" s="9">
        <v>18922</v>
      </c>
      <c r="AA43" s="38">
        <v>11678</v>
      </c>
      <c r="AB43" s="35">
        <f t="shared" si="4"/>
        <v>120.69061932056479</v>
      </c>
      <c r="AC43" s="43">
        <f t="shared" si="13"/>
        <v>665.1754508597792</v>
      </c>
      <c r="AD43" s="44">
        <f t="shared" si="14"/>
        <v>617.1652045238347</v>
      </c>
      <c r="AE43" s="45">
        <f t="shared" si="15"/>
        <v>107.77915637239887</v>
      </c>
      <c r="AF43" s="46">
        <f t="shared" si="16"/>
        <v>-7.779156372398873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8" customFormat="1" ht="12.75" customHeight="1">
      <c r="A44" s="31" t="s">
        <v>97</v>
      </c>
      <c r="B44" s="14" t="s">
        <v>98</v>
      </c>
      <c r="C44" s="33" t="s">
        <v>41</v>
      </c>
      <c r="D44" s="9"/>
      <c r="E44" s="9">
        <v>8599.36</v>
      </c>
      <c r="F44" s="9"/>
      <c r="G44" s="9">
        <v>63200.54</v>
      </c>
      <c r="H44" s="9"/>
      <c r="I44" s="9">
        <v>9441</v>
      </c>
      <c r="J44" s="9"/>
      <c r="K44" s="9">
        <v>72025</v>
      </c>
      <c r="L44" s="9"/>
      <c r="M44" s="9">
        <v>9112</v>
      </c>
      <c r="N44" s="9"/>
      <c r="O44" s="9">
        <v>81138</v>
      </c>
      <c r="P44" s="9"/>
      <c r="Q44" s="9">
        <v>9605</v>
      </c>
      <c r="R44" s="9"/>
      <c r="S44" s="9">
        <v>91427</v>
      </c>
      <c r="T44" s="9"/>
      <c r="U44" s="9">
        <v>8322</v>
      </c>
      <c r="V44" s="9"/>
      <c r="W44" s="9">
        <f t="shared" si="5"/>
        <v>8322</v>
      </c>
      <c r="X44" s="15"/>
      <c r="Y44" s="15">
        <f t="shared" si="6"/>
        <v>141.7717206132879</v>
      </c>
      <c r="Z44" s="9"/>
      <c r="AA44" s="38">
        <v>5870</v>
      </c>
      <c r="AB44" s="35">
        <f t="shared" si="4"/>
        <v>86.64237376366476</v>
      </c>
      <c r="AC44" s="43"/>
      <c r="AD44" s="44"/>
      <c r="AE44" s="45"/>
      <c r="AF44" s="46">
        <f t="shared" si="16"/>
        <v>100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8" customFormat="1" ht="12.75" customHeight="1">
      <c r="A45" s="31" t="s">
        <v>99</v>
      </c>
      <c r="B45" s="14" t="s">
        <v>100</v>
      </c>
      <c r="C45" s="33" t="s">
        <v>52</v>
      </c>
      <c r="D45" s="9">
        <v>31927</v>
      </c>
      <c r="E45" s="9">
        <v>52592.39</v>
      </c>
      <c r="F45" s="9">
        <v>322207</v>
      </c>
      <c r="G45" s="9">
        <v>386402.98</v>
      </c>
      <c r="H45" s="9">
        <v>17994</v>
      </c>
      <c r="I45" s="9">
        <v>29416</v>
      </c>
      <c r="J45" s="9">
        <v>335774</v>
      </c>
      <c r="K45" s="9">
        <v>408315</v>
      </c>
      <c r="L45" s="9">
        <v>16742</v>
      </c>
      <c r="M45" s="9">
        <v>26446</v>
      </c>
      <c r="N45" s="9">
        <v>352516</v>
      </c>
      <c r="O45" s="9">
        <v>434761</v>
      </c>
      <c r="P45" s="9">
        <v>16192</v>
      </c>
      <c r="Q45" s="9">
        <v>25049</v>
      </c>
      <c r="R45" s="9">
        <v>374448</v>
      </c>
      <c r="S45" s="9">
        <v>469243</v>
      </c>
      <c r="T45" s="9">
        <v>18723</v>
      </c>
      <c r="U45" s="9">
        <f>+Q45/P45*T45</f>
        <v>28964.453248517788</v>
      </c>
      <c r="V45" s="9">
        <f aca="true" t="shared" si="27" ref="V45:V46">+T45</f>
        <v>18723</v>
      </c>
      <c r="W45" s="9">
        <f t="shared" si="5"/>
        <v>28964.453248517788</v>
      </c>
      <c r="X45" s="15">
        <f aca="true" t="shared" si="28" ref="X45:X46">+V45/Z45*100</f>
        <v>93.87315116570569</v>
      </c>
      <c r="Y45" s="15">
        <f t="shared" si="6"/>
        <v>92.535232895172</v>
      </c>
      <c r="Z45" s="9">
        <v>19945</v>
      </c>
      <c r="AA45" s="38">
        <v>31301</v>
      </c>
      <c r="AB45" s="35">
        <f t="shared" si="4"/>
        <v>115.63117588932808</v>
      </c>
      <c r="AC45" s="43">
        <f t="shared" si="13"/>
        <v>1546.9985177865613</v>
      </c>
      <c r="AD45" s="44">
        <f t="shared" si="14"/>
        <v>1569.3657558285286</v>
      </c>
      <c r="AE45" s="45">
        <f t="shared" si="15"/>
        <v>98.57475939188193</v>
      </c>
      <c r="AF45" s="46">
        <f t="shared" si="16"/>
        <v>1.4252406081180737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8" customFormat="1" ht="12.75" customHeight="1">
      <c r="A46" s="31" t="s">
        <v>101</v>
      </c>
      <c r="B46" s="14" t="s">
        <v>102</v>
      </c>
      <c r="C46" s="33" t="s">
        <v>52</v>
      </c>
      <c r="D46" s="9">
        <v>15834</v>
      </c>
      <c r="E46" s="9">
        <v>31049.51</v>
      </c>
      <c r="F46" s="9">
        <v>171776</v>
      </c>
      <c r="G46" s="9">
        <v>332581.24</v>
      </c>
      <c r="H46" s="9">
        <v>18319</v>
      </c>
      <c r="I46" s="9">
        <v>32140</v>
      </c>
      <c r="J46" s="9">
        <v>189585</v>
      </c>
      <c r="K46" s="9">
        <v>363231</v>
      </c>
      <c r="L46" s="9">
        <v>17861</v>
      </c>
      <c r="M46" s="9">
        <v>30381</v>
      </c>
      <c r="N46" s="9">
        <v>207445</v>
      </c>
      <c r="O46" s="9">
        <v>393612</v>
      </c>
      <c r="P46" s="9">
        <v>19589</v>
      </c>
      <c r="Q46" s="9">
        <v>34163</v>
      </c>
      <c r="R46" s="9">
        <v>229643</v>
      </c>
      <c r="S46" s="9">
        <v>434772</v>
      </c>
      <c r="T46" s="9">
        <v>19600</v>
      </c>
      <c r="U46" s="9">
        <f>+Q46/P46*T46</f>
        <v>34182.18387870744</v>
      </c>
      <c r="V46" s="9">
        <f t="shared" si="27"/>
        <v>19600</v>
      </c>
      <c r="W46" s="9">
        <f t="shared" si="5"/>
        <v>34182.18387870744</v>
      </c>
      <c r="X46" s="15">
        <f t="shared" si="28"/>
        <v>105.26881142918525</v>
      </c>
      <c r="Y46" s="15">
        <f t="shared" si="6"/>
        <v>91.72731484961074</v>
      </c>
      <c r="Z46" s="9">
        <v>18619</v>
      </c>
      <c r="AA46" s="38">
        <v>37265</v>
      </c>
      <c r="AB46" s="35">
        <f t="shared" si="4"/>
        <v>100.05615396395937</v>
      </c>
      <c r="AC46" s="43">
        <f t="shared" si="13"/>
        <v>1743.9889734034407</v>
      </c>
      <c r="AD46" s="44">
        <f t="shared" si="14"/>
        <v>2001.4501315860143</v>
      </c>
      <c r="AE46" s="45">
        <f t="shared" si="15"/>
        <v>87.13626914208685</v>
      </c>
      <c r="AF46" s="46">
        <f t="shared" si="16"/>
        <v>12.863730857913154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s="8" customFormat="1" ht="12.75" customHeight="1">
      <c r="A47" s="31" t="s">
        <v>103</v>
      </c>
      <c r="B47" s="14" t="s">
        <v>104</v>
      </c>
      <c r="C47" s="33" t="s">
        <v>41</v>
      </c>
      <c r="D47" s="9"/>
      <c r="E47" s="9">
        <v>78768.11</v>
      </c>
      <c r="F47" s="9"/>
      <c r="G47" s="9">
        <v>693739.06</v>
      </c>
      <c r="H47" s="9"/>
      <c r="I47" s="9">
        <v>85092</v>
      </c>
      <c r="J47" s="9"/>
      <c r="K47" s="9">
        <v>774121</v>
      </c>
      <c r="L47" s="9"/>
      <c r="M47" s="9">
        <v>74337</v>
      </c>
      <c r="N47" s="9"/>
      <c r="O47" s="9">
        <v>848458</v>
      </c>
      <c r="P47" s="9"/>
      <c r="Q47" s="9">
        <v>82576</v>
      </c>
      <c r="R47" s="9"/>
      <c r="S47" s="9">
        <v>935209</v>
      </c>
      <c r="T47" s="9"/>
      <c r="U47" s="9">
        <v>83277</v>
      </c>
      <c r="V47" s="9"/>
      <c r="W47" s="9">
        <f t="shared" si="5"/>
        <v>83277</v>
      </c>
      <c r="X47" s="15"/>
      <c r="Y47" s="15">
        <f t="shared" si="6"/>
        <v>109.49000118329191</v>
      </c>
      <c r="Z47" s="9"/>
      <c r="AA47" s="38">
        <v>76059</v>
      </c>
      <c r="AB47" s="35">
        <f t="shared" si="4"/>
        <v>100.84891493896531</v>
      </c>
      <c r="AC47" s="43"/>
      <c r="AD47" s="44"/>
      <c r="AE47" s="45"/>
      <c r="AF47" s="46">
        <f t="shared" si="16"/>
        <v>100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8" customFormat="1" ht="30" customHeight="1">
      <c r="A48" s="31" t="s">
        <v>105</v>
      </c>
      <c r="B48" s="14" t="s">
        <v>106</v>
      </c>
      <c r="C48" s="33" t="s">
        <v>41</v>
      </c>
      <c r="D48" s="9"/>
      <c r="E48" s="9">
        <v>54118.62</v>
      </c>
      <c r="F48" s="9"/>
      <c r="G48" s="9">
        <v>504261.21</v>
      </c>
      <c r="H48" s="9"/>
      <c r="I48" s="9">
        <v>62922</v>
      </c>
      <c r="J48" s="9"/>
      <c r="K48" s="9">
        <v>563739</v>
      </c>
      <c r="L48" s="9"/>
      <c r="M48" s="9">
        <v>58479</v>
      </c>
      <c r="N48" s="9"/>
      <c r="O48" s="9">
        <v>622177</v>
      </c>
      <c r="P48" s="9"/>
      <c r="Q48" s="9">
        <v>60683</v>
      </c>
      <c r="R48" s="9"/>
      <c r="S48" s="9">
        <v>684853</v>
      </c>
      <c r="T48" s="9"/>
      <c r="U48" s="9">
        <v>61365</v>
      </c>
      <c r="V48" s="9"/>
      <c r="W48" s="9">
        <f t="shared" si="5"/>
        <v>61365</v>
      </c>
      <c r="X48" s="15"/>
      <c r="Y48" s="15">
        <f t="shared" si="6"/>
        <v>108.76076707667221</v>
      </c>
      <c r="Z48" s="9"/>
      <c r="AA48" s="38">
        <v>56422</v>
      </c>
      <c r="AB48" s="35">
        <f t="shared" si="4"/>
        <v>101.12387324291812</v>
      </c>
      <c r="AC48" s="43"/>
      <c r="AD48" s="44"/>
      <c r="AE48" s="45"/>
      <c r="AF48" s="46">
        <f t="shared" si="16"/>
        <v>100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s="8" customFormat="1" ht="12.75" customHeight="1">
      <c r="A49" s="31" t="s">
        <v>107</v>
      </c>
      <c r="B49" s="14" t="s">
        <v>108</v>
      </c>
      <c r="C49" s="33" t="s">
        <v>41</v>
      </c>
      <c r="D49" s="9"/>
      <c r="E49" s="9">
        <v>1563.33</v>
      </c>
      <c r="F49" s="9"/>
      <c r="G49" s="9">
        <v>11878.9</v>
      </c>
      <c r="H49" s="9"/>
      <c r="I49" s="9">
        <v>952</v>
      </c>
      <c r="J49" s="9"/>
      <c r="K49" s="9">
        <v>12830</v>
      </c>
      <c r="L49" s="9"/>
      <c r="M49" s="9">
        <v>908</v>
      </c>
      <c r="N49" s="9"/>
      <c r="O49" s="9">
        <v>13738</v>
      </c>
      <c r="P49" s="9"/>
      <c r="Q49" s="9">
        <v>1289</v>
      </c>
      <c r="R49" s="9"/>
      <c r="S49" s="9">
        <v>15029</v>
      </c>
      <c r="T49" s="9"/>
      <c r="U49" s="9">
        <v>1634</v>
      </c>
      <c r="V49" s="9"/>
      <c r="W49" s="9">
        <f t="shared" si="5"/>
        <v>1634</v>
      </c>
      <c r="X49" s="15"/>
      <c r="Y49" s="15">
        <f t="shared" si="6"/>
        <v>88.08625336927224</v>
      </c>
      <c r="Z49" s="9"/>
      <c r="AA49" s="38">
        <v>1855</v>
      </c>
      <c r="AB49" s="35">
        <f t="shared" si="4"/>
        <v>126.76493405740885</v>
      </c>
      <c r="AC49" s="43"/>
      <c r="AD49" s="44"/>
      <c r="AE49" s="45"/>
      <c r="AF49" s="46">
        <f t="shared" si="16"/>
        <v>100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s="8" customFormat="1" ht="12.75" customHeight="1">
      <c r="A50" s="31" t="s">
        <v>109</v>
      </c>
      <c r="B50" s="14" t="s">
        <v>110</v>
      </c>
      <c r="C50" s="33" t="s">
        <v>52</v>
      </c>
      <c r="D50" s="9">
        <v>112</v>
      </c>
      <c r="E50" s="9">
        <v>55.9</v>
      </c>
      <c r="F50" s="9">
        <v>445</v>
      </c>
      <c r="G50" s="9">
        <v>430.22</v>
      </c>
      <c r="H50" s="9">
        <v>96</v>
      </c>
      <c r="I50" s="9">
        <v>134</v>
      </c>
      <c r="J50" s="9">
        <v>541</v>
      </c>
      <c r="K50" s="9">
        <v>564</v>
      </c>
      <c r="L50" s="9">
        <v>22</v>
      </c>
      <c r="M50" s="9">
        <v>13</v>
      </c>
      <c r="N50" s="9">
        <v>564</v>
      </c>
      <c r="O50" s="9">
        <v>577</v>
      </c>
      <c r="P50" s="9">
        <v>51</v>
      </c>
      <c r="Q50" s="9">
        <v>20</v>
      </c>
      <c r="R50" s="9">
        <v>614</v>
      </c>
      <c r="S50" s="9">
        <v>598</v>
      </c>
      <c r="T50" s="9">
        <v>3</v>
      </c>
      <c r="U50" s="9">
        <v>17</v>
      </c>
      <c r="V50" s="9">
        <f aca="true" t="shared" si="29" ref="V50:V51">+T50</f>
        <v>3</v>
      </c>
      <c r="W50" s="9">
        <f t="shared" si="5"/>
        <v>17</v>
      </c>
      <c r="X50" s="15">
        <f aca="true" t="shared" si="30" ref="X50:X51">+V50/Z50*100</f>
        <v>150</v>
      </c>
      <c r="Y50" s="15">
        <f t="shared" si="6"/>
        <v>154.54545454545453</v>
      </c>
      <c r="Z50" s="9">
        <v>2</v>
      </c>
      <c r="AA50" s="38">
        <v>11</v>
      </c>
      <c r="AB50" s="35">
        <f t="shared" si="4"/>
        <v>85</v>
      </c>
      <c r="AC50" s="43">
        <f t="shared" si="13"/>
        <v>5666.666666666667</v>
      </c>
      <c r="AD50" s="44">
        <f t="shared" si="14"/>
        <v>5500</v>
      </c>
      <c r="AE50" s="45">
        <f t="shared" si="15"/>
        <v>103.03030303030303</v>
      </c>
      <c r="AF50" s="46">
        <f t="shared" si="16"/>
        <v>-3.030303030303031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8" customFormat="1" ht="12.75" customHeight="1">
      <c r="A51" s="31" t="s">
        <v>111</v>
      </c>
      <c r="B51" s="14" t="s">
        <v>112</v>
      </c>
      <c r="C51" s="33" t="s">
        <v>52</v>
      </c>
      <c r="D51" s="9">
        <v>92933</v>
      </c>
      <c r="E51" s="9">
        <v>71416.88</v>
      </c>
      <c r="F51" s="9">
        <v>850228</v>
      </c>
      <c r="G51" s="9">
        <v>701670.47</v>
      </c>
      <c r="H51" s="9">
        <v>165131</v>
      </c>
      <c r="I51" s="9">
        <v>75791</v>
      </c>
      <c r="J51" s="9">
        <v>1012766</v>
      </c>
      <c r="K51" s="9">
        <v>774061</v>
      </c>
      <c r="L51" s="9">
        <v>95593</v>
      </c>
      <c r="M51" s="9">
        <v>75171</v>
      </c>
      <c r="N51" s="9">
        <v>1108359</v>
      </c>
      <c r="O51" s="9">
        <v>849233</v>
      </c>
      <c r="P51" s="9">
        <v>96710</v>
      </c>
      <c r="Q51" s="9">
        <v>73002</v>
      </c>
      <c r="R51" s="9">
        <v>1209</v>
      </c>
      <c r="S51" s="9">
        <v>927162</v>
      </c>
      <c r="T51" s="9">
        <v>96826</v>
      </c>
      <c r="U51" s="9">
        <f>+Q51/P51*T51</f>
        <v>73089.56314755454</v>
      </c>
      <c r="V51" s="9">
        <f t="shared" si="29"/>
        <v>96826</v>
      </c>
      <c r="W51" s="9">
        <f t="shared" si="5"/>
        <v>73089.56314755454</v>
      </c>
      <c r="X51" s="15">
        <f t="shared" si="30"/>
        <v>104.58969290428509</v>
      </c>
      <c r="Y51" s="15">
        <f t="shared" si="6"/>
        <v>81.81423294926405</v>
      </c>
      <c r="Z51" s="9">
        <v>92577</v>
      </c>
      <c r="AA51" s="38">
        <v>89336</v>
      </c>
      <c r="AB51" s="35">
        <f t="shared" si="4"/>
        <v>100.11994623099989</v>
      </c>
      <c r="AC51" s="43">
        <f t="shared" si="13"/>
        <v>754.8547202977975</v>
      </c>
      <c r="AD51" s="44">
        <f t="shared" si="14"/>
        <v>964.9913045356839</v>
      </c>
      <c r="AE51" s="45">
        <f t="shared" si="15"/>
        <v>78.22399194166874</v>
      </c>
      <c r="AF51" s="46">
        <f t="shared" si="16"/>
        <v>21.776008058331257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8" customFormat="1" ht="12.75" customHeight="1">
      <c r="A52" s="31" t="s">
        <v>113</v>
      </c>
      <c r="B52" s="14" t="s">
        <v>114</v>
      </c>
      <c r="C52" s="33" t="s">
        <v>41</v>
      </c>
      <c r="D52" s="9"/>
      <c r="E52" s="9">
        <v>15208.11</v>
      </c>
      <c r="F52" s="9"/>
      <c r="G52" s="9">
        <v>141864.67</v>
      </c>
      <c r="H52" s="9"/>
      <c r="I52" s="9">
        <v>15877</v>
      </c>
      <c r="J52" s="9"/>
      <c r="K52" s="9">
        <v>156915</v>
      </c>
      <c r="L52" s="9"/>
      <c r="M52" s="9">
        <v>14272</v>
      </c>
      <c r="N52" s="9"/>
      <c r="O52" s="9">
        <v>171187</v>
      </c>
      <c r="P52" s="9"/>
      <c r="Q52" s="9">
        <v>14377</v>
      </c>
      <c r="R52" s="9"/>
      <c r="S52" s="9">
        <v>186407</v>
      </c>
      <c r="T52" s="9"/>
      <c r="U52" s="9">
        <v>17250</v>
      </c>
      <c r="V52" s="9"/>
      <c r="W52" s="9">
        <f t="shared" si="5"/>
        <v>17250</v>
      </c>
      <c r="X52" s="15"/>
      <c r="Y52" s="15">
        <f t="shared" si="6"/>
        <v>81.19175374188082</v>
      </c>
      <c r="Z52" s="9"/>
      <c r="AA52" s="38">
        <v>21246</v>
      </c>
      <c r="AB52" s="35">
        <f t="shared" si="4"/>
        <v>119.9833066703763</v>
      </c>
      <c r="AC52" s="43"/>
      <c r="AD52" s="44"/>
      <c r="AE52" s="45"/>
      <c r="AF52" s="46">
        <f t="shared" si="16"/>
        <v>100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8" customFormat="1" ht="12.75" customHeight="1">
      <c r="A53" s="31" t="s">
        <v>115</v>
      </c>
      <c r="B53" s="14" t="s">
        <v>116</v>
      </c>
      <c r="C53" s="33" t="s">
        <v>52</v>
      </c>
      <c r="D53" s="9">
        <v>17121</v>
      </c>
      <c r="E53" s="9">
        <v>57414.77</v>
      </c>
      <c r="F53" s="9">
        <v>231934</v>
      </c>
      <c r="G53" s="9">
        <v>527864.75</v>
      </c>
      <c r="H53" s="9">
        <v>16384</v>
      </c>
      <c r="I53" s="9">
        <v>62236</v>
      </c>
      <c r="J53" s="9">
        <v>247960</v>
      </c>
      <c r="K53" s="9">
        <v>589003</v>
      </c>
      <c r="L53" s="9">
        <v>16457</v>
      </c>
      <c r="M53" s="9">
        <v>55184</v>
      </c>
      <c r="N53" s="9">
        <v>264417</v>
      </c>
      <c r="O53" s="9">
        <v>644188</v>
      </c>
      <c r="P53" s="9">
        <v>16644</v>
      </c>
      <c r="Q53" s="9">
        <v>49983</v>
      </c>
      <c r="R53" s="9">
        <v>281963</v>
      </c>
      <c r="S53" s="9">
        <v>700888</v>
      </c>
      <c r="T53" s="9">
        <v>16820</v>
      </c>
      <c r="U53" s="9">
        <f>+Q53/P53*T53</f>
        <v>50511.53929343908</v>
      </c>
      <c r="V53" s="9">
        <f aca="true" t="shared" si="31" ref="V53">+T53</f>
        <v>16820</v>
      </c>
      <c r="W53" s="9">
        <f t="shared" si="5"/>
        <v>50511.53929343908</v>
      </c>
      <c r="X53" s="15">
        <f aca="true" t="shared" si="32" ref="X53">+V53/Z53*100</f>
        <v>112.87075560327473</v>
      </c>
      <c r="Y53" s="15">
        <f t="shared" si="6"/>
        <v>78.55971397334102</v>
      </c>
      <c r="Z53" s="9">
        <v>14902</v>
      </c>
      <c r="AA53" s="38">
        <v>64297</v>
      </c>
      <c r="AB53" s="35">
        <f t="shared" si="4"/>
        <v>101.05743811583754</v>
      </c>
      <c r="AC53" s="43">
        <f t="shared" si="13"/>
        <v>3003.0641672674838</v>
      </c>
      <c r="AD53" s="44">
        <f t="shared" si="14"/>
        <v>4314.6557509059185</v>
      </c>
      <c r="AE53" s="45">
        <f t="shared" si="15"/>
        <v>69.60147786151771</v>
      </c>
      <c r="AF53" s="46">
        <f t="shared" si="16"/>
        <v>30.398522138482292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8" customFormat="1" ht="12.75" customHeight="1">
      <c r="A54" s="31" t="s">
        <v>117</v>
      </c>
      <c r="B54" s="14" t="s">
        <v>118</v>
      </c>
      <c r="C54" s="33" t="s">
        <v>41</v>
      </c>
      <c r="D54" s="9"/>
      <c r="E54" s="9">
        <v>4235.56</v>
      </c>
      <c r="F54" s="9"/>
      <c r="G54" s="9">
        <v>35923.74</v>
      </c>
      <c r="H54" s="9"/>
      <c r="I54" s="9">
        <v>4135</v>
      </c>
      <c r="J54" s="9"/>
      <c r="K54" s="9">
        <v>39894</v>
      </c>
      <c r="L54" s="9"/>
      <c r="M54" s="9">
        <v>4199</v>
      </c>
      <c r="N54" s="9"/>
      <c r="O54" s="9">
        <v>44093</v>
      </c>
      <c r="P54" s="9"/>
      <c r="Q54" s="9">
        <v>4190</v>
      </c>
      <c r="R54" s="9"/>
      <c r="S54" s="9">
        <v>48642</v>
      </c>
      <c r="T54" s="9"/>
      <c r="U54" s="9">
        <v>4358</v>
      </c>
      <c r="V54" s="9"/>
      <c r="W54" s="9">
        <f t="shared" si="5"/>
        <v>4358</v>
      </c>
      <c r="X54" s="15"/>
      <c r="Y54" s="15">
        <f t="shared" si="6"/>
        <v>92.3696481559983</v>
      </c>
      <c r="Z54" s="9"/>
      <c r="AA54" s="38">
        <v>4718</v>
      </c>
      <c r="AB54" s="35">
        <f t="shared" si="4"/>
        <v>104.00954653937949</v>
      </c>
      <c r="AC54" s="43"/>
      <c r="AD54" s="44"/>
      <c r="AE54" s="45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8" customFormat="1" ht="24" customHeight="1">
      <c r="A55" s="31" t="s">
        <v>119</v>
      </c>
      <c r="B55" s="14" t="s">
        <v>120</v>
      </c>
      <c r="C55" s="33" t="s">
        <v>41</v>
      </c>
      <c r="D55" s="9"/>
      <c r="E55" s="9">
        <v>26607.08</v>
      </c>
      <c r="F55" s="9"/>
      <c r="G55" s="9">
        <v>267798.71</v>
      </c>
      <c r="H55" s="9"/>
      <c r="I55" s="9">
        <v>26246</v>
      </c>
      <c r="J55" s="9"/>
      <c r="K55" s="9">
        <v>292487</v>
      </c>
      <c r="L55" s="9"/>
      <c r="M55" s="9">
        <v>29314</v>
      </c>
      <c r="N55" s="9"/>
      <c r="O55" s="9">
        <v>321801</v>
      </c>
      <c r="P55" s="9"/>
      <c r="Q55" s="9">
        <v>33497</v>
      </c>
      <c r="R55" s="9"/>
      <c r="S55" s="9">
        <v>357505</v>
      </c>
      <c r="T55" s="9"/>
      <c r="U55" s="9">
        <v>34920</v>
      </c>
      <c r="V55" s="9"/>
      <c r="W55" s="9">
        <f t="shared" si="5"/>
        <v>34920</v>
      </c>
      <c r="X55" s="15"/>
      <c r="Y55" s="15">
        <f t="shared" si="6"/>
        <v>100.16637025988182</v>
      </c>
      <c r="Z55" s="9"/>
      <c r="AA55" s="38">
        <v>34862</v>
      </c>
      <c r="AB55" s="35">
        <f t="shared" si="4"/>
        <v>104.2481416246231</v>
      </c>
      <c r="AC55" s="43"/>
      <c r="AD55" s="44"/>
      <c r="AE55" s="45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s="8" customFormat="1" ht="12.75" customHeight="1">
      <c r="A56" s="31" t="s">
        <v>121</v>
      </c>
      <c r="B56" s="14" t="s">
        <v>122</v>
      </c>
      <c r="C56" s="33" t="s">
        <v>41</v>
      </c>
      <c r="D56" s="9"/>
      <c r="E56" s="9">
        <v>3050.74</v>
      </c>
      <c r="F56" s="9"/>
      <c r="G56" s="9">
        <v>29105.07</v>
      </c>
      <c r="H56" s="9"/>
      <c r="I56" s="9">
        <v>3288</v>
      </c>
      <c r="J56" s="9"/>
      <c r="K56" s="9">
        <v>32361</v>
      </c>
      <c r="L56" s="9"/>
      <c r="M56" s="9">
        <v>4159</v>
      </c>
      <c r="N56" s="9"/>
      <c r="O56" s="9">
        <v>36521</v>
      </c>
      <c r="P56" s="9"/>
      <c r="Q56" s="9">
        <v>5016</v>
      </c>
      <c r="R56" s="9"/>
      <c r="S56" s="9">
        <v>41619</v>
      </c>
      <c r="T56" s="9"/>
      <c r="U56" s="9">
        <v>4598</v>
      </c>
      <c r="V56" s="9"/>
      <c r="W56" s="9">
        <f t="shared" si="5"/>
        <v>4598</v>
      </c>
      <c r="X56" s="15"/>
      <c r="Y56" s="15">
        <f t="shared" si="6"/>
        <v>177.0504428186369</v>
      </c>
      <c r="Z56" s="9"/>
      <c r="AA56" s="38">
        <v>2597</v>
      </c>
      <c r="AB56" s="35">
        <f t="shared" si="4"/>
        <v>91.66666666666666</v>
      </c>
      <c r="AC56" s="43"/>
      <c r="AD56" s="44"/>
      <c r="AE56" s="45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s="8" customFormat="1" ht="12.75" customHeight="1">
      <c r="A57" s="31" t="s">
        <v>123</v>
      </c>
      <c r="B57" s="14" t="s">
        <v>124</v>
      </c>
      <c r="C57" s="33" t="s">
        <v>41</v>
      </c>
      <c r="D57" s="9"/>
      <c r="E57" s="9"/>
      <c r="F57" s="9"/>
      <c r="G57" s="9"/>
      <c r="H57" s="9"/>
      <c r="I57" s="9">
        <v>413</v>
      </c>
      <c r="J57" s="9"/>
      <c r="K57" s="9">
        <v>593</v>
      </c>
      <c r="L57" s="9"/>
      <c r="M57" s="9">
        <v>207</v>
      </c>
      <c r="N57" s="9"/>
      <c r="O57" s="9">
        <v>801</v>
      </c>
      <c r="P57" s="9"/>
      <c r="Q57" s="9">
        <v>10</v>
      </c>
      <c r="R57" s="9"/>
      <c r="S57" s="9">
        <v>811</v>
      </c>
      <c r="T57" s="9"/>
      <c r="U57" s="9"/>
      <c r="V57" s="9"/>
      <c r="W57" s="9">
        <f t="shared" si="5"/>
        <v>0</v>
      </c>
      <c r="X57" s="15"/>
      <c r="Y57" s="15" t="e">
        <f t="shared" si="6"/>
        <v>#DIV/0!</v>
      </c>
      <c r="Z57" s="9"/>
      <c r="AA57" s="38"/>
      <c r="AB57" s="35">
        <f t="shared" si="4"/>
        <v>0</v>
      </c>
      <c r="AC57" s="43"/>
      <c r="AD57" s="44"/>
      <c r="AE57" s="45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s="8" customFormat="1" ht="26.25" customHeight="1">
      <c r="A58" s="31" t="s">
        <v>125</v>
      </c>
      <c r="B58" s="14" t="s">
        <v>126</v>
      </c>
      <c r="C58" s="33" t="s">
        <v>41</v>
      </c>
      <c r="D58" s="9"/>
      <c r="E58" s="9">
        <v>2632.58</v>
      </c>
      <c r="F58" s="9"/>
      <c r="G58" s="9">
        <v>5800.1</v>
      </c>
      <c r="H58" s="9"/>
      <c r="I58" s="9">
        <v>995</v>
      </c>
      <c r="J58" s="9"/>
      <c r="K58" s="9">
        <v>6796</v>
      </c>
      <c r="L58" s="9"/>
      <c r="M58" s="9">
        <v>608</v>
      </c>
      <c r="N58" s="9"/>
      <c r="O58" s="9">
        <v>7404</v>
      </c>
      <c r="P58" s="9"/>
      <c r="Q58" s="9">
        <v>633</v>
      </c>
      <c r="R58" s="9"/>
      <c r="S58" s="9">
        <v>8444</v>
      </c>
      <c r="T58" s="9"/>
      <c r="U58" s="9">
        <v>526</v>
      </c>
      <c r="V58" s="9"/>
      <c r="W58" s="9">
        <f t="shared" si="5"/>
        <v>526</v>
      </c>
      <c r="X58" s="15"/>
      <c r="Y58" s="15">
        <f t="shared" si="6"/>
        <v>194.09594095940957</v>
      </c>
      <c r="Z58" s="9"/>
      <c r="AA58" s="38">
        <v>271</v>
      </c>
      <c r="AB58" s="35">
        <f t="shared" si="4"/>
        <v>83.09636650868877</v>
      </c>
      <c r="AC58" s="43"/>
      <c r="AD58" s="44"/>
      <c r="AE58" s="45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s="8" customFormat="1" ht="12.75" customHeight="1">
      <c r="A59" s="31" t="s">
        <v>127</v>
      </c>
      <c r="B59" s="14" t="s">
        <v>128</v>
      </c>
      <c r="C59" s="33" t="s">
        <v>41</v>
      </c>
      <c r="D59" s="9"/>
      <c r="E59" s="9">
        <v>119246.94</v>
      </c>
      <c r="F59" s="9"/>
      <c r="G59" s="9">
        <v>1111928.95</v>
      </c>
      <c r="H59" s="9"/>
      <c r="I59" s="9">
        <v>110793</v>
      </c>
      <c r="J59" s="9"/>
      <c r="K59" s="9">
        <v>1216125</v>
      </c>
      <c r="L59" s="9"/>
      <c r="M59" s="9">
        <v>131414</v>
      </c>
      <c r="N59" s="9"/>
      <c r="O59" s="9">
        <v>1347540</v>
      </c>
      <c r="P59" s="9"/>
      <c r="Q59" s="9">
        <v>142366</v>
      </c>
      <c r="R59" s="9"/>
      <c r="S59" s="9">
        <v>1504662</v>
      </c>
      <c r="T59" s="9"/>
      <c r="U59" s="9">
        <v>125789</v>
      </c>
      <c r="V59" s="9"/>
      <c r="W59" s="9">
        <f t="shared" si="5"/>
        <v>125789</v>
      </c>
      <c r="X59" s="15"/>
      <c r="Y59" s="15">
        <f t="shared" si="6"/>
        <v>105.79661387587575</v>
      </c>
      <c r="Z59" s="9"/>
      <c r="AA59" s="38">
        <v>118897</v>
      </c>
      <c r="AB59" s="35">
        <f t="shared" si="4"/>
        <v>88.35606816234213</v>
      </c>
      <c r="AC59" s="43"/>
      <c r="AD59" s="44"/>
      <c r="AE59" s="45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s="8" customFormat="1" ht="12.75" customHeight="1">
      <c r="A60" s="31" t="s">
        <v>129</v>
      </c>
      <c r="B60" s="14" t="s">
        <v>130</v>
      </c>
      <c r="C60" s="33" t="s">
        <v>41</v>
      </c>
      <c r="D60" s="9"/>
      <c r="E60" s="9">
        <v>5083.4</v>
      </c>
      <c r="F60" s="9"/>
      <c r="G60" s="9">
        <v>41834.22</v>
      </c>
      <c r="H60" s="9"/>
      <c r="I60" s="9">
        <v>4565</v>
      </c>
      <c r="J60" s="9"/>
      <c r="K60" s="9">
        <v>46075</v>
      </c>
      <c r="L60" s="9"/>
      <c r="M60" s="9">
        <v>4673</v>
      </c>
      <c r="N60" s="9"/>
      <c r="O60" s="9">
        <v>50748</v>
      </c>
      <c r="P60" s="9"/>
      <c r="Q60" s="9">
        <v>4378</v>
      </c>
      <c r="R60" s="9"/>
      <c r="S60" s="9">
        <v>55526</v>
      </c>
      <c r="T60" s="9"/>
      <c r="U60" s="9">
        <v>4525</v>
      </c>
      <c r="V60" s="9"/>
      <c r="W60" s="9">
        <f t="shared" si="5"/>
        <v>4525</v>
      </c>
      <c r="X60" s="15"/>
      <c r="Y60" s="15">
        <f t="shared" si="6"/>
        <v>100.77951002227172</v>
      </c>
      <c r="Z60" s="9"/>
      <c r="AA60" s="38">
        <v>4490</v>
      </c>
      <c r="AB60" s="35">
        <f t="shared" si="4"/>
        <v>103.35769757880311</v>
      </c>
      <c r="AC60" s="43"/>
      <c r="AD60" s="44"/>
      <c r="AE60" s="45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s="8" customFormat="1" ht="12.75" customHeight="1">
      <c r="A61" s="31" t="s">
        <v>131</v>
      </c>
      <c r="B61" s="14" t="s">
        <v>132</v>
      </c>
      <c r="C61" s="33" t="s">
        <v>133</v>
      </c>
      <c r="D61" s="9">
        <v>749</v>
      </c>
      <c r="E61" s="9">
        <v>21081.36</v>
      </c>
      <c r="F61" s="9">
        <v>6171</v>
      </c>
      <c r="G61" s="9">
        <v>237064.17</v>
      </c>
      <c r="H61" s="9">
        <v>790</v>
      </c>
      <c r="I61" s="9">
        <v>17714</v>
      </c>
      <c r="J61" s="9">
        <v>6961</v>
      </c>
      <c r="K61" s="9">
        <v>254778</v>
      </c>
      <c r="L61" s="9">
        <v>468</v>
      </c>
      <c r="M61" s="9">
        <v>10217</v>
      </c>
      <c r="N61" s="9">
        <v>7429</v>
      </c>
      <c r="O61" s="9">
        <v>264996</v>
      </c>
      <c r="P61" s="9">
        <v>462</v>
      </c>
      <c r="Q61" s="9">
        <v>23450</v>
      </c>
      <c r="R61" s="9">
        <v>7897</v>
      </c>
      <c r="S61" s="9">
        <v>288483</v>
      </c>
      <c r="T61" s="9">
        <v>521</v>
      </c>
      <c r="U61" s="9">
        <f>+Q61/P61*T61</f>
        <v>26444.696969696968</v>
      </c>
      <c r="V61" s="9">
        <f aca="true" t="shared" si="33" ref="V61">+T61</f>
        <v>521</v>
      </c>
      <c r="W61" s="9">
        <f t="shared" si="5"/>
        <v>26444.696969696968</v>
      </c>
      <c r="X61" s="15">
        <f aca="true" t="shared" si="34" ref="X61">+V61/Z61*100</f>
        <v>82.4367088607595</v>
      </c>
      <c r="Y61" s="15">
        <f t="shared" si="6"/>
        <v>110.24595393211727</v>
      </c>
      <c r="Z61" s="9">
        <v>632</v>
      </c>
      <c r="AA61" s="38">
        <v>23987</v>
      </c>
      <c r="AB61" s="35">
        <f t="shared" si="4"/>
        <v>112.77056277056276</v>
      </c>
      <c r="AC61" s="43">
        <f t="shared" si="13"/>
        <v>50757.57575757576</v>
      </c>
      <c r="AD61" s="44">
        <f t="shared" si="14"/>
        <v>37954.11392405063</v>
      </c>
      <c r="AE61" s="45">
        <f t="shared" si="15"/>
        <v>133.73405544164706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s="8" customFormat="1" ht="27" customHeight="1">
      <c r="A62" s="31" t="s">
        <v>134</v>
      </c>
      <c r="B62" s="14" t="s">
        <v>135</v>
      </c>
      <c r="C62" s="33" t="s">
        <v>41</v>
      </c>
      <c r="D62" s="9"/>
      <c r="E62" s="9">
        <v>28343.94</v>
      </c>
      <c r="F62" s="9"/>
      <c r="G62" s="9">
        <v>196007.57</v>
      </c>
      <c r="H62" s="9"/>
      <c r="I62" s="9">
        <v>24169</v>
      </c>
      <c r="J62" s="9"/>
      <c r="K62" s="9">
        <v>218938</v>
      </c>
      <c r="L62" s="9"/>
      <c r="M62" s="9">
        <v>27740</v>
      </c>
      <c r="N62" s="9"/>
      <c r="O62" s="9">
        <v>246678</v>
      </c>
      <c r="P62" s="9"/>
      <c r="Q62" s="9">
        <v>30004</v>
      </c>
      <c r="R62" s="9"/>
      <c r="S62" s="9">
        <v>283052</v>
      </c>
      <c r="T62" s="9"/>
      <c r="U62" s="9">
        <v>18472</v>
      </c>
      <c r="V62" s="9"/>
      <c r="W62" s="9">
        <f t="shared" si="5"/>
        <v>18472</v>
      </c>
      <c r="X62" s="15"/>
      <c r="Y62" s="15">
        <f t="shared" si="6"/>
        <v>115.64515119263758</v>
      </c>
      <c r="Z62" s="9"/>
      <c r="AA62" s="38">
        <v>15973</v>
      </c>
      <c r="AB62" s="35">
        <f t="shared" si="4"/>
        <v>61.56512465004666</v>
      </c>
      <c r="AC62" s="43"/>
      <c r="AD62" s="44"/>
      <c r="AE62" s="45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s="8" customFormat="1" ht="12.75" customHeight="1" hidden="1">
      <c r="A63" s="31" t="s">
        <v>136</v>
      </c>
      <c r="B63" s="14" t="s">
        <v>137</v>
      </c>
      <c r="C63" s="33" t="s">
        <v>133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f t="shared" si="5"/>
        <v>0</v>
      </c>
      <c r="X63" s="15"/>
      <c r="Y63" s="15" t="e">
        <f t="shared" si="6"/>
        <v>#DIV/0!</v>
      </c>
      <c r="Z63" s="9"/>
      <c r="AA63" s="38"/>
      <c r="AB63" s="35" t="e">
        <f t="shared" si="4"/>
        <v>#DIV/0!</v>
      </c>
      <c r="AC63" s="43"/>
      <c r="AD63" s="44"/>
      <c r="AE63" s="45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s="8" customFormat="1" ht="12.75" customHeight="1">
      <c r="A64" s="31" t="s">
        <v>138</v>
      </c>
      <c r="B64" s="14" t="s">
        <v>139</v>
      </c>
      <c r="C64" s="33" t="s">
        <v>41</v>
      </c>
      <c r="D64" s="9"/>
      <c r="E64" s="9">
        <v>1480.88</v>
      </c>
      <c r="F64" s="9"/>
      <c r="G64" s="9">
        <v>20677.52</v>
      </c>
      <c r="H64" s="9"/>
      <c r="I64" s="9">
        <v>1267</v>
      </c>
      <c r="J64" s="9"/>
      <c r="K64" s="9">
        <v>21712</v>
      </c>
      <c r="L64" s="9"/>
      <c r="M64" s="9">
        <v>1643</v>
      </c>
      <c r="N64" s="9"/>
      <c r="O64" s="9">
        <v>23355</v>
      </c>
      <c r="P64" s="9"/>
      <c r="Q64" s="9">
        <v>1851</v>
      </c>
      <c r="R64" s="9"/>
      <c r="S64" s="9">
        <v>25266</v>
      </c>
      <c r="T64" s="9"/>
      <c r="U64" s="9">
        <v>3514</v>
      </c>
      <c r="V64" s="9"/>
      <c r="W64" s="9">
        <f t="shared" si="5"/>
        <v>3514</v>
      </c>
      <c r="X64" s="15"/>
      <c r="Y64" s="15">
        <f t="shared" si="6"/>
        <v>95.82765203163349</v>
      </c>
      <c r="Z64" s="9"/>
      <c r="AA64" s="38">
        <v>3667</v>
      </c>
      <c r="AB64" s="35">
        <f t="shared" si="4"/>
        <v>189.8433279308482</v>
      </c>
      <c r="AC64" s="43"/>
      <c r="AD64" s="44"/>
      <c r="AE64" s="45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s="8" customFormat="1" ht="24.75" customHeight="1">
      <c r="A65" s="31" t="s">
        <v>140</v>
      </c>
      <c r="B65" s="14" t="s">
        <v>141</v>
      </c>
      <c r="C65" s="33" t="s">
        <v>41</v>
      </c>
      <c r="D65" s="9"/>
      <c r="E65" s="9">
        <v>139.14</v>
      </c>
      <c r="F65" s="9"/>
      <c r="G65" s="9">
        <v>1945.08</v>
      </c>
      <c r="H65" s="9"/>
      <c r="I65" s="9">
        <v>88</v>
      </c>
      <c r="J65" s="9"/>
      <c r="K65" s="9">
        <v>2033</v>
      </c>
      <c r="L65" s="9"/>
      <c r="M65" s="9">
        <v>342</v>
      </c>
      <c r="N65" s="9"/>
      <c r="O65" s="9">
        <v>2375</v>
      </c>
      <c r="P65" s="9"/>
      <c r="Q65" s="9">
        <v>161</v>
      </c>
      <c r="R65" s="9"/>
      <c r="S65" s="9">
        <v>2554</v>
      </c>
      <c r="T65" s="9"/>
      <c r="U65" s="9">
        <v>95</v>
      </c>
      <c r="V65" s="9"/>
      <c r="W65" s="9">
        <f t="shared" si="5"/>
        <v>95</v>
      </c>
      <c r="X65" s="15"/>
      <c r="Y65" s="15">
        <f t="shared" si="6"/>
        <v>131.94444444444443</v>
      </c>
      <c r="Z65" s="9"/>
      <c r="AA65" s="38">
        <v>72</v>
      </c>
      <c r="AB65" s="35">
        <f t="shared" si="4"/>
        <v>59.006211180124225</v>
      </c>
      <c r="AC65" s="43"/>
      <c r="AD65" s="44"/>
      <c r="AE65" s="45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s="8" customFormat="1" ht="12.75" customHeight="1" hidden="1">
      <c r="A66" s="31" t="s">
        <v>142</v>
      </c>
      <c r="B66" s="14" t="s">
        <v>143</v>
      </c>
      <c r="C66" s="33" t="s">
        <v>41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f t="shared" si="5"/>
        <v>0</v>
      </c>
      <c r="X66" s="15"/>
      <c r="Y66" s="15" t="e">
        <f t="shared" si="6"/>
        <v>#DIV/0!</v>
      </c>
      <c r="Z66" s="9"/>
      <c r="AA66" s="38"/>
      <c r="AB66" s="35" t="e">
        <f t="shared" si="4"/>
        <v>#DIV/0!</v>
      </c>
      <c r="AC66" s="43"/>
      <c r="AD66" s="44"/>
      <c r="AE66" s="45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s="8" customFormat="1" ht="12.75" customHeight="1">
      <c r="A67" s="31" t="s">
        <v>144</v>
      </c>
      <c r="B67" s="14" t="s">
        <v>145</v>
      </c>
      <c r="C67" s="33" t="s">
        <v>41</v>
      </c>
      <c r="D67" s="9"/>
      <c r="E67" s="9">
        <v>76937</v>
      </c>
      <c r="F67" s="9"/>
      <c r="G67" s="9">
        <v>548608.5</v>
      </c>
      <c r="H67" s="9"/>
      <c r="I67" s="9">
        <v>59157</v>
      </c>
      <c r="J67" s="9"/>
      <c r="K67" s="9">
        <v>599860</v>
      </c>
      <c r="L67" s="9"/>
      <c r="M67" s="9">
        <v>55737</v>
      </c>
      <c r="N67" s="9"/>
      <c r="O67" s="9">
        <v>655507</v>
      </c>
      <c r="P67" s="9"/>
      <c r="Q67" s="9">
        <v>63996</v>
      </c>
      <c r="R67" s="9"/>
      <c r="S67" s="9">
        <v>732534</v>
      </c>
      <c r="T67" s="9"/>
      <c r="U67" s="9">
        <v>110825</v>
      </c>
      <c r="V67" s="9"/>
      <c r="W67" s="9">
        <f t="shared" si="5"/>
        <v>110825</v>
      </c>
      <c r="X67" s="15"/>
      <c r="Y67" s="15">
        <f t="shared" si="6"/>
        <v>242.5638556326468</v>
      </c>
      <c r="Z67" s="9"/>
      <c r="AA67" s="38">
        <v>45689</v>
      </c>
      <c r="AB67" s="35">
        <f t="shared" si="4"/>
        <v>173.17488593037064</v>
      </c>
      <c r="AC67" s="43"/>
      <c r="AD67" s="44"/>
      <c r="AE67" s="45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8.75" customHeight="1">
      <c r="A68" s="5"/>
      <c r="B68" s="16"/>
      <c r="C68" s="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68" t="s">
        <v>162</v>
      </c>
      <c r="V68" s="68"/>
      <c r="W68" s="68"/>
      <c r="X68" s="68"/>
      <c r="Y68" s="68"/>
      <c r="Z68" s="17"/>
      <c r="AA68" s="17"/>
      <c r="AB68" s="40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s="23" customFormat="1" ht="15" customHeight="1">
      <c r="A69" s="19" t="s">
        <v>146</v>
      </c>
      <c r="B69" s="19"/>
      <c r="C69" s="20"/>
      <c r="D69" s="64" t="s">
        <v>147</v>
      </c>
      <c r="E69" s="64"/>
      <c r="F69" s="64"/>
      <c r="G69" s="64"/>
      <c r="H69" s="64" t="s">
        <v>147</v>
      </c>
      <c r="I69" s="64"/>
      <c r="J69" s="64"/>
      <c r="K69" s="64"/>
      <c r="L69" s="64" t="s">
        <v>147</v>
      </c>
      <c r="M69" s="64"/>
      <c r="N69" s="64"/>
      <c r="O69" s="64"/>
      <c r="P69" s="64" t="s">
        <v>147</v>
      </c>
      <c r="Q69" s="64"/>
      <c r="R69" s="64"/>
      <c r="S69" s="64"/>
      <c r="T69" s="21"/>
      <c r="U69" s="21"/>
      <c r="V69" s="64" t="s">
        <v>148</v>
      </c>
      <c r="W69" s="64"/>
      <c r="X69" s="64"/>
      <c r="Y69" s="64"/>
      <c r="Z69" s="21"/>
      <c r="AA69" s="21"/>
      <c r="AB69" s="41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s="23" customFormat="1" ht="24" customHeight="1">
      <c r="A70" s="22"/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64" t="s">
        <v>149</v>
      </c>
      <c r="W70" s="64"/>
      <c r="X70" s="64"/>
      <c r="Y70" s="64"/>
      <c r="Z70" s="21"/>
      <c r="AA70" s="21"/>
      <c r="AB70" s="41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s="23" customFormat="1" ht="15">
      <c r="A71" s="22"/>
      <c r="B71" s="19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4"/>
      <c r="Y71" s="24"/>
      <c r="Z71" s="21"/>
      <c r="AA71" s="21"/>
      <c r="AB71" s="41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23" customFormat="1" ht="15">
      <c r="A72" s="22"/>
      <c r="B72" s="19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65"/>
      <c r="X72" s="65"/>
      <c r="Y72" s="24"/>
      <c r="Z72" s="21"/>
      <c r="AA72" s="21"/>
      <c r="AB72" s="41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23" customFormat="1" ht="15">
      <c r="A73" s="22"/>
      <c r="B73" s="19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4"/>
      <c r="Y73" s="24"/>
      <c r="Z73" s="21"/>
      <c r="AA73" s="21"/>
      <c r="AB73" s="41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s="23" customFormat="1" ht="15">
      <c r="A74" s="22"/>
      <c r="B74" s="19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4"/>
      <c r="Y74" s="24"/>
      <c r="Z74" s="21"/>
      <c r="AA74" s="21"/>
      <c r="AB74" s="41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s="23" customFormat="1" ht="15" customHeight="1">
      <c r="A75" s="19" t="s">
        <v>150</v>
      </c>
      <c r="B75" s="19"/>
      <c r="C75" s="20"/>
      <c r="D75" s="64" t="s">
        <v>151</v>
      </c>
      <c r="E75" s="64"/>
      <c r="F75" s="64"/>
      <c r="G75" s="64"/>
      <c r="H75" s="64" t="s">
        <v>151</v>
      </c>
      <c r="I75" s="64"/>
      <c r="J75" s="64"/>
      <c r="K75" s="64"/>
      <c r="L75" s="64" t="s">
        <v>151</v>
      </c>
      <c r="M75" s="64"/>
      <c r="N75" s="64"/>
      <c r="O75" s="64"/>
      <c r="P75" s="64" t="s">
        <v>151</v>
      </c>
      <c r="Q75" s="64"/>
      <c r="R75" s="64"/>
      <c r="S75" s="64"/>
      <c r="T75" s="21"/>
      <c r="U75" s="21"/>
      <c r="V75" s="64" t="s">
        <v>152</v>
      </c>
      <c r="W75" s="64"/>
      <c r="X75" s="64"/>
      <c r="Y75" s="64"/>
      <c r="Z75" s="21"/>
      <c r="AA75" s="21"/>
      <c r="AB75" s="41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ht="18.75">
      <c r="A76" s="5"/>
      <c r="B76" s="16"/>
      <c r="C76" s="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8"/>
      <c r="Y76" s="18"/>
      <c r="Z76" s="17"/>
      <c r="AA76" s="17"/>
      <c r="AB76" s="40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8.75">
      <c r="A77" s="5"/>
      <c r="B77" s="16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40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8.75">
      <c r="A78" s="5"/>
      <c r="B78" s="16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40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8.75">
      <c r="A79" s="5"/>
      <c r="B79" s="16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40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8.75">
      <c r="A80" s="5"/>
      <c r="B80" s="16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40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8.75">
      <c r="A81" s="5"/>
      <c r="B81" s="16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40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8.75">
      <c r="A82" s="5"/>
      <c r="B82" s="16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40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8.75">
      <c r="A83" s="5"/>
      <c r="B83" s="16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40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8.75">
      <c r="A84" s="5"/>
      <c r="B84" s="16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40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8.75">
      <c r="A85" s="5"/>
      <c r="B85" s="16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40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8.75">
      <c r="A86" s="5"/>
      <c r="B86" s="16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40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8.75">
      <c r="A87" s="5"/>
      <c r="B87" s="16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40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8.75">
      <c r="A88" s="5"/>
      <c r="B88" s="16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4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8.75">
      <c r="A89" s="5"/>
      <c r="B89" s="16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4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8.75">
      <c r="A90" s="5"/>
      <c r="B90" s="16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4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8.75">
      <c r="A91" s="5"/>
      <c r="B91" s="16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3"/>
      <c r="AA91" s="3"/>
      <c r="AB91" s="4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8.75">
      <c r="A92" s="5"/>
      <c r="B92" s="16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3"/>
      <c r="AA92" s="3"/>
      <c r="AB92" s="4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8.75">
      <c r="A93" s="5"/>
      <c r="B93" s="16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3"/>
      <c r="AA93" s="3"/>
      <c r="AB93" s="4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8.75">
      <c r="A94" s="5"/>
      <c r="B94" s="16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3"/>
      <c r="AA94" s="3"/>
      <c r="AB94" s="40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8.75">
      <c r="A95" s="5"/>
      <c r="B95" s="16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3"/>
      <c r="AA95" s="3"/>
      <c r="AB95" s="4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8.75">
      <c r="A96" s="5"/>
      <c r="B96" s="16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3"/>
      <c r="AA96" s="3"/>
      <c r="AB96" s="4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8.75">
      <c r="A97" s="5"/>
      <c r="B97" s="16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3"/>
      <c r="AA97" s="3"/>
      <c r="AB97" s="4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8.75">
      <c r="A98" s="5"/>
      <c r="B98" s="16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3"/>
      <c r="AA98" s="3"/>
      <c r="AB98" s="4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8.75">
      <c r="A99" s="5"/>
      <c r="B99" s="16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3"/>
      <c r="AA99" s="3"/>
      <c r="AB99" s="4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8.75">
      <c r="A100" s="5"/>
      <c r="B100" s="16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3"/>
      <c r="AA100" s="3"/>
      <c r="AB100" s="4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8.75">
      <c r="A101" s="5"/>
      <c r="B101" s="16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4"/>
      <c r="Z101" s="3"/>
      <c r="AA101" s="3"/>
      <c r="AB101" s="4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8.75">
      <c r="A102" s="5"/>
      <c r="B102" s="16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3"/>
      <c r="AA102" s="3"/>
      <c r="AB102" s="4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8.75">
      <c r="A103" s="5"/>
      <c r="B103" s="16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3"/>
      <c r="AA103" s="3"/>
      <c r="AB103" s="4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8.75">
      <c r="A104" s="5"/>
      <c r="B104" s="16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3"/>
      <c r="AA104" s="3"/>
      <c r="AB104" s="4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8.75">
      <c r="A105" s="5"/>
      <c r="B105" s="16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3"/>
      <c r="AA105" s="3"/>
      <c r="AB105" s="4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8.75">
      <c r="A106" s="5"/>
      <c r="B106" s="16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3"/>
      <c r="AA106" s="3"/>
      <c r="AB106" s="4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8.75">
      <c r="A107" s="5"/>
      <c r="B107" s="16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3"/>
      <c r="AA107" s="3"/>
      <c r="AB107" s="4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8.75">
      <c r="A108" s="5"/>
      <c r="B108" s="16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3"/>
      <c r="AA108" s="3"/>
      <c r="AB108" s="4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8.75">
      <c r="A109" s="5"/>
      <c r="B109" s="16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3"/>
      <c r="AA109" s="3"/>
      <c r="AB109" s="4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8.75">
      <c r="A110" s="5"/>
      <c r="B110" s="16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3"/>
      <c r="AA110" s="3"/>
      <c r="AB110" s="4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8.75">
      <c r="A111" s="5"/>
      <c r="B111" s="16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3"/>
      <c r="AA111" s="3"/>
      <c r="AB111" s="4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8.75">
      <c r="A112" s="5"/>
      <c r="B112" s="16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3"/>
      <c r="AA112" s="3"/>
      <c r="AB112" s="4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8.75">
      <c r="A113" s="5"/>
      <c r="B113" s="16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4"/>
      <c r="Z113" s="3"/>
      <c r="AA113" s="3"/>
      <c r="AB113" s="4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8.75">
      <c r="A114" s="5"/>
      <c r="B114" s="16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3"/>
      <c r="AA114" s="3"/>
      <c r="AB114" s="4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8.75">
      <c r="A115" s="5"/>
      <c r="B115" s="16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3"/>
      <c r="AA115" s="3"/>
      <c r="AB115" s="4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8.75">
      <c r="A116" s="5"/>
      <c r="B116" s="16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4"/>
      <c r="Z116" s="3"/>
      <c r="AA116" s="3"/>
      <c r="AB116" s="4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8.75">
      <c r="A117" s="5"/>
      <c r="B117" s="16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4"/>
      <c r="Z117" s="3"/>
      <c r="AA117" s="3"/>
      <c r="AB117" s="4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8.75">
      <c r="A118" s="5"/>
      <c r="B118" s="16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4"/>
      <c r="Z118" s="3"/>
      <c r="AA118" s="3"/>
      <c r="AB118" s="4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8.75">
      <c r="A119" s="5"/>
      <c r="B119" s="16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  <c r="Z119" s="3"/>
      <c r="AA119" s="3"/>
      <c r="AB119" s="4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8.75">
      <c r="A120" s="5"/>
      <c r="B120" s="16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4"/>
      <c r="Z120" s="3"/>
      <c r="AA120" s="3"/>
      <c r="AB120" s="4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8.75">
      <c r="A121" s="5"/>
      <c r="B121" s="16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4"/>
      <c r="Z121" s="3"/>
      <c r="AA121" s="3"/>
      <c r="AB121" s="4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8.75">
      <c r="A122" s="5"/>
      <c r="B122" s="16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4"/>
      <c r="Z122" s="3"/>
      <c r="AA122" s="3"/>
      <c r="AB122" s="4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8.75">
      <c r="A123" s="5"/>
      <c r="B123" s="16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  <c r="Z123" s="3"/>
      <c r="AA123" s="3"/>
      <c r="AB123" s="4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8.75">
      <c r="A124" s="5"/>
      <c r="B124" s="16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4"/>
      <c r="Z124" s="3"/>
      <c r="AA124" s="3"/>
      <c r="AB124" s="4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8.75">
      <c r="A125" s="5"/>
      <c r="B125" s="16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4"/>
      <c r="Z125" s="3"/>
      <c r="AA125" s="3"/>
      <c r="AB125" s="4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8.75">
      <c r="A126" s="5"/>
      <c r="B126" s="16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4"/>
      <c r="Z126" s="3"/>
      <c r="AA126" s="3"/>
      <c r="AB126" s="4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8.75">
      <c r="A127" s="5"/>
      <c r="B127" s="16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4"/>
      <c r="Z127" s="3"/>
      <c r="AA127" s="3"/>
      <c r="AB127" s="40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8.75">
      <c r="A128" s="5"/>
      <c r="B128" s="16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4"/>
      <c r="Z128" s="3"/>
      <c r="AA128" s="3"/>
      <c r="AB128" s="40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8.75">
      <c r="A129" s="5"/>
      <c r="B129" s="16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4"/>
      <c r="Z129" s="3"/>
      <c r="AA129" s="3"/>
      <c r="AB129" s="40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8.75">
      <c r="A130" s="5"/>
      <c r="B130" s="16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4"/>
      <c r="Z130" s="3"/>
      <c r="AA130" s="3"/>
      <c r="AB130" s="4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8.75">
      <c r="A131" s="5"/>
      <c r="B131" s="16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4"/>
      <c r="Z131" s="3"/>
      <c r="AA131" s="3"/>
      <c r="AB131" s="40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8.75">
      <c r="A132" s="5"/>
      <c r="B132" s="16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4"/>
      <c r="Z132" s="3"/>
      <c r="AA132" s="3"/>
      <c r="AB132" s="40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8.75">
      <c r="A133" s="5"/>
      <c r="B133" s="16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4"/>
      <c r="Z133" s="3"/>
      <c r="AA133" s="3"/>
      <c r="AB133" s="40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8.75">
      <c r="A134" s="5"/>
      <c r="B134" s="16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4"/>
      <c r="Z134" s="3"/>
      <c r="AA134" s="3"/>
      <c r="AB134" s="40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8.75">
      <c r="A135" s="5"/>
      <c r="B135" s="16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3"/>
      <c r="AA135" s="3"/>
      <c r="AB135" s="40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8.75">
      <c r="A136" s="5"/>
      <c r="B136" s="16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3"/>
      <c r="AA136" s="3"/>
      <c r="AB136" s="40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8.75">
      <c r="A137" s="5"/>
      <c r="B137" s="16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4"/>
      <c r="Z137" s="3"/>
      <c r="AA137" s="3"/>
      <c r="AB137" s="40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8.75">
      <c r="A138" s="5"/>
      <c r="B138" s="16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4"/>
      <c r="Z138" s="3"/>
      <c r="AA138" s="3"/>
      <c r="AB138" s="40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8.75">
      <c r="A139" s="5"/>
      <c r="B139" s="16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4"/>
      <c r="Z139" s="3"/>
      <c r="AA139" s="3"/>
      <c r="AB139" s="40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8.75">
      <c r="A140" s="5"/>
      <c r="B140" s="16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  <c r="Z140" s="3"/>
      <c r="AA140" s="3"/>
      <c r="AB140" s="40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8.75">
      <c r="A141" s="5"/>
      <c r="B141" s="16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4"/>
      <c r="Z141" s="3"/>
      <c r="AA141" s="3"/>
      <c r="AB141" s="40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8.75">
      <c r="A142" s="5"/>
      <c r="B142" s="16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4"/>
      <c r="Z142" s="3"/>
      <c r="AA142" s="3"/>
      <c r="AB142" s="40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8.75">
      <c r="A143" s="5"/>
      <c r="B143" s="16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4"/>
      <c r="Z143" s="3"/>
      <c r="AA143" s="3"/>
      <c r="AB143" s="40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8.75">
      <c r="A144" s="5"/>
      <c r="B144" s="16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4"/>
      <c r="Z144" s="3"/>
      <c r="AA144" s="3"/>
      <c r="AB144" s="40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8.75">
      <c r="A145" s="5"/>
      <c r="B145" s="16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4"/>
      <c r="Z145" s="3"/>
      <c r="AA145" s="3"/>
      <c r="AB145" s="40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8.75">
      <c r="A146" s="5"/>
      <c r="B146" s="16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4"/>
      <c r="Z146" s="3"/>
      <c r="AA146" s="3"/>
      <c r="AB146" s="40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8.75">
      <c r="A147" s="5"/>
      <c r="B147" s="16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  <c r="Y147" s="4"/>
      <c r="Z147" s="3"/>
      <c r="AA147" s="3"/>
      <c r="AB147" s="40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8.75">
      <c r="A148" s="5"/>
      <c r="B148" s="16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4"/>
      <c r="Z148" s="3"/>
      <c r="AA148" s="3"/>
      <c r="AB148" s="40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8.75">
      <c r="A149" s="5"/>
      <c r="B149" s="16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4"/>
      <c r="Z149" s="3"/>
      <c r="AA149" s="3"/>
      <c r="AB149" s="40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8.75">
      <c r="A150" s="5"/>
      <c r="B150" s="16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  <c r="Z150" s="3"/>
      <c r="AA150" s="3"/>
      <c r="AB150" s="40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8.75">
      <c r="A151" s="5"/>
      <c r="B151" s="16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4"/>
      <c r="Z151" s="3"/>
      <c r="AA151" s="3"/>
      <c r="AB151" s="40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8.75">
      <c r="A152" s="5"/>
      <c r="B152" s="16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4"/>
      <c r="Z152" s="3"/>
      <c r="AA152" s="3"/>
      <c r="AB152" s="40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8.75">
      <c r="A153" s="5"/>
      <c r="B153" s="16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4"/>
      <c r="Z153" s="3"/>
      <c r="AA153" s="3"/>
      <c r="AB153" s="40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8.75">
      <c r="A154" s="5"/>
      <c r="B154" s="16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4"/>
      <c r="Z154" s="3"/>
      <c r="AA154" s="3"/>
      <c r="AB154" s="40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8.75">
      <c r="A155" s="5"/>
      <c r="B155" s="16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4"/>
      <c r="Z155" s="3"/>
      <c r="AA155" s="3"/>
      <c r="AB155" s="40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8.75">
      <c r="A156" s="5"/>
      <c r="B156" s="16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4"/>
      <c r="Z156" s="3"/>
      <c r="AA156" s="3"/>
      <c r="AB156" s="40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8.75">
      <c r="A157" s="5"/>
      <c r="B157" s="16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3"/>
      <c r="AA157" s="3"/>
      <c r="AB157" s="40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8.75">
      <c r="A158" s="5"/>
      <c r="B158" s="16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3"/>
      <c r="AA158" s="3"/>
      <c r="AB158" s="40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8.75">
      <c r="A159" s="5"/>
      <c r="B159" s="16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3"/>
      <c r="AA159" s="3"/>
      <c r="AB159" s="40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8.75">
      <c r="A160" s="5"/>
      <c r="B160" s="16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3"/>
      <c r="AA160" s="3"/>
      <c r="AB160" s="40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8.75">
      <c r="A161" s="5"/>
      <c r="B161" s="16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3"/>
      <c r="AA161" s="3"/>
      <c r="AB161" s="40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8.75">
      <c r="A162" s="5"/>
      <c r="B162" s="16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3"/>
      <c r="AA162" s="3"/>
      <c r="AB162" s="40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8.75">
      <c r="A163" s="5"/>
      <c r="B163" s="16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3"/>
      <c r="AA163" s="3"/>
      <c r="AB163" s="40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8.75">
      <c r="A164" s="5"/>
      <c r="B164" s="16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4"/>
      <c r="Z164" s="3"/>
      <c r="AA164" s="3"/>
      <c r="AB164" s="40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8.75">
      <c r="A165" s="5"/>
      <c r="B165" s="16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4"/>
      <c r="Z165" s="3"/>
      <c r="AA165" s="3"/>
      <c r="AB165" s="40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8.75">
      <c r="A166" s="5"/>
      <c r="B166" s="16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4"/>
      <c r="Z166" s="3"/>
      <c r="AA166" s="3"/>
      <c r="AB166" s="40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8.75">
      <c r="A167" s="5"/>
      <c r="B167" s="16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4"/>
      <c r="Z167" s="3"/>
      <c r="AA167" s="3"/>
      <c r="AB167" s="40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8.75">
      <c r="A168" s="5"/>
      <c r="B168" s="16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4"/>
      <c r="Z168" s="3"/>
      <c r="AA168" s="3"/>
      <c r="AB168" s="40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8.75">
      <c r="A169" s="5"/>
      <c r="B169" s="16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4"/>
      <c r="Z169" s="3"/>
      <c r="AA169" s="3"/>
      <c r="AB169" s="40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8.75">
      <c r="A170" s="5"/>
      <c r="B170" s="16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4"/>
      <c r="Z170" s="3"/>
      <c r="AA170" s="3"/>
      <c r="AB170" s="40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8.75">
      <c r="A171" s="5"/>
      <c r="B171" s="16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4"/>
      <c r="Z171" s="3"/>
      <c r="AA171" s="3"/>
      <c r="AB171" s="40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8.75">
      <c r="A172" s="5"/>
      <c r="B172" s="16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4"/>
      <c r="Z172" s="3"/>
      <c r="AA172" s="3"/>
      <c r="AB172" s="40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8.75">
      <c r="A173" s="5"/>
      <c r="B173" s="16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4"/>
      <c r="Z173" s="3"/>
      <c r="AA173" s="3"/>
      <c r="AB173" s="40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8.75">
      <c r="A174" s="5"/>
      <c r="B174" s="16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4"/>
      <c r="Z174" s="3"/>
      <c r="AA174" s="3"/>
      <c r="AB174" s="40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8.75">
      <c r="A175" s="5"/>
      <c r="B175" s="16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4"/>
      <c r="Z175" s="3"/>
      <c r="AA175" s="3"/>
      <c r="AB175" s="40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8.75">
      <c r="A176" s="5"/>
      <c r="B176" s="16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4"/>
      <c r="Z176" s="3"/>
      <c r="AA176" s="3"/>
      <c r="AB176" s="40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8.75">
      <c r="A177" s="5"/>
      <c r="B177" s="16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4"/>
      <c r="Z177" s="3"/>
      <c r="AA177" s="3"/>
      <c r="AB177" s="40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8.75">
      <c r="A178" s="5"/>
      <c r="B178" s="16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4"/>
      <c r="Z178" s="3"/>
      <c r="AA178" s="3"/>
      <c r="AB178" s="40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8.75">
      <c r="A179" s="5"/>
      <c r="B179" s="16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  <c r="Y179" s="4"/>
      <c r="Z179" s="3"/>
      <c r="AA179" s="3"/>
      <c r="AB179" s="40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8.75">
      <c r="A180" s="5"/>
      <c r="B180" s="16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  <c r="Y180" s="4"/>
      <c r="Z180" s="3"/>
      <c r="AA180" s="3"/>
      <c r="AB180" s="40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8.75">
      <c r="A181" s="5"/>
      <c r="B181" s="16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  <c r="Y181" s="4"/>
      <c r="Z181" s="3"/>
      <c r="AA181" s="3"/>
      <c r="AB181" s="40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8.75">
      <c r="A182" s="5"/>
      <c r="B182" s="16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  <c r="Y182" s="4"/>
      <c r="Z182" s="3"/>
      <c r="AA182" s="3"/>
      <c r="AB182" s="40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8.75">
      <c r="A183" s="5"/>
      <c r="B183" s="16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  <c r="Y183" s="4"/>
      <c r="Z183" s="3"/>
      <c r="AA183" s="3"/>
      <c r="AB183" s="40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8.75">
      <c r="A184" s="5"/>
      <c r="B184" s="16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  <c r="Y184" s="4"/>
      <c r="Z184" s="3"/>
      <c r="AA184" s="3"/>
      <c r="AB184" s="40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8.75">
      <c r="A185" s="5"/>
      <c r="B185" s="16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  <c r="Y185" s="4"/>
      <c r="Z185" s="3"/>
      <c r="AA185" s="3"/>
      <c r="AB185" s="40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8.75">
      <c r="A186" s="5"/>
      <c r="B186" s="16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  <c r="Y186" s="4"/>
      <c r="Z186" s="3"/>
      <c r="AA186" s="3"/>
      <c r="AB186" s="40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8.75">
      <c r="A187" s="5"/>
      <c r="B187" s="16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  <c r="Y187" s="4"/>
      <c r="Z187" s="3"/>
      <c r="AA187" s="3"/>
      <c r="AB187" s="40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8.75">
      <c r="A188" s="5"/>
      <c r="B188" s="16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  <c r="Y188" s="4"/>
      <c r="Z188" s="3"/>
      <c r="AA188" s="3"/>
      <c r="AB188" s="40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8.75">
      <c r="A189" s="5"/>
      <c r="B189" s="16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  <c r="Y189" s="4"/>
      <c r="Z189" s="3"/>
      <c r="AA189" s="3"/>
      <c r="AB189" s="40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8.75">
      <c r="A190" s="5"/>
      <c r="B190" s="16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  <c r="Y190" s="4"/>
      <c r="Z190" s="3"/>
      <c r="AA190" s="3"/>
      <c r="AB190" s="40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8.75">
      <c r="A191" s="5"/>
      <c r="B191" s="16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  <c r="Y191" s="4"/>
      <c r="Z191" s="3"/>
      <c r="AA191" s="3"/>
      <c r="AB191" s="40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8.75">
      <c r="A192" s="5"/>
      <c r="B192" s="16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  <c r="Y192" s="4"/>
      <c r="Z192" s="3"/>
      <c r="AA192" s="3"/>
      <c r="AB192" s="4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8.75">
      <c r="A193" s="5"/>
      <c r="B193" s="16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  <c r="Y193" s="4"/>
      <c r="Z193" s="3"/>
      <c r="AA193" s="3"/>
      <c r="AB193" s="40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8.75">
      <c r="A194" s="5"/>
      <c r="B194" s="16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  <c r="Y194" s="4"/>
      <c r="Z194" s="3"/>
      <c r="AA194" s="3"/>
      <c r="AB194" s="40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8.75">
      <c r="A195" s="5"/>
      <c r="B195" s="16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  <c r="Y195" s="4"/>
      <c r="Z195" s="3"/>
      <c r="AA195" s="3"/>
      <c r="AB195" s="40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8.75">
      <c r="A196" s="5"/>
      <c r="B196" s="16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  <c r="Y196" s="4"/>
      <c r="Z196" s="3"/>
      <c r="AA196" s="3"/>
      <c r="AB196" s="40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8.75">
      <c r="A197" s="5"/>
      <c r="B197" s="16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  <c r="Y197" s="4"/>
      <c r="Z197" s="3"/>
      <c r="AA197" s="3"/>
      <c r="AB197" s="40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8.75">
      <c r="A198" s="5"/>
      <c r="B198" s="16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  <c r="Y198" s="4"/>
      <c r="Z198" s="3"/>
      <c r="AA198" s="3"/>
      <c r="AB198" s="40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8.75">
      <c r="A199" s="5"/>
      <c r="B199" s="16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  <c r="Y199" s="4"/>
      <c r="Z199" s="3"/>
      <c r="AA199" s="3"/>
      <c r="AB199" s="40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8.75">
      <c r="A200" s="5"/>
      <c r="B200" s="16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  <c r="Y200" s="4"/>
      <c r="Z200" s="3"/>
      <c r="AA200" s="3"/>
      <c r="AB200" s="40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8.75">
      <c r="A201" s="5"/>
      <c r="B201" s="16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  <c r="Y201" s="4"/>
      <c r="Z201" s="3"/>
      <c r="AA201" s="3"/>
      <c r="AB201" s="40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8.75">
      <c r="A202" s="5"/>
      <c r="B202" s="16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  <c r="Y202" s="4"/>
      <c r="Z202" s="3"/>
      <c r="AA202" s="3"/>
      <c r="AB202" s="40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8.75">
      <c r="A203" s="5"/>
      <c r="B203" s="16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  <c r="Y203" s="4"/>
      <c r="Z203" s="3"/>
      <c r="AA203" s="3"/>
      <c r="AB203" s="40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8.75">
      <c r="A204" s="5"/>
      <c r="B204" s="16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  <c r="Y204" s="4"/>
      <c r="Z204" s="3"/>
      <c r="AA204" s="3"/>
      <c r="AB204" s="40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8.75">
      <c r="A205" s="5"/>
      <c r="B205" s="16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  <c r="Y205" s="4"/>
      <c r="Z205" s="3"/>
      <c r="AA205" s="3"/>
      <c r="AB205" s="40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8.75">
      <c r="A206" s="5"/>
      <c r="B206" s="16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  <c r="Y206" s="4"/>
      <c r="Z206" s="3"/>
      <c r="AA206" s="3"/>
      <c r="AB206" s="40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8.75">
      <c r="A207" s="5"/>
      <c r="B207" s="16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  <c r="Y207" s="4"/>
      <c r="Z207" s="3"/>
      <c r="AA207" s="3"/>
      <c r="AB207" s="40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8.75">
      <c r="A208" s="5"/>
      <c r="B208" s="16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  <c r="Y208" s="4"/>
      <c r="Z208" s="3"/>
      <c r="AA208" s="3"/>
      <c r="AB208" s="40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8.75">
      <c r="A209" s="5"/>
      <c r="B209" s="16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  <c r="Y209" s="4"/>
      <c r="Z209" s="3"/>
      <c r="AA209" s="3"/>
      <c r="AB209" s="40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8.75">
      <c r="A210" s="5"/>
      <c r="B210" s="16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  <c r="Y210" s="4"/>
      <c r="Z210" s="3"/>
      <c r="AA210" s="3"/>
      <c r="AB210" s="40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8.75">
      <c r="A211" s="5"/>
      <c r="B211" s="16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  <c r="Y211" s="4"/>
      <c r="Z211" s="3"/>
      <c r="AA211" s="3"/>
      <c r="AB211" s="40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8.75">
      <c r="A212" s="5"/>
      <c r="B212" s="16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  <c r="Y212" s="4"/>
      <c r="Z212" s="3"/>
      <c r="AA212" s="3"/>
      <c r="AB212" s="40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8.75">
      <c r="A213" s="5"/>
      <c r="B213" s="16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  <c r="Y213" s="4"/>
      <c r="Z213" s="3"/>
      <c r="AA213" s="3"/>
      <c r="AB213" s="40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8.75">
      <c r="A214" s="5"/>
      <c r="B214" s="16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  <c r="Y214" s="4"/>
      <c r="Z214" s="3"/>
      <c r="AA214" s="3"/>
      <c r="AB214" s="40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8.75">
      <c r="A215" s="5"/>
      <c r="B215" s="16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  <c r="Y215" s="4"/>
      <c r="Z215" s="3"/>
      <c r="AA215" s="3"/>
      <c r="AB215" s="40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8.75">
      <c r="A216" s="5"/>
      <c r="B216" s="16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  <c r="Y216" s="4"/>
      <c r="Z216" s="3"/>
      <c r="AA216" s="3"/>
      <c r="AB216" s="40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8.75">
      <c r="A217" s="5"/>
      <c r="B217" s="16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  <c r="Y217" s="4"/>
      <c r="Z217" s="3"/>
      <c r="AA217" s="3"/>
      <c r="AB217" s="40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8.75">
      <c r="A218" s="5"/>
      <c r="B218" s="16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  <c r="Y218" s="4"/>
      <c r="Z218" s="3"/>
      <c r="AA218" s="3"/>
      <c r="AB218" s="40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8.75">
      <c r="A219" s="5"/>
      <c r="B219" s="16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  <c r="Y219" s="4"/>
      <c r="Z219" s="3"/>
      <c r="AA219" s="3"/>
      <c r="AB219" s="40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8.75">
      <c r="A220" s="5"/>
      <c r="B220" s="16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  <c r="Y220" s="4"/>
      <c r="Z220" s="3"/>
      <c r="AA220" s="3"/>
      <c r="AB220" s="40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8.75">
      <c r="A221" s="5"/>
      <c r="B221" s="16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  <c r="Y221" s="4"/>
      <c r="Z221" s="3"/>
      <c r="AA221" s="3"/>
      <c r="AB221" s="40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8.75">
      <c r="A222" s="5"/>
      <c r="B222" s="16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  <c r="Y222" s="4"/>
      <c r="Z222" s="3"/>
      <c r="AA222" s="3"/>
      <c r="AB222" s="40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8.75">
      <c r="A223" s="5"/>
      <c r="B223" s="16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  <c r="Y223" s="4"/>
      <c r="Z223" s="3"/>
      <c r="AA223" s="3"/>
      <c r="AB223" s="40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8.75">
      <c r="A224" s="5"/>
      <c r="B224" s="16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  <c r="Y224" s="4"/>
      <c r="Z224" s="3"/>
      <c r="AA224" s="3"/>
      <c r="AB224" s="40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8.75">
      <c r="A225" s="5"/>
      <c r="B225" s="16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  <c r="Y225" s="4"/>
      <c r="Z225" s="3"/>
      <c r="AA225" s="3"/>
      <c r="AB225" s="40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8.75">
      <c r="A226" s="5"/>
      <c r="B226" s="16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  <c r="Y226" s="4"/>
      <c r="Z226" s="3"/>
      <c r="AA226" s="3"/>
      <c r="AB226" s="40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8.75">
      <c r="A227" s="5"/>
      <c r="B227" s="16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  <c r="Y227" s="4"/>
      <c r="Z227" s="3"/>
      <c r="AA227" s="3"/>
      <c r="AB227" s="40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8.75">
      <c r="A228" s="5"/>
      <c r="B228" s="16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  <c r="Y228" s="4"/>
      <c r="Z228" s="3"/>
      <c r="AA228" s="3"/>
      <c r="AB228" s="40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8.75">
      <c r="A229" s="5"/>
      <c r="B229" s="16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  <c r="Y229" s="4"/>
      <c r="Z229" s="3"/>
      <c r="AA229" s="3"/>
      <c r="AB229" s="40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8.75">
      <c r="A230" s="5"/>
      <c r="B230" s="16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  <c r="Y230" s="4"/>
      <c r="Z230" s="3"/>
      <c r="AA230" s="3"/>
      <c r="AB230" s="40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8.75">
      <c r="A231" s="5"/>
      <c r="B231" s="16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  <c r="Y231" s="4"/>
      <c r="Z231" s="3"/>
      <c r="AA231" s="3"/>
      <c r="AB231" s="40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8.75">
      <c r="A232" s="5"/>
      <c r="B232" s="16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  <c r="Y232" s="4"/>
      <c r="Z232" s="3"/>
      <c r="AA232" s="3"/>
      <c r="AB232" s="40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8.75">
      <c r="A233" s="5"/>
      <c r="B233" s="16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  <c r="Y233" s="4"/>
      <c r="Z233" s="3"/>
      <c r="AA233" s="3"/>
      <c r="AB233" s="40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8.75">
      <c r="A234" s="5"/>
      <c r="B234" s="16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  <c r="Y234" s="4"/>
      <c r="Z234" s="3"/>
      <c r="AA234" s="3"/>
      <c r="AB234" s="40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8.75">
      <c r="A235" s="5"/>
      <c r="B235" s="16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  <c r="Y235" s="4"/>
      <c r="Z235" s="3"/>
      <c r="AA235" s="3"/>
      <c r="AB235" s="40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8.75">
      <c r="A236" s="5"/>
      <c r="B236" s="16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  <c r="Y236" s="4"/>
      <c r="Z236" s="3"/>
      <c r="AA236" s="3"/>
      <c r="AB236" s="40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8.75">
      <c r="A237" s="5"/>
      <c r="B237" s="16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  <c r="Y237" s="4"/>
      <c r="Z237" s="3"/>
      <c r="AA237" s="3"/>
      <c r="AB237" s="40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8.75">
      <c r="A238" s="5"/>
      <c r="B238" s="16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  <c r="Y238" s="4"/>
      <c r="Z238" s="3"/>
      <c r="AA238" s="3"/>
      <c r="AB238" s="40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8.75">
      <c r="A239" s="5"/>
      <c r="B239" s="16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  <c r="Y239" s="4"/>
      <c r="Z239" s="3"/>
      <c r="AA239" s="3"/>
      <c r="AB239" s="40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8.75">
      <c r="A240" s="5"/>
      <c r="B240" s="16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  <c r="Y240" s="4"/>
      <c r="Z240" s="3"/>
      <c r="AA240" s="3"/>
      <c r="AB240" s="40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8.75">
      <c r="A241" s="5"/>
      <c r="B241" s="16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  <c r="Y241" s="4"/>
      <c r="Z241" s="3"/>
      <c r="AA241" s="3"/>
      <c r="AB241" s="40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8.75">
      <c r="A242" s="5"/>
      <c r="B242" s="16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  <c r="Y242" s="4"/>
      <c r="Z242" s="3"/>
      <c r="AA242" s="3"/>
      <c r="AB242" s="40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8.75">
      <c r="A243" s="5"/>
      <c r="B243" s="16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  <c r="Y243" s="4"/>
      <c r="Z243" s="3"/>
      <c r="AA243" s="3"/>
      <c r="AB243" s="40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8.75">
      <c r="A244" s="5"/>
      <c r="B244" s="16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  <c r="Y244" s="4"/>
      <c r="Z244" s="3"/>
      <c r="AA244" s="3"/>
      <c r="AB244" s="40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8.75">
      <c r="A245" s="5"/>
      <c r="B245" s="16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  <c r="Y245" s="4"/>
      <c r="Z245" s="3"/>
      <c r="AA245" s="3"/>
      <c r="AB245" s="40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8.75">
      <c r="A246" s="5"/>
      <c r="B246" s="16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  <c r="Y246" s="4"/>
      <c r="Z246" s="3"/>
      <c r="AA246" s="3"/>
      <c r="AB246" s="40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8.75">
      <c r="A247" s="5"/>
      <c r="B247" s="16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  <c r="Y247" s="4"/>
      <c r="Z247" s="3"/>
      <c r="AA247" s="3"/>
      <c r="AB247" s="40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8.75">
      <c r="A248" s="5"/>
      <c r="B248" s="16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  <c r="Y248" s="4"/>
      <c r="Z248" s="3"/>
      <c r="AA248" s="3"/>
      <c r="AB248" s="40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8.75">
      <c r="A249" s="5"/>
      <c r="B249" s="16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  <c r="Y249" s="4"/>
      <c r="Z249" s="3"/>
      <c r="AA249" s="3"/>
      <c r="AB249" s="40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8.75">
      <c r="A250" s="5"/>
      <c r="B250" s="16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  <c r="Y250" s="4"/>
      <c r="Z250" s="3"/>
      <c r="AA250" s="3"/>
      <c r="AB250" s="40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8.75">
      <c r="A251" s="5"/>
      <c r="B251" s="16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  <c r="Y251" s="4"/>
      <c r="Z251" s="3"/>
      <c r="AA251" s="3"/>
      <c r="AB251" s="40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8.75">
      <c r="A252" s="5"/>
      <c r="B252" s="16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  <c r="Y252" s="4"/>
      <c r="Z252" s="3"/>
      <c r="AA252" s="3"/>
      <c r="AB252" s="40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8.75">
      <c r="A253" s="5"/>
      <c r="B253" s="16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  <c r="Y253" s="4"/>
      <c r="Z253" s="3"/>
      <c r="AA253" s="3"/>
      <c r="AB253" s="40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8.75">
      <c r="A254" s="5"/>
      <c r="B254" s="16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  <c r="Y254" s="4"/>
      <c r="Z254" s="3"/>
      <c r="AA254" s="3"/>
      <c r="AB254" s="40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8.75">
      <c r="A255" s="5"/>
      <c r="B255" s="16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  <c r="Y255" s="4"/>
      <c r="Z255" s="3"/>
      <c r="AA255" s="3"/>
      <c r="AB255" s="40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8.75">
      <c r="A256" s="5"/>
      <c r="B256" s="16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  <c r="Y256" s="4"/>
      <c r="Z256" s="3"/>
      <c r="AA256" s="3"/>
      <c r="AB256" s="40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8.75">
      <c r="A257" s="5"/>
      <c r="B257" s="16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  <c r="Y257" s="4"/>
      <c r="Z257" s="3"/>
      <c r="AA257" s="3"/>
      <c r="AB257" s="40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8.75">
      <c r="A258" s="5"/>
      <c r="B258" s="16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  <c r="Y258" s="4"/>
      <c r="Z258" s="3"/>
      <c r="AA258" s="3"/>
      <c r="AB258" s="40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8.75">
      <c r="A259" s="5"/>
      <c r="B259" s="16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  <c r="Y259" s="4"/>
      <c r="Z259" s="3"/>
      <c r="AA259" s="3"/>
      <c r="AB259" s="40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8.75">
      <c r="A260" s="5"/>
      <c r="B260" s="16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  <c r="Y260" s="4"/>
      <c r="Z260" s="3"/>
      <c r="AA260" s="3"/>
      <c r="AB260" s="40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ht="18.75">
      <c r="A261" s="5"/>
      <c r="B261" s="16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  <c r="Y261" s="4"/>
      <c r="Z261" s="3"/>
      <c r="AA261" s="3"/>
      <c r="AB261" s="40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ht="18.75">
      <c r="A262" s="5"/>
      <c r="B262" s="16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  <c r="Y262" s="4"/>
      <c r="Z262" s="3"/>
      <c r="AA262" s="3"/>
      <c r="AB262" s="40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ht="18.75">
      <c r="A263" s="5"/>
      <c r="B263" s="16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  <c r="Y263" s="4"/>
      <c r="Z263" s="3"/>
      <c r="AA263" s="3"/>
      <c r="AB263" s="40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ht="18.75">
      <c r="A264" s="5"/>
      <c r="B264" s="16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  <c r="Y264" s="4"/>
      <c r="Z264" s="3"/>
      <c r="AA264" s="3"/>
      <c r="AB264" s="40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ht="18.75">
      <c r="A265" s="5"/>
      <c r="B265" s="16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  <c r="Y265" s="4"/>
      <c r="Z265" s="3"/>
      <c r="AA265" s="3"/>
      <c r="AB265" s="40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ht="18.75">
      <c r="A266" s="5"/>
      <c r="B266" s="16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  <c r="Y266" s="4"/>
      <c r="Z266" s="3"/>
      <c r="AA266" s="3"/>
      <c r="AB266" s="40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ht="18.75">
      <c r="A267" s="5"/>
      <c r="B267" s="16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  <c r="Y267" s="4"/>
      <c r="Z267" s="3"/>
      <c r="AA267" s="3"/>
      <c r="AB267" s="40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ht="18.75">
      <c r="A268" s="5"/>
      <c r="B268" s="16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  <c r="Y268" s="4"/>
      <c r="Z268" s="3"/>
      <c r="AA268" s="3"/>
      <c r="AB268" s="40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8.75">
      <c r="A269" s="5"/>
      <c r="B269" s="16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  <c r="Y269" s="4"/>
      <c r="Z269" s="3"/>
      <c r="AA269" s="3"/>
      <c r="AB269" s="40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ht="18.75">
      <c r="A270" s="5"/>
      <c r="B270" s="16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  <c r="Y270" s="4"/>
      <c r="Z270" s="3"/>
      <c r="AA270" s="3"/>
      <c r="AB270" s="40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ht="18.75">
      <c r="A271" s="5"/>
      <c r="B271" s="16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  <c r="Y271" s="4"/>
      <c r="Z271" s="3"/>
      <c r="AA271" s="3"/>
      <c r="AB271" s="40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ht="18.75">
      <c r="A272" s="5"/>
      <c r="B272" s="16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  <c r="Y272" s="4"/>
      <c r="Z272" s="3"/>
      <c r="AA272" s="3"/>
      <c r="AB272" s="40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ht="18.75">
      <c r="A273" s="5"/>
      <c r="B273" s="16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  <c r="Y273" s="4"/>
      <c r="Z273" s="3"/>
      <c r="AA273" s="3"/>
      <c r="AB273" s="40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ht="18.75">
      <c r="A274" s="5"/>
      <c r="B274" s="16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  <c r="Y274" s="4"/>
      <c r="Z274" s="3"/>
      <c r="AA274" s="3"/>
      <c r="AB274" s="40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ht="18.75">
      <c r="A275" s="5"/>
      <c r="B275" s="16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  <c r="Y275" s="4"/>
      <c r="Z275" s="3"/>
      <c r="AA275" s="3"/>
      <c r="AB275" s="40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ht="18.75">
      <c r="A276" s="5"/>
      <c r="B276" s="16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  <c r="Y276" s="4"/>
      <c r="Z276" s="3"/>
      <c r="AA276" s="3"/>
      <c r="AB276" s="40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ht="18.75">
      <c r="A277" s="5"/>
      <c r="B277" s="16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  <c r="Y277" s="4"/>
      <c r="Z277" s="3"/>
      <c r="AA277" s="3"/>
      <c r="AB277" s="40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ht="18.75">
      <c r="A278" s="5"/>
      <c r="B278" s="16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  <c r="Y278" s="4"/>
      <c r="Z278" s="3"/>
      <c r="AA278" s="3"/>
      <c r="AB278" s="40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8.75">
      <c r="A279" s="5"/>
      <c r="B279" s="16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  <c r="Y279" s="4"/>
      <c r="Z279" s="3"/>
      <c r="AA279" s="3"/>
      <c r="AB279" s="40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ht="18.75">
      <c r="A280" s="5"/>
      <c r="B280" s="16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  <c r="Y280" s="4"/>
      <c r="Z280" s="3"/>
      <c r="AA280" s="3"/>
      <c r="AB280" s="40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ht="18.75">
      <c r="A281" s="5"/>
      <c r="B281" s="16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  <c r="Y281" s="4"/>
      <c r="Z281" s="3"/>
      <c r="AA281" s="3"/>
      <c r="AB281" s="40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ht="18.75">
      <c r="A282" s="5"/>
      <c r="B282" s="16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  <c r="Y282" s="4"/>
      <c r="Z282" s="3"/>
      <c r="AA282" s="3"/>
      <c r="AB282" s="40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ht="18.75">
      <c r="A283" s="5"/>
      <c r="B283" s="16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  <c r="Y283" s="4"/>
      <c r="Z283" s="3"/>
      <c r="AA283" s="3"/>
      <c r="AB283" s="40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ht="18.75">
      <c r="A284" s="5"/>
      <c r="B284" s="16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  <c r="Y284" s="4"/>
      <c r="Z284" s="3"/>
      <c r="AA284" s="3"/>
      <c r="AB284" s="40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ht="18.75">
      <c r="A285" s="5"/>
      <c r="B285" s="16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  <c r="Y285" s="4"/>
      <c r="Z285" s="3"/>
      <c r="AA285" s="3"/>
      <c r="AB285" s="40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ht="18.75">
      <c r="A286" s="5"/>
      <c r="B286" s="16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  <c r="Y286" s="4"/>
      <c r="Z286" s="3"/>
      <c r="AA286" s="3"/>
      <c r="AB286" s="40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ht="18.75">
      <c r="A287" s="5"/>
      <c r="B287" s="16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  <c r="Y287" s="4"/>
      <c r="Z287" s="3"/>
      <c r="AA287" s="3"/>
      <c r="AB287" s="40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ht="18.75">
      <c r="A288" s="5"/>
      <c r="B288" s="16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  <c r="Y288" s="4"/>
      <c r="Z288" s="3"/>
      <c r="AA288" s="3"/>
      <c r="AB288" s="40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8.75">
      <c r="A289" s="5"/>
      <c r="B289" s="16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  <c r="Y289" s="4"/>
      <c r="Z289" s="3"/>
      <c r="AA289" s="3"/>
      <c r="AB289" s="40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ht="18.75">
      <c r="A290" s="5"/>
      <c r="B290" s="16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  <c r="Y290" s="4"/>
      <c r="Z290" s="3"/>
      <c r="AA290" s="3"/>
      <c r="AB290" s="40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ht="18.75">
      <c r="A291" s="5"/>
      <c r="B291" s="16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  <c r="Y291" s="4"/>
      <c r="Z291" s="3"/>
      <c r="AA291" s="3"/>
      <c r="AB291" s="40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ht="18.75">
      <c r="A292" s="5"/>
      <c r="B292" s="16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  <c r="Y292" s="4"/>
      <c r="Z292" s="3"/>
      <c r="AA292" s="3"/>
      <c r="AB292" s="40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ht="18.75">
      <c r="A293" s="5"/>
      <c r="B293" s="16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  <c r="Y293" s="4"/>
      <c r="Z293" s="3"/>
      <c r="AA293" s="3"/>
      <c r="AB293" s="40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ht="18.75">
      <c r="A294" s="5"/>
      <c r="B294" s="16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  <c r="Y294" s="4"/>
      <c r="Z294" s="3"/>
      <c r="AA294" s="3"/>
      <c r="AB294" s="40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ht="18.75">
      <c r="A295" s="5"/>
      <c r="B295" s="16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  <c r="Y295" s="4"/>
      <c r="Z295" s="3"/>
      <c r="AA295" s="3"/>
      <c r="AB295" s="40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ht="18.75">
      <c r="A296" s="5"/>
      <c r="B296" s="16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  <c r="Y296" s="4"/>
      <c r="Z296" s="3"/>
      <c r="AA296" s="3"/>
      <c r="AB296" s="40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ht="18.75">
      <c r="A297" s="5"/>
      <c r="B297" s="16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  <c r="Y297" s="4"/>
      <c r="Z297" s="3"/>
      <c r="AA297" s="3"/>
      <c r="AB297" s="40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ht="18.75">
      <c r="A298" s="5"/>
      <c r="B298" s="16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  <c r="Y298" s="4"/>
      <c r="Z298" s="3"/>
      <c r="AA298" s="3"/>
      <c r="AB298" s="40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ht="18.75">
      <c r="A299" s="5"/>
      <c r="B299" s="16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  <c r="Y299" s="4"/>
      <c r="Z299" s="3"/>
      <c r="AA299" s="3"/>
      <c r="AB299" s="40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ht="18.75">
      <c r="A300" s="5"/>
      <c r="B300" s="16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  <c r="Y300" s="4"/>
      <c r="Z300" s="3"/>
      <c r="AA300" s="3"/>
      <c r="AB300" s="40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ht="18.75">
      <c r="A301" s="5"/>
      <c r="B301" s="16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"/>
      <c r="Y301" s="4"/>
      <c r="Z301" s="3"/>
      <c r="AA301" s="3"/>
      <c r="AB301" s="40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ht="18.75">
      <c r="A302" s="5"/>
      <c r="B302" s="16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"/>
      <c r="Y302" s="4"/>
      <c r="Z302" s="3"/>
      <c r="AA302" s="3"/>
      <c r="AB302" s="40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ht="18.75">
      <c r="A303" s="5"/>
      <c r="B303" s="16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"/>
      <c r="Y303" s="4"/>
      <c r="Z303" s="3"/>
      <c r="AA303" s="3"/>
      <c r="AB303" s="40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ht="18.75">
      <c r="A304" s="5"/>
      <c r="B304" s="16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"/>
      <c r="Y304" s="4"/>
      <c r="Z304" s="3"/>
      <c r="AA304" s="3"/>
      <c r="AB304" s="40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ht="18.75">
      <c r="A305" s="5"/>
      <c r="B305" s="16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"/>
      <c r="Y305" s="4"/>
      <c r="Z305" s="3"/>
      <c r="AA305" s="3"/>
      <c r="AB305" s="40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ht="18.75">
      <c r="A306" s="5"/>
      <c r="B306" s="16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"/>
      <c r="Y306" s="4"/>
      <c r="Z306" s="3"/>
      <c r="AA306" s="3"/>
      <c r="AB306" s="40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ht="18.75">
      <c r="A307" s="5"/>
      <c r="B307" s="16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"/>
      <c r="Y307" s="4"/>
      <c r="Z307" s="3"/>
      <c r="AA307" s="3"/>
      <c r="AB307" s="40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ht="18.75">
      <c r="A308" s="5"/>
      <c r="B308" s="16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"/>
      <c r="Y308" s="4"/>
      <c r="Z308" s="3"/>
      <c r="AA308" s="3"/>
      <c r="AB308" s="40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ht="18.75">
      <c r="A309" s="5"/>
      <c r="B309" s="16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"/>
      <c r="Y309" s="4"/>
      <c r="Z309" s="3"/>
      <c r="AA309" s="3"/>
      <c r="AB309" s="40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8.75">
      <c r="A310" s="5"/>
      <c r="B310" s="16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"/>
      <c r="Y310" s="4"/>
      <c r="Z310" s="3"/>
      <c r="AA310" s="3"/>
      <c r="AB310" s="40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ht="18.75">
      <c r="A311" s="5"/>
      <c r="B311" s="16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"/>
      <c r="Y311" s="4"/>
      <c r="Z311" s="3"/>
      <c r="AA311" s="3"/>
      <c r="AB311" s="40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ht="18.75">
      <c r="A312" s="5"/>
      <c r="B312" s="16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"/>
      <c r="Y312" s="4"/>
      <c r="Z312" s="3"/>
      <c r="AA312" s="3"/>
      <c r="AB312" s="40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ht="18.75">
      <c r="A313" s="5"/>
      <c r="B313" s="16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"/>
      <c r="Y313" s="4"/>
      <c r="Z313" s="3"/>
      <c r="AA313" s="3"/>
      <c r="AB313" s="40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ht="18.75">
      <c r="A314" s="5"/>
      <c r="B314" s="16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"/>
      <c r="Y314" s="4"/>
      <c r="Z314" s="3"/>
      <c r="AA314" s="3"/>
      <c r="AB314" s="40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ht="18.75">
      <c r="A315" s="5"/>
      <c r="B315" s="16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"/>
      <c r="Y315" s="4"/>
      <c r="Z315" s="3"/>
      <c r="AA315" s="3"/>
      <c r="AB315" s="40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ht="18.75">
      <c r="A316" s="5"/>
      <c r="B316" s="16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"/>
      <c r="Y316" s="4"/>
      <c r="Z316" s="3"/>
      <c r="AA316" s="3"/>
      <c r="AB316" s="40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ht="18.75">
      <c r="A317" s="5"/>
      <c r="B317" s="16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"/>
      <c r="Y317" s="4"/>
      <c r="Z317" s="3"/>
      <c r="AA317" s="3"/>
      <c r="AB317" s="40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ht="18.75">
      <c r="A318" s="5"/>
      <c r="B318" s="16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"/>
      <c r="Y318" s="4"/>
      <c r="Z318" s="3"/>
      <c r="AA318" s="3"/>
      <c r="AB318" s="40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ht="18.75">
      <c r="A319" s="5"/>
      <c r="B319" s="16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"/>
      <c r="Y319" s="4"/>
      <c r="Z319" s="3"/>
      <c r="AA319" s="3"/>
      <c r="AB319" s="40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ht="18.75">
      <c r="A320" s="5"/>
      <c r="B320" s="16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"/>
      <c r="Y320" s="4"/>
      <c r="Z320" s="3"/>
      <c r="AA320" s="3"/>
      <c r="AB320" s="40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ht="18.75">
      <c r="A321" s="5"/>
      <c r="B321" s="16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"/>
      <c r="Y321" s="4"/>
      <c r="Z321" s="3"/>
      <c r="AA321" s="3"/>
      <c r="AB321" s="40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ht="18.75">
      <c r="A322" s="5"/>
      <c r="B322" s="16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"/>
      <c r="Y322" s="4"/>
      <c r="Z322" s="3"/>
      <c r="AA322" s="3"/>
      <c r="AB322" s="40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ht="18.75">
      <c r="A323" s="5"/>
      <c r="B323" s="16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"/>
      <c r="Y323" s="4"/>
      <c r="Z323" s="3"/>
      <c r="AA323" s="3"/>
      <c r="AB323" s="40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ht="18.75">
      <c r="A324" s="5"/>
      <c r="B324" s="16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"/>
      <c r="Y324" s="4"/>
      <c r="Z324" s="3"/>
      <c r="AA324" s="3"/>
      <c r="AB324" s="40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ht="18.75">
      <c r="A325" s="5"/>
      <c r="B325" s="16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"/>
      <c r="Y325" s="4"/>
      <c r="Z325" s="3"/>
      <c r="AA325" s="3"/>
      <c r="AB325" s="40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ht="18.75">
      <c r="A326" s="5"/>
      <c r="B326" s="16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"/>
      <c r="Y326" s="4"/>
      <c r="Z326" s="3"/>
      <c r="AA326" s="3"/>
      <c r="AB326" s="40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ht="18.75">
      <c r="A327" s="5"/>
      <c r="B327" s="16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"/>
      <c r="Y327" s="4"/>
      <c r="Z327" s="3"/>
      <c r="AA327" s="3"/>
      <c r="AB327" s="40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ht="18.75">
      <c r="A328" s="5"/>
      <c r="B328" s="16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"/>
      <c r="Y328" s="4"/>
      <c r="Z328" s="3"/>
      <c r="AA328" s="3"/>
      <c r="AB328" s="40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8.75">
      <c r="A329" s="5"/>
      <c r="B329" s="16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4"/>
      <c r="Z329" s="3"/>
      <c r="AA329" s="3"/>
      <c r="AB329" s="40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ht="18.75">
      <c r="A330" s="5"/>
      <c r="B330" s="16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"/>
      <c r="Y330" s="4"/>
      <c r="Z330" s="3"/>
      <c r="AA330" s="3"/>
      <c r="AB330" s="40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ht="18.75">
      <c r="A331" s="5"/>
      <c r="B331" s="16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"/>
      <c r="Y331" s="4"/>
      <c r="Z331" s="3"/>
      <c r="AA331" s="3"/>
      <c r="AB331" s="40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ht="18.75">
      <c r="A332" s="5"/>
      <c r="B332" s="16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"/>
      <c r="Y332" s="4"/>
      <c r="Z332" s="3"/>
      <c r="AA332" s="3"/>
      <c r="AB332" s="40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ht="18.75">
      <c r="A333" s="5"/>
      <c r="B333" s="16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"/>
      <c r="Y333" s="4"/>
      <c r="Z333" s="3"/>
      <c r="AA333" s="3"/>
      <c r="AB333" s="40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ht="18.75">
      <c r="A334" s="5"/>
      <c r="B334" s="16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"/>
      <c r="Y334" s="4"/>
      <c r="Z334" s="3"/>
      <c r="AA334" s="3"/>
      <c r="AB334" s="40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ht="18.75">
      <c r="A335" s="5"/>
      <c r="B335" s="16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"/>
      <c r="Y335" s="4"/>
      <c r="Z335" s="3"/>
      <c r="AA335" s="3"/>
      <c r="AB335" s="40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ht="18.75">
      <c r="A336" s="5"/>
      <c r="B336" s="16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"/>
      <c r="Y336" s="4"/>
      <c r="Z336" s="3"/>
      <c r="AA336" s="3"/>
      <c r="AB336" s="40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ht="18.75">
      <c r="A337" s="5"/>
      <c r="B337" s="16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"/>
      <c r="Y337" s="4"/>
      <c r="Z337" s="3"/>
      <c r="AA337" s="3"/>
      <c r="AB337" s="40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ht="18.75">
      <c r="A338" s="5"/>
      <c r="B338" s="16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"/>
      <c r="Y338" s="4"/>
      <c r="Z338" s="3"/>
      <c r="AA338" s="3"/>
      <c r="AB338" s="40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ht="18.75">
      <c r="A339" s="5"/>
      <c r="B339" s="16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"/>
      <c r="Y339" s="4"/>
      <c r="Z339" s="3"/>
      <c r="AA339" s="3"/>
      <c r="AB339" s="40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ht="18.75">
      <c r="A340" s="5"/>
      <c r="B340" s="16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"/>
      <c r="Y340" s="4"/>
      <c r="Z340" s="3"/>
      <c r="AA340" s="3"/>
      <c r="AB340" s="40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ht="18.75">
      <c r="A341" s="5"/>
      <c r="B341" s="16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"/>
      <c r="Y341" s="4"/>
      <c r="Z341" s="3"/>
      <c r="AA341" s="3"/>
      <c r="AB341" s="40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ht="18.75">
      <c r="A342" s="5"/>
      <c r="B342" s="16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"/>
      <c r="Y342" s="4"/>
      <c r="Z342" s="3"/>
      <c r="AA342" s="3"/>
      <c r="AB342" s="40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ht="18.75">
      <c r="A343" s="5"/>
      <c r="B343" s="16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"/>
      <c r="Y343" s="4"/>
      <c r="Z343" s="3"/>
      <c r="AA343" s="3"/>
      <c r="AB343" s="40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ht="18.75">
      <c r="A344" s="5"/>
      <c r="B344" s="16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"/>
      <c r="Y344" s="4"/>
      <c r="Z344" s="3"/>
      <c r="AA344" s="3"/>
      <c r="AB344" s="40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ht="18.75">
      <c r="A345" s="5"/>
      <c r="B345" s="16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"/>
      <c r="Y345" s="4"/>
      <c r="Z345" s="3"/>
      <c r="AA345" s="3"/>
      <c r="AB345" s="40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ht="18.75">
      <c r="A346" s="5"/>
      <c r="B346" s="16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"/>
      <c r="Y346" s="4"/>
      <c r="Z346" s="3"/>
      <c r="AA346" s="3"/>
      <c r="AB346" s="40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ht="18.75">
      <c r="A347" s="5"/>
      <c r="B347" s="16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"/>
      <c r="Y347" s="4"/>
      <c r="Z347" s="3"/>
      <c r="AA347" s="3"/>
      <c r="AB347" s="40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ht="18.75">
      <c r="A348" s="5"/>
      <c r="B348" s="16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"/>
      <c r="Y348" s="4"/>
      <c r="Z348" s="3"/>
      <c r="AA348" s="3"/>
      <c r="AB348" s="40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ht="18.75">
      <c r="A349" s="5"/>
      <c r="B349" s="16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"/>
      <c r="Y349" s="4"/>
      <c r="Z349" s="3"/>
      <c r="AA349" s="3"/>
      <c r="AB349" s="40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ht="18.75">
      <c r="A350" s="5"/>
      <c r="B350" s="16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"/>
      <c r="Y350" s="4"/>
      <c r="Z350" s="3"/>
      <c r="AA350" s="3"/>
      <c r="AB350" s="40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ht="18.75">
      <c r="A351" s="5"/>
      <c r="B351" s="16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"/>
      <c r="Y351" s="4"/>
      <c r="Z351" s="3"/>
      <c r="AA351" s="3"/>
      <c r="AB351" s="40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ht="18.75">
      <c r="A352" s="5"/>
      <c r="B352" s="16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"/>
      <c r="Y352" s="4"/>
      <c r="Z352" s="3"/>
      <c r="AA352" s="3"/>
      <c r="AB352" s="40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ht="18.75">
      <c r="A353" s="5"/>
      <c r="B353" s="16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"/>
      <c r="Y353" s="4"/>
      <c r="Z353" s="3"/>
      <c r="AA353" s="3"/>
      <c r="AB353" s="40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ht="18.75">
      <c r="A354" s="5"/>
      <c r="B354" s="16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"/>
      <c r="Y354" s="4"/>
      <c r="Z354" s="3"/>
      <c r="AA354" s="3"/>
      <c r="AB354" s="40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ht="18.75">
      <c r="A355" s="5"/>
      <c r="B355" s="16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"/>
      <c r="Y355" s="4"/>
      <c r="Z355" s="3"/>
      <c r="AA355" s="3"/>
      <c r="AB355" s="40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ht="18.75">
      <c r="A356" s="5"/>
      <c r="B356" s="16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"/>
      <c r="Y356" s="4"/>
      <c r="Z356" s="3"/>
      <c r="AA356" s="3"/>
      <c r="AB356" s="40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ht="18.75">
      <c r="A357" s="5"/>
      <c r="B357" s="16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"/>
      <c r="Y357" s="4"/>
      <c r="Z357" s="3"/>
      <c r="AA357" s="3"/>
      <c r="AB357" s="40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ht="18.75">
      <c r="A358" s="5"/>
      <c r="B358" s="16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"/>
      <c r="Y358" s="4"/>
      <c r="Z358" s="3"/>
      <c r="AA358" s="3"/>
      <c r="AB358" s="40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ht="18.75">
      <c r="A359" s="5"/>
      <c r="B359" s="16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"/>
      <c r="Y359" s="4"/>
      <c r="Z359" s="3"/>
      <c r="AA359" s="3"/>
      <c r="AB359" s="40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ht="18.75">
      <c r="A360" s="5"/>
      <c r="B360" s="16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"/>
      <c r="Y360" s="4"/>
      <c r="Z360" s="3"/>
      <c r="AA360" s="3"/>
      <c r="AB360" s="40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ht="18.75">
      <c r="A361" s="5"/>
      <c r="B361" s="16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"/>
      <c r="Y361" s="4"/>
      <c r="Z361" s="3"/>
      <c r="AA361" s="3"/>
      <c r="AB361" s="40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ht="18.75">
      <c r="A362" s="5"/>
      <c r="B362" s="16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"/>
      <c r="Y362" s="4"/>
      <c r="Z362" s="3"/>
      <c r="AA362" s="3"/>
      <c r="AB362" s="40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ht="18.75">
      <c r="A363" s="5"/>
      <c r="B363" s="16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"/>
      <c r="Y363" s="4"/>
      <c r="Z363" s="3"/>
      <c r="AA363" s="3"/>
      <c r="AB363" s="40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ht="18.75">
      <c r="A364" s="5"/>
      <c r="B364" s="16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"/>
      <c r="Y364" s="4"/>
      <c r="Z364" s="3"/>
      <c r="AA364" s="3"/>
      <c r="AB364" s="40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ht="18.75">
      <c r="A365" s="5"/>
      <c r="B365" s="16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"/>
      <c r="Y365" s="4"/>
      <c r="Z365" s="3"/>
      <c r="AA365" s="3"/>
      <c r="AB365" s="40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ht="18.75">
      <c r="A366" s="5"/>
      <c r="B366" s="16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"/>
      <c r="Y366" s="4"/>
      <c r="Z366" s="3"/>
      <c r="AA366" s="3"/>
      <c r="AB366" s="40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ht="18.75">
      <c r="A367" s="5"/>
      <c r="B367" s="16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"/>
      <c r="Y367" s="4"/>
      <c r="Z367" s="3"/>
      <c r="AA367" s="3"/>
      <c r="AB367" s="40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ht="18.75">
      <c r="A368" s="5"/>
      <c r="B368" s="16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"/>
      <c r="Y368" s="4"/>
      <c r="Z368" s="3"/>
      <c r="AA368" s="3"/>
      <c r="AB368" s="40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ht="18.75">
      <c r="A369" s="5"/>
      <c r="B369" s="16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"/>
      <c r="Y369" s="4"/>
      <c r="Z369" s="3"/>
      <c r="AA369" s="3"/>
      <c r="AB369" s="40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ht="18.75">
      <c r="A370" s="5"/>
      <c r="B370" s="16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"/>
      <c r="Y370" s="4"/>
      <c r="Z370" s="3"/>
      <c r="AA370" s="3"/>
      <c r="AB370" s="40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ht="18.75">
      <c r="A371" s="5"/>
      <c r="B371" s="16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"/>
      <c r="Y371" s="4"/>
      <c r="Z371" s="3"/>
      <c r="AA371" s="3"/>
      <c r="AB371" s="40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ht="18.75">
      <c r="A372" s="5"/>
      <c r="B372" s="16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"/>
      <c r="Y372" s="4"/>
      <c r="Z372" s="3"/>
      <c r="AA372" s="3"/>
      <c r="AB372" s="40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ht="18.75">
      <c r="A373" s="5"/>
      <c r="B373" s="16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"/>
      <c r="Y373" s="4"/>
      <c r="Z373" s="3"/>
      <c r="AA373" s="3"/>
      <c r="AB373" s="40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ht="18.75">
      <c r="A374" s="5"/>
      <c r="B374" s="16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"/>
      <c r="Y374" s="4"/>
      <c r="Z374" s="3"/>
      <c r="AA374" s="3"/>
      <c r="AB374" s="40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ht="18.75">
      <c r="A375" s="5"/>
      <c r="B375" s="16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"/>
      <c r="Y375" s="4"/>
      <c r="Z375" s="3"/>
      <c r="AA375" s="3"/>
      <c r="AB375" s="40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ht="18.75">
      <c r="A376" s="5"/>
      <c r="B376" s="16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"/>
      <c r="Y376" s="4"/>
      <c r="Z376" s="3"/>
      <c r="AA376" s="3"/>
      <c r="AB376" s="40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ht="18.75">
      <c r="A377" s="5"/>
      <c r="B377" s="16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"/>
      <c r="Y377" s="4"/>
      <c r="Z377" s="3"/>
      <c r="AA377" s="3"/>
      <c r="AB377" s="40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ht="18.75">
      <c r="A378" s="5"/>
      <c r="B378" s="16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"/>
      <c r="Y378" s="4"/>
      <c r="Z378" s="3"/>
      <c r="AA378" s="3"/>
      <c r="AB378" s="40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ht="18.75">
      <c r="A379" s="5"/>
      <c r="B379" s="16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"/>
      <c r="Y379" s="4"/>
      <c r="Z379" s="3"/>
      <c r="AA379" s="3"/>
      <c r="AB379" s="40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ht="18.75">
      <c r="A380" s="5"/>
      <c r="B380" s="16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"/>
      <c r="Y380" s="4"/>
      <c r="Z380" s="3"/>
      <c r="AA380" s="3"/>
      <c r="AB380" s="40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ht="18.75">
      <c r="A381" s="5"/>
      <c r="B381" s="16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"/>
      <c r="Y381" s="4"/>
      <c r="Z381" s="3"/>
      <c r="AA381" s="3"/>
      <c r="AB381" s="40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ht="18.75">
      <c r="A382" s="5"/>
      <c r="B382" s="16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"/>
      <c r="Y382" s="4"/>
      <c r="Z382" s="3"/>
      <c r="AA382" s="3"/>
      <c r="AB382" s="40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ht="18.75">
      <c r="A383" s="5"/>
      <c r="B383" s="16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"/>
      <c r="Y383" s="4"/>
      <c r="Z383" s="3"/>
      <c r="AA383" s="3"/>
      <c r="AB383" s="40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ht="18.75">
      <c r="A384" s="5"/>
      <c r="B384" s="16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"/>
      <c r="Y384" s="4"/>
      <c r="Z384" s="3"/>
      <c r="AA384" s="3"/>
      <c r="AB384" s="40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ht="18.75">
      <c r="A385" s="5"/>
      <c r="B385" s="16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"/>
      <c r="Y385" s="4"/>
      <c r="Z385" s="3"/>
      <c r="AA385" s="3"/>
      <c r="AB385" s="40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ht="18.75">
      <c r="A386" s="5"/>
      <c r="B386" s="16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"/>
      <c r="Y386" s="4"/>
      <c r="Z386" s="3"/>
      <c r="AA386" s="3"/>
      <c r="AB386" s="40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ht="18.75">
      <c r="A387" s="5"/>
      <c r="B387" s="16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"/>
      <c r="Y387" s="4"/>
      <c r="Z387" s="3"/>
      <c r="AA387" s="3"/>
      <c r="AB387" s="40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ht="18.75">
      <c r="A388" s="5"/>
      <c r="B388" s="16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"/>
      <c r="Y388" s="4"/>
      <c r="Z388" s="3"/>
      <c r="AA388" s="3"/>
      <c r="AB388" s="40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ht="18.75">
      <c r="A389" s="5"/>
      <c r="B389" s="16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"/>
      <c r="Y389" s="4"/>
      <c r="Z389" s="3"/>
      <c r="AA389" s="3"/>
      <c r="AB389" s="40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ht="18.75">
      <c r="A390" s="5"/>
      <c r="B390" s="16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"/>
      <c r="Y390" s="4"/>
      <c r="Z390" s="3"/>
      <c r="AA390" s="3"/>
      <c r="AB390" s="40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ht="18.75">
      <c r="A391" s="5"/>
      <c r="B391" s="16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"/>
      <c r="Y391" s="4"/>
      <c r="Z391" s="3"/>
      <c r="AA391" s="3"/>
      <c r="AB391" s="40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ht="18.75">
      <c r="A392" s="5"/>
      <c r="B392" s="16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"/>
      <c r="Y392" s="4"/>
      <c r="Z392" s="3"/>
      <c r="AA392" s="3"/>
      <c r="AB392" s="40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ht="18.75">
      <c r="A393" s="5"/>
      <c r="B393" s="16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"/>
      <c r="Y393" s="4"/>
      <c r="Z393" s="3"/>
      <c r="AA393" s="3"/>
      <c r="AB393" s="40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ht="18.75">
      <c r="A394" s="5"/>
      <c r="B394" s="16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"/>
      <c r="Y394" s="4"/>
      <c r="Z394" s="3"/>
      <c r="AA394" s="3"/>
      <c r="AB394" s="40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ht="18.75">
      <c r="A395" s="5"/>
      <c r="B395" s="16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"/>
      <c r="Y395" s="4"/>
      <c r="Z395" s="3"/>
      <c r="AA395" s="3"/>
      <c r="AB395" s="40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ht="18.75">
      <c r="A396" s="5"/>
      <c r="B396" s="16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"/>
      <c r="Y396" s="4"/>
      <c r="Z396" s="3"/>
      <c r="AA396" s="3"/>
      <c r="AB396" s="40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ht="18.75">
      <c r="A397" s="5"/>
      <c r="B397" s="16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"/>
      <c r="Y397" s="4"/>
      <c r="Z397" s="3"/>
      <c r="AA397" s="3"/>
      <c r="AB397" s="40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ht="18.75">
      <c r="A398" s="5"/>
      <c r="B398" s="16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"/>
      <c r="Y398" s="4"/>
      <c r="Z398" s="3"/>
      <c r="AA398" s="3"/>
      <c r="AB398" s="40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ht="18.75">
      <c r="A399" s="5"/>
      <c r="B399" s="16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"/>
      <c r="Y399" s="4"/>
      <c r="Z399" s="3"/>
      <c r="AA399" s="3"/>
      <c r="AB399" s="40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ht="18.75">
      <c r="A400" s="5"/>
      <c r="B400" s="16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"/>
      <c r="Y400" s="4"/>
      <c r="Z400" s="3"/>
      <c r="AA400" s="3"/>
      <c r="AB400" s="40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ht="18.75">
      <c r="A401" s="5"/>
      <c r="B401" s="16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"/>
      <c r="Y401" s="4"/>
      <c r="Z401" s="3"/>
      <c r="AA401" s="3"/>
      <c r="AB401" s="40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ht="18.75">
      <c r="A402" s="5"/>
      <c r="B402" s="16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"/>
      <c r="Y402" s="4"/>
      <c r="Z402" s="3"/>
      <c r="AA402" s="3"/>
      <c r="AB402" s="40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ht="18.75">
      <c r="A403" s="5"/>
      <c r="B403" s="16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"/>
      <c r="Y403" s="4"/>
      <c r="Z403" s="3"/>
      <c r="AA403" s="3"/>
      <c r="AB403" s="40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ht="18.75">
      <c r="A404" s="5"/>
      <c r="B404" s="16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"/>
      <c r="Y404" s="4"/>
      <c r="Z404" s="3"/>
      <c r="AA404" s="3"/>
      <c r="AB404" s="40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ht="18.75">
      <c r="A405" s="5"/>
      <c r="B405" s="16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"/>
      <c r="Y405" s="4"/>
      <c r="Z405" s="3"/>
      <c r="AA405" s="3"/>
      <c r="AB405" s="40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ht="18.75">
      <c r="A406" s="5"/>
      <c r="B406" s="16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"/>
      <c r="Y406" s="4"/>
      <c r="Z406" s="3"/>
      <c r="AA406" s="3"/>
      <c r="AB406" s="40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ht="18.75">
      <c r="A407" s="5"/>
      <c r="B407" s="16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"/>
      <c r="Y407" s="4"/>
      <c r="Z407" s="3"/>
      <c r="AA407" s="3"/>
      <c r="AB407" s="40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ht="18.75">
      <c r="A408" s="5"/>
      <c r="B408" s="16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"/>
      <c r="Y408" s="4"/>
      <c r="Z408" s="3"/>
      <c r="AA408" s="3"/>
      <c r="AB408" s="40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ht="18.75">
      <c r="A409" s="5"/>
      <c r="B409" s="16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"/>
      <c r="Y409" s="4"/>
      <c r="Z409" s="3"/>
      <c r="AA409" s="3"/>
      <c r="AB409" s="40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ht="18.75">
      <c r="A410" s="5"/>
      <c r="B410" s="16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"/>
      <c r="Y410" s="4"/>
      <c r="Z410" s="3"/>
      <c r="AA410" s="3"/>
      <c r="AB410" s="40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ht="18.75">
      <c r="A411" s="5"/>
      <c r="B411" s="16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"/>
      <c r="Y411" s="4"/>
      <c r="Z411" s="3"/>
      <c r="AA411" s="3"/>
      <c r="AB411" s="40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ht="18.75">
      <c r="A412" s="5"/>
      <c r="B412" s="16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"/>
      <c r="Y412" s="4"/>
      <c r="Z412" s="3"/>
      <c r="AA412" s="3"/>
      <c r="AB412" s="40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ht="18.75">
      <c r="A413" s="5"/>
      <c r="B413" s="16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"/>
      <c r="Y413" s="4"/>
      <c r="Z413" s="3"/>
      <c r="AA413" s="3"/>
      <c r="AB413" s="40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ht="18.75">
      <c r="A414" s="5"/>
      <c r="B414" s="16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"/>
      <c r="Y414" s="4"/>
      <c r="Z414" s="3"/>
      <c r="AA414" s="3"/>
      <c r="AB414" s="40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ht="18.75">
      <c r="A415" s="5"/>
      <c r="B415" s="16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"/>
      <c r="Y415" s="4"/>
      <c r="Z415" s="3"/>
      <c r="AA415" s="3"/>
      <c r="AB415" s="40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ht="18.75">
      <c r="A416" s="5"/>
      <c r="B416" s="16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"/>
      <c r="Y416" s="4"/>
      <c r="Z416" s="3"/>
      <c r="AA416" s="3"/>
      <c r="AB416" s="40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ht="18.75">
      <c r="A417" s="5"/>
      <c r="B417" s="16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"/>
      <c r="Y417" s="4"/>
      <c r="Z417" s="3"/>
      <c r="AA417" s="3"/>
      <c r="AB417" s="40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ht="18.75">
      <c r="A418" s="5"/>
      <c r="B418" s="16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"/>
      <c r="Y418" s="4"/>
      <c r="Z418" s="3"/>
      <c r="AA418" s="3"/>
      <c r="AB418" s="40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ht="18.75">
      <c r="A419" s="5"/>
      <c r="B419" s="16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"/>
      <c r="Y419" s="4"/>
      <c r="Z419" s="3"/>
      <c r="AA419" s="3"/>
      <c r="AB419" s="40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ht="18.75">
      <c r="A420" s="5"/>
      <c r="B420" s="16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"/>
      <c r="Y420" s="4"/>
      <c r="Z420" s="3"/>
      <c r="AA420" s="3"/>
      <c r="AB420" s="40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ht="18.75">
      <c r="A421" s="5"/>
      <c r="B421" s="16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"/>
      <c r="Y421" s="4"/>
      <c r="Z421" s="3"/>
      <c r="AA421" s="3"/>
      <c r="AB421" s="40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ht="18.75">
      <c r="A422" s="5"/>
      <c r="B422" s="16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"/>
      <c r="Y422" s="4"/>
      <c r="Z422" s="3"/>
      <c r="AA422" s="3"/>
      <c r="AB422" s="40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ht="18.75">
      <c r="A423" s="5"/>
      <c r="B423" s="16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"/>
      <c r="Y423" s="4"/>
      <c r="Z423" s="3"/>
      <c r="AA423" s="3"/>
      <c r="AB423" s="40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ht="18.75">
      <c r="A424" s="5"/>
      <c r="B424" s="16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"/>
      <c r="Y424" s="4"/>
      <c r="Z424" s="3"/>
      <c r="AA424" s="3"/>
      <c r="AB424" s="40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ht="18.75">
      <c r="A425" s="5"/>
      <c r="B425" s="16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"/>
      <c r="Y425" s="4"/>
      <c r="Z425" s="3"/>
      <c r="AA425" s="3"/>
      <c r="AB425" s="40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ht="18.75">
      <c r="A426" s="5"/>
      <c r="B426" s="16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"/>
      <c r="Y426" s="4"/>
      <c r="Z426" s="3"/>
      <c r="AA426" s="3"/>
      <c r="AB426" s="40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ht="18.75">
      <c r="A427" s="5"/>
      <c r="B427" s="16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"/>
      <c r="Y427" s="4"/>
      <c r="Z427" s="3"/>
      <c r="AA427" s="3"/>
      <c r="AB427" s="40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ht="18.75">
      <c r="A428" s="5"/>
      <c r="B428" s="16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"/>
      <c r="Y428" s="4"/>
      <c r="Z428" s="3"/>
      <c r="AA428" s="3"/>
      <c r="AB428" s="40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ht="18.75">
      <c r="A429" s="5"/>
      <c r="B429" s="16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"/>
      <c r="Y429" s="4"/>
      <c r="Z429" s="3"/>
      <c r="AA429" s="3"/>
      <c r="AB429" s="40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ht="18.75">
      <c r="A430" s="5"/>
      <c r="B430" s="16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"/>
      <c r="Y430" s="4"/>
      <c r="Z430" s="3"/>
      <c r="AA430" s="3"/>
      <c r="AB430" s="40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ht="18.75">
      <c r="A431" s="5"/>
      <c r="B431" s="16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"/>
      <c r="Y431" s="4"/>
      <c r="Z431" s="3"/>
      <c r="AA431" s="3"/>
      <c r="AB431" s="40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ht="18.75">
      <c r="A432" s="5"/>
      <c r="B432" s="16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"/>
      <c r="Y432" s="4"/>
      <c r="Z432" s="3"/>
      <c r="AA432" s="3"/>
      <c r="AB432" s="40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ht="18.75">
      <c r="A433" s="5"/>
      <c r="B433" s="16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"/>
      <c r="Y433" s="4"/>
      <c r="Z433" s="3"/>
      <c r="AA433" s="3"/>
      <c r="AB433" s="40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ht="18.75">
      <c r="A434" s="5"/>
      <c r="B434" s="16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"/>
      <c r="Y434" s="4"/>
      <c r="Z434" s="3"/>
      <c r="AA434" s="3"/>
      <c r="AB434" s="40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ht="18.75">
      <c r="A435" s="5"/>
      <c r="B435" s="16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"/>
      <c r="Y435" s="4"/>
      <c r="Z435" s="3"/>
      <c r="AA435" s="3"/>
      <c r="AB435" s="40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ht="18.75">
      <c r="A436" s="5"/>
      <c r="B436" s="16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"/>
      <c r="Y436" s="4"/>
      <c r="Z436" s="3"/>
      <c r="AA436" s="3"/>
      <c r="AB436" s="40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ht="18.75">
      <c r="A437" s="5"/>
      <c r="B437" s="16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"/>
      <c r="Y437" s="4"/>
      <c r="Z437" s="3"/>
      <c r="AA437" s="3"/>
      <c r="AB437" s="40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ht="18.75">
      <c r="A438" s="5"/>
      <c r="B438" s="16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"/>
      <c r="Y438" s="4"/>
      <c r="Z438" s="3"/>
      <c r="AA438" s="3"/>
      <c r="AB438" s="40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ht="18.75">
      <c r="A439" s="5"/>
      <c r="B439" s="16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"/>
      <c r="Y439" s="4"/>
      <c r="Z439" s="3"/>
      <c r="AA439" s="3"/>
      <c r="AB439" s="40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ht="18.75">
      <c r="A440" s="5"/>
      <c r="B440" s="16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"/>
      <c r="Y440" s="4"/>
      <c r="Z440" s="3"/>
      <c r="AA440" s="3"/>
      <c r="AB440" s="40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ht="18.75">
      <c r="A441" s="5"/>
      <c r="B441" s="16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"/>
      <c r="Y441" s="4"/>
      <c r="Z441" s="3"/>
      <c r="AA441" s="3"/>
      <c r="AB441" s="40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ht="18.75">
      <c r="A442" s="5"/>
      <c r="B442" s="16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"/>
      <c r="Y442" s="4"/>
      <c r="Z442" s="3"/>
      <c r="AA442" s="3"/>
      <c r="AB442" s="40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ht="18.75">
      <c r="A443" s="5"/>
      <c r="B443" s="16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"/>
      <c r="Y443" s="4"/>
      <c r="Z443" s="3"/>
      <c r="AA443" s="3"/>
      <c r="AB443" s="40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ht="18.75">
      <c r="A444" s="5"/>
      <c r="B444" s="16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"/>
      <c r="Y444" s="4"/>
      <c r="Z444" s="3"/>
      <c r="AA444" s="3"/>
      <c r="AB444" s="40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ht="18.75">
      <c r="A445" s="5"/>
      <c r="B445" s="16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"/>
      <c r="Y445" s="4"/>
      <c r="Z445" s="3"/>
      <c r="AA445" s="3"/>
      <c r="AB445" s="40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ht="18.75">
      <c r="A446" s="5"/>
      <c r="B446" s="16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"/>
      <c r="Y446" s="4"/>
      <c r="Z446" s="3"/>
      <c r="AA446" s="3"/>
      <c r="AB446" s="40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ht="18.75">
      <c r="A447" s="5"/>
      <c r="B447" s="16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"/>
      <c r="Y447" s="4"/>
      <c r="Z447" s="3"/>
      <c r="AA447" s="3"/>
      <c r="AB447" s="40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ht="18.75">
      <c r="A448" s="5"/>
      <c r="B448" s="16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"/>
      <c r="Y448" s="4"/>
      <c r="Z448" s="3"/>
      <c r="AA448" s="3"/>
      <c r="AB448" s="40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ht="18.75">
      <c r="A449" s="5"/>
      <c r="B449" s="16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"/>
      <c r="Y449" s="4"/>
      <c r="Z449" s="3"/>
      <c r="AA449" s="3"/>
      <c r="AB449" s="40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ht="18.75">
      <c r="A450" s="5"/>
      <c r="B450" s="16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"/>
      <c r="Y450" s="4"/>
      <c r="Z450" s="3"/>
      <c r="AA450" s="3"/>
      <c r="AB450" s="40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ht="18.75">
      <c r="A451" s="5"/>
      <c r="B451" s="16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"/>
      <c r="Y451" s="4"/>
      <c r="Z451" s="3"/>
      <c r="AA451" s="3"/>
      <c r="AB451" s="40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ht="18.75">
      <c r="A452" s="5"/>
      <c r="B452" s="16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"/>
      <c r="Y452" s="4"/>
      <c r="Z452" s="3"/>
      <c r="AA452" s="3"/>
      <c r="AB452" s="40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ht="18.75">
      <c r="A453" s="5"/>
      <c r="B453" s="16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"/>
      <c r="Y453" s="4"/>
      <c r="Z453" s="3"/>
      <c r="AA453" s="3"/>
      <c r="AB453" s="40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ht="18.75">
      <c r="A454" s="5"/>
      <c r="B454" s="16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"/>
      <c r="Y454" s="4"/>
      <c r="Z454" s="3"/>
      <c r="AA454" s="3"/>
      <c r="AB454" s="40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ht="18.75">
      <c r="A455" s="5"/>
      <c r="B455" s="16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"/>
      <c r="Y455" s="4"/>
      <c r="Z455" s="3"/>
      <c r="AA455" s="3"/>
      <c r="AB455" s="40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ht="18.75">
      <c r="A456" s="5"/>
      <c r="B456" s="16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"/>
      <c r="Y456" s="4"/>
      <c r="Z456" s="3"/>
      <c r="AA456" s="3"/>
      <c r="AB456" s="40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ht="18.75">
      <c r="A457" s="5"/>
      <c r="B457" s="16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"/>
      <c r="Y457" s="4"/>
      <c r="Z457" s="3"/>
      <c r="AA457" s="3"/>
      <c r="AB457" s="40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ht="18.75">
      <c r="A458" s="5"/>
      <c r="B458" s="16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"/>
      <c r="Y458" s="4"/>
      <c r="Z458" s="3"/>
      <c r="AA458" s="3"/>
      <c r="AB458" s="40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ht="18.75">
      <c r="A459" s="5"/>
      <c r="B459" s="16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"/>
      <c r="Y459" s="4"/>
      <c r="Z459" s="3"/>
      <c r="AA459" s="3"/>
      <c r="AB459" s="40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ht="18.75">
      <c r="A460" s="5"/>
      <c r="B460" s="16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"/>
      <c r="Y460" s="4"/>
      <c r="Z460" s="3"/>
      <c r="AA460" s="3"/>
      <c r="AB460" s="40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ht="18.75">
      <c r="A461" s="5"/>
      <c r="B461" s="16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"/>
      <c r="Y461" s="4"/>
      <c r="Z461" s="3"/>
      <c r="AA461" s="3"/>
      <c r="AB461" s="40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ht="18.75">
      <c r="A462" s="5"/>
      <c r="B462" s="16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"/>
      <c r="Y462" s="4"/>
      <c r="Z462" s="3"/>
      <c r="AA462" s="3"/>
      <c r="AB462" s="40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ht="18.75">
      <c r="A463" s="5"/>
      <c r="B463" s="16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"/>
      <c r="Y463" s="4"/>
      <c r="Z463" s="3"/>
      <c r="AA463" s="3"/>
      <c r="AB463" s="40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ht="18.75">
      <c r="A464" s="5"/>
      <c r="B464" s="16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"/>
      <c r="Y464" s="4"/>
      <c r="Z464" s="3"/>
      <c r="AA464" s="3"/>
      <c r="AB464" s="40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ht="18.75">
      <c r="A465" s="5"/>
      <c r="B465" s="16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"/>
      <c r="Y465" s="4"/>
      <c r="Z465" s="3"/>
      <c r="AA465" s="3"/>
      <c r="AB465" s="40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ht="18.75">
      <c r="A466" s="5"/>
      <c r="B466" s="16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"/>
      <c r="Y466" s="4"/>
      <c r="Z466" s="3"/>
      <c r="AA466" s="3"/>
      <c r="AB466" s="40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ht="18.75">
      <c r="A467" s="5"/>
      <c r="B467" s="16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"/>
      <c r="Y467" s="4"/>
      <c r="Z467" s="3"/>
      <c r="AA467" s="3"/>
      <c r="AB467" s="40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ht="18.75">
      <c r="A468" s="5"/>
      <c r="B468" s="16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"/>
      <c r="Y468" s="4"/>
      <c r="Z468" s="3"/>
      <c r="AA468" s="3"/>
      <c r="AB468" s="40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ht="18.75">
      <c r="A469" s="5"/>
      <c r="B469" s="16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"/>
      <c r="Y469" s="4"/>
      <c r="Z469" s="3"/>
      <c r="AA469" s="3"/>
      <c r="AB469" s="40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ht="18.75">
      <c r="A470" s="5"/>
      <c r="B470" s="16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"/>
      <c r="Y470" s="4"/>
      <c r="Z470" s="3"/>
      <c r="AA470" s="3"/>
      <c r="AB470" s="40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ht="18.75">
      <c r="A471" s="5"/>
      <c r="B471" s="16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"/>
      <c r="Y471" s="4"/>
      <c r="Z471" s="3"/>
      <c r="AA471" s="3"/>
      <c r="AB471" s="40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ht="18.75">
      <c r="A472" s="5"/>
      <c r="B472" s="16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"/>
      <c r="Y472" s="4"/>
      <c r="Z472" s="3"/>
      <c r="AA472" s="3"/>
      <c r="AB472" s="40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ht="18.75">
      <c r="A473" s="5"/>
      <c r="B473" s="16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"/>
      <c r="Y473" s="4"/>
      <c r="Z473" s="3"/>
      <c r="AA473" s="3"/>
      <c r="AB473" s="40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ht="18.75">
      <c r="A474" s="5"/>
      <c r="B474" s="16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"/>
      <c r="Y474" s="4"/>
      <c r="Z474" s="3"/>
      <c r="AA474" s="3"/>
      <c r="AB474" s="40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ht="18.75">
      <c r="A475" s="5"/>
      <c r="B475" s="16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"/>
      <c r="Y475" s="4"/>
      <c r="Z475" s="3"/>
      <c r="AA475" s="3"/>
      <c r="AB475" s="40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ht="18.75">
      <c r="A476" s="5"/>
      <c r="B476" s="16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"/>
      <c r="Y476" s="4"/>
      <c r="Z476" s="3"/>
      <c r="AA476" s="3"/>
      <c r="AB476" s="40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ht="18.75">
      <c r="A477" s="5"/>
      <c r="B477" s="16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"/>
      <c r="Y477" s="4"/>
      <c r="Z477" s="3"/>
      <c r="AA477" s="3"/>
      <c r="AB477" s="40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ht="18.75">
      <c r="A478" s="5"/>
      <c r="B478" s="16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"/>
      <c r="Y478" s="4"/>
      <c r="Z478" s="3"/>
      <c r="AA478" s="3"/>
      <c r="AB478" s="40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ht="18.75">
      <c r="A479" s="5"/>
      <c r="B479" s="16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"/>
      <c r="Y479" s="4"/>
      <c r="Z479" s="3"/>
      <c r="AA479" s="3"/>
      <c r="AB479" s="40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ht="18.75">
      <c r="A480" s="5"/>
      <c r="B480" s="16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"/>
      <c r="Y480" s="4"/>
      <c r="Z480" s="3"/>
      <c r="AA480" s="3"/>
      <c r="AB480" s="40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ht="18.75">
      <c r="A481" s="5"/>
      <c r="B481" s="16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"/>
      <c r="Y481" s="4"/>
      <c r="Z481" s="3"/>
      <c r="AA481" s="3"/>
      <c r="AB481" s="40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ht="18.75">
      <c r="A482" s="5"/>
      <c r="B482" s="16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"/>
      <c r="Y482" s="4"/>
      <c r="Z482" s="3"/>
      <c r="AA482" s="3"/>
      <c r="AB482" s="40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ht="18.75">
      <c r="A483" s="5"/>
      <c r="B483" s="16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"/>
      <c r="Y483" s="4"/>
      <c r="Z483" s="3"/>
      <c r="AA483" s="3"/>
      <c r="AB483" s="40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ht="18.75">
      <c r="A484" s="5"/>
      <c r="B484" s="16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"/>
      <c r="Y484" s="4"/>
      <c r="Z484" s="3"/>
      <c r="AA484" s="3"/>
      <c r="AB484" s="40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ht="18.75">
      <c r="A485" s="5"/>
      <c r="B485" s="16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"/>
      <c r="Y485" s="4"/>
      <c r="Z485" s="3"/>
      <c r="AA485" s="3"/>
      <c r="AB485" s="40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ht="18.75">
      <c r="A486" s="5"/>
      <c r="B486" s="16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"/>
      <c r="Y486" s="4"/>
      <c r="Z486" s="3"/>
      <c r="AA486" s="3"/>
      <c r="AB486" s="40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ht="18.75">
      <c r="A487" s="5"/>
      <c r="B487" s="16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"/>
      <c r="Y487" s="4"/>
      <c r="Z487" s="3"/>
      <c r="AA487" s="3"/>
      <c r="AB487" s="40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ht="18.75">
      <c r="A488" s="5"/>
      <c r="B488" s="16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"/>
      <c r="Y488" s="4"/>
      <c r="Z488" s="3"/>
      <c r="AA488" s="3"/>
      <c r="AB488" s="40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ht="18.75">
      <c r="A489" s="5"/>
      <c r="B489" s="16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"/>
      <c r="Y489" s="4"/>
      <c r="Z489" s="3"/>
      <c r="AA489" s="3"/>
      <c r="AB489" s="40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ht="18.75">
      <c r="A490" s="5"/>
      <c r="B490" s="16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"/>
      <c r="Y490" s="4"/>
      <c r="Z490" s="3"/>
      <c r="AA490" s="3"/>
      <c r="AB490" s="40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ht="18.75">
      <c r="A491" s="5"/>
      <c r="B491" s="16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"/>
      <c r="Y491" s="4"/>
      <c r="Z491" s="3"/>
      <c r="AA491" s="3"/>
      <c r="AB491" s="40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ht="18.75">
      <c r="A492" s="5"/>
      <c r="B492" s="16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"/>
      <c r="Y492" s="4"/>
      <c r="Z492" s="3"/>
      <c r="AA492" s="3"/>
      <c r="AB492" s="40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ht="18.75">
      <c r="A493" s="5"/>
      <c r="B493" s="16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"/>
      <c r="Y493" s="4"/>
      <c r="Z493" s="3"/>
      <c r="AA493" s="3"/>
      <c r="AB493" s="40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ht="18.75">
      <c r="A494" s="5"/>
      <c r="B494" s="16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"/>
      <c r="Y494" s="4"/>
      <c r="Z494" s="3"/>
      <c r="AA494" s="3"/>
      <c r="AB494" s="40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ht="18.75">
      <c r="A495" s="5"/>
      <c r="B495" s="16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"/>
      <c r="Y495" s="4"/>
      <c r="Z495" s="3"/>
      <c r="AA495" s="3"/>
      <c r="AB495" s="40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ht="18.75">
      <c r="A496" s="5"/>
      <c r="B496" s="16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"/>
      <c r="Y496" s="4"/>
      <c r="Z496" s="3"/>
      <c r="AA496" s="3"/>
      <c r="AB496" s="40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ht="18.75">
      <c r="A497" s="5"/>
      <c r="B497" s="16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"/>
      <c r="Y497" s="4"/>
      <c r="Z497" s="3"/>
      <c r="AA497" s="3"/>
      <c r="AB497" s="40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ht="18.75">
      <c r="A498" s="5"/>
      <c r="B498" s="16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"/>
      <c r="Y498" s="4"/>
      <c r="Z498" s="3"/>
      <c r="AA498" s="3"/>
      <c r="AB498" s="40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ht="18.75">
      <c r="A499" s="5"/>
      <c r="B499" s="16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"/>
      <c r="Y499" s="4"/>
      <c r="Z499" s="3"/>
      <c r="AA499" s="3"/>
      <c r="AB499" s="40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ht="18.75">
      <c r="A500" s="5"/>
      <c r="B500" s="16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"/>
      <c r="Y500" s="4"/>
      <c r="Z500" s="3"/>
      <c r="AA500" s="3"/>
      <c r="AB500" s="40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ht="18.75">
      <c r="A501" s="5"/>
      <c r="B501" s="16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"/>
      <c r="Y501" s="4"/>
      <c r="Z501" s="3"/>
      <c r="AA501" s="3"/>
      <c r="AB501" s="40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ht="18.75">
      <c r="A502" s="5"/>
      <c r="B502" s="16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"/>
      <c r="Y502" s="4"/>
      <c r="Z502" s="3"/>
      <c r="AA502" s="3"/>
      <c r="AB502" s="40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ht="18.75">
      <c r="A503" s="5"/>
      <c r="B503" s="16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"/>
      <c r="Y503" s="4"/>
      <c r="Z503" s="3"/>
      <c r="AA503" s="3"/>
      <c r="AB503" s="40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ht="18.75">
      <c r="A504" s="5"/>
      <c r="B504" s="16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"/>
      <c r="Y504" s="4"/>
      <c r="Z504" s="3"/>
      <c r="AA504" s="3"/>
      <c r="AB504" s="40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ht="18.75">
      <c r="A505" s="5"/>
      <c r="B505" s="16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"/>
      <c r="Y505" s="4"/>
      <c r="Z505" s="3"/>
      <c r="AA505" s="3"/>
      <c r="AB505" s="40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ht="18.75">
      <c r="A506" s="5"/>
      <c r="B506" s="16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"/>
      <c r="Y506" s="4"/>
      <c r="Z506" s="3"/>
      <c r="AA506" s="3"/>
      <c r="AB506" s="40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ht="18.75">
      <c r="A507" s="5"/>
      <c r="B507" s="16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"/>
      <c r="Y507" s="4"/>
      <c r="Z507" s="3"/>
      <c r="AA507" s="3"/>
      <c r="AB507" s="40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ht="18.75">
      <c r="A508" s="5"/>
      <c r="B508" s="16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"/>
      <c r="Y508" s="4"/>
      <c r="Z508" s="3"/>
      <c r="AA508" s="3"/>
      <c r="AB508" s="40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ht="18.75">
      <c r="A509" s="5"/>
      <c r="B509" s="16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"/>
      <c r="Y509" s="4"/>
      <c r="Z509" s="3"/>
      <c r="AA509" s="3"/>
      <c r="AB509" s="40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ht="18.75">
      <c r="A510" s="5"/>
      <c r="B510" s="16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"/>
      <c r="Y510" s="4"/>
      <c r="Z510" s="3"/>
      <c r="AA510" s="3"/>
      <c r="AB510" s="40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ht="18.75">
      <c r="A511" s="5"/>
      <c r="B511" s="16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"/>
      <c r="Y511" s="4"/>
      <c r="Z511" s="3"/>
      <c r="AA511" s="3"/>
      <c r="AB511" s="40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ht="18.75">
      <c r="A512" s="5"/>
      <c r="B512" s="16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"/>
      <c r="Y512" s="4"/>
      <c r="Z512" s="3"/>
      <c r="AA512" s="3"/>
      <c r="AB512" s="40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ht="18.75">
      <c r="A513" s="5"/>
      <c r="B513" s="16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"/>
      <c r="Y513" s="4"/>
      <c r="Z513" s="3"/>
      <c r="AA513" s="3"/>
      <c r="AB513" s="40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ht="18.75">
      <c r="A514" s="5"/>
      <c r="B514" s="16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"/>
      <c r="Y514" s="4"/>
      <c r="Z514" s="3"/>
      <c r="AA514" s="3"/>
      <c r="AB514" s="40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ht="18.75">
      <c r="A515" s="5"/>
      <c r="B515" s="16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"/>
      <c r="Y515" s="4"/>
      <c r="Z515" s="3"/>
      <c r="AA515" s="3"/>
      <c r="AB515" s="40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ht="18.75">
      <c r="A516" s="5"/>
      <c r="B516" s="16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"/>
      <c r="Y516" s="4"/>
      <c r="Z516" s="3"/>
      <c r="AA516" s="3"/>
      <c r="AB516" s="40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ht="18.75">
      <c r="A517" s="5"/>
      <c r="B517" s="16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"/>
      <c r="Y517" s="4"/>
      <c r="Z517" s="3"/>
      <c r="AA517" s="3"/>
      <c r="AB517" s="40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ht="18.75">
      <c r="A518" s="5"/>
      <c r="B518" s="16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"/>
      <c r="Y518" s="4"/>
      <c r="Z518" s="3"/>
      <c r="AA518" s="3"/>
      <c r="AB518" s="40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ht="18.75">
      <c r="A519" s="5"/>
      <c r="B519" s="16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"/>
      <c r="Y519" s="4"/>
      <c r="Z519" s="3"/>
      <c r="AA519" s="3"/>
      <c r="AB519" s="40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ht="18.75">
      <c r="A520" s="5"/>
      <c r="B520" s="16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"/>
      <c r="Y520" s="4"/>
      <c r="Z520" s="3"/>
      <c r="AA520" s="3"/>
      <c r="AB520" s="40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ht="18.75">
      <c r="A521" s="5"/>
      <c r="B521" s="16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"/>
      <c r="Y521" s="4"/>
      <c r="Z521" s="3"/>
      <c r="AA521" s="3"/>
      <c r="AB521" s="40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ht="18.75">
      <c r="A522" s="5"/>
      <c r="B522" s="16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"/>
      <c r="Y522" s="4"/>
      <c r="Z522" s="3"/>
      <c r="AA522" s="3"/>
      <c r="AB522" s="40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ht="18.75">
      <c r="A523" s="5"/>
      <c r="B523" s="16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"/>
      <c r="Y523" s="4"/>
      <c r="Z523" s="3"/>
      <c r="AA523" s="3"/>
      <c r="AB523" s="40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ht="18.75">
      <c r="A524" s="5"/>
      <c r="B524" s="16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"/>
      <c r="Y524" s="4"/>
      <c r="Z524" s="3"/>
      <c r="AA524" s="3"/>
      <c r="AB524" s="40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ht="18.75">
      <c r="A525" s="5"/>
      <c r="B525" s="16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"/>
      <c r="Y525" s="4"/>
      <c r="Z525" s="3"/>
      <c r="AA525" s="3"/>
      <c r="AB525" s="40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ht="18.75">
      <c r="A526" s="5"/>
      <c r="B526" s="16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"/>
      <c r="Y526" s="4"/>
      <c r="Z526" s="3"/>
      <c r="AA526" s="3"/>
      <c r="AB526" s="40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ht="18.75">
      <c r="A527" s="5"/>
      <c r="B527" s="16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"/>
      <c r="Y527" s="4"/>
      <c r="Z527" s="3"/>
      <c r="AA527" s="3"/>
      <c r="AB527" s="40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ht="18.75">
      <c r="A528" s="5"/>
      <c r="B528" s="16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"/>
      <c r="Y528" s="4"/>
      <c r="Z528" s="3"/>
      <c r="AA528" s="3"/>
      <c r="AB528" s="40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ht="18.75">
      <c r="A529" s="5"/>
      <c r="B529" s="16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"/>
      <c r="Y529" s="4"/>
      <c r="Z529" s="3"/>
      <c r="AA529" s="3"/>
      <c r="AB529" s="40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ht="18.75">
      <c r="A530" s="5"/>
      <c r="B530" s="16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"/>
      <c r="Y530" s="4"/>
      <c r="Z530" s="3"/>
      <c r="AA530" s="3"/>
      <c r="AB530" s="40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ht="18.75">
      <c r="A531" s="5"/>
      <c r="B531" s="16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"/>
      <c r="Y531" s="4"/>
      <c r="Z531" s="3"/>
      <c r="AA531" s="3"/>
      <c r="AB531" s="40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ht="18.75">
      <c r="A532" s="5"/>
      <c r="B532" s="16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"/>
      <c r="Y532" s="4"/>
      <c r="Z532" s="3"/>
      <c r="AA532" s="3"/>
      <c r="AB532" s="40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ht="18.75">
      <c r="A533" s="5"/>
      <c r="B533" s="16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"/>
      <c r="Y533" s="4"/>
      <c r="Z533" s="3"/>
      <c r="AA533" s="3"/>
      <c r="AB533" s="40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ht="18.75">
      <c r="A534" s="5"/>
      <c r="B534" s="16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"/>
      <c r="Y534" s="4"/>
      <c r="Z534" s="3"/>
      <c r="AA534" s="3"/>
      <c r="AB534" s="40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ht="18.75">
      <c r="A535" s="5"/>
      <c r="B535" s="16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"/>
      <c r="Y535" s="4"/>
      <c r="Z535" s="3"/>
      <c r="AA535" s="3"/>
      <c r="AB535" s="40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ht="18.75">
      <c r="A536" s="5"/>
      <c r="B536" s="16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"/>
      <c r="Y536" s="4"/>
      <c r="Z536" s="3"/>
      <c r="AA536" s="3"/>
      <c r="AB536" s="40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ht="18.75">
      <c r="A537" s="5"/>
      <c r="B537" s="16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"/>
      <c r="Y537" s="4"/>
      <c r="Z537" s="3"/>
      <c r="AA537" s="3"/>
      <c r="AB537" s="40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ht="18.75">
      <c r="A538" s="5"/>
      <c r="B538" s="16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"/>
      <c r="Y538" s="4"/>
      <c r="Z538" s="3"/>
      <c r="AA538" s="3"/>
      <c r="AB538" s="40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ht="18.75">
      <c r="A539" s="5"/>
      <c r="B539" s="16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"/>
      <c r="Y539" s="4"/>
      <c r="Z539" s="3"/>
      <c r="AA539" s="3"/>
      <c r="AB539" s="40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ht="18.75">
      <c r="A540" s="5"/>
      <c r="B540" s="16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"/>
      <c r="Y540" s="4"/>
      <c r="Z540" s="3"/>
      <c r="AA540" s="3"/>
      <c r="AB540" s="40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ht="18.75">
      <c r="A541" s="5"/>
      <c r="B541" s="16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"/>
      <c r="Y541" s="4"/>
      <c r="Z541" s="3"/>
      <c r="AA541" s="3"/>
      <c r="AB541" s="40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ht="18.75">
      <c r="A542" s="5"/>
      <c r="B542" s="16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"/>
      <c r="Y542" s="4"/>
      <c r="Z542" s="3"/>
      <c r="AA542" s="3"/>
      <c r="AB542" s="40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ht="18.75">
      <c r="A543" s="5"/>
      <c r="B543" s="16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"/>
      <c r="Y543" s="4"/>
      <c r="Z543" s="3"/>
      <c r="AA543" s="3"/>
      <c r="AB543" s="40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ht="18.75">
      <c r="A544" s="5"/>
      <c r="B544" s="16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"/>
      <c r="Y544" s="4"/>
      <c r="Z544" s="3"/>
      <c r="AA544" s="3"/>
      <c r="AB544" s="40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ht="18.75">
      <c r="A545" s="5"/>
      <c r="B545" s="16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"/>
      <c r="Y545" s="4"/>
      <c r="Z545" s="3"/>
      <c r="AA545" s="3"/>
      <c r="AB545" s="40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ht="18.75">
      <c r="A546" s="5"/>
      <c r="B546" s="16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"/>
      <c r="Y546" s="4"/>
      <c r="Z546" s="3"/>
      <c r="AA546" s="3"/>
      <c r="AB546" s="40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ht="18.75">
      <c r="A547" s="5"/>
      <c r="B547" s="16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"/>
      <c r="Y547" s="4"/>
      <c r="Z547" s="3"/>
      <c r="AA547" s="3"/>
      <c r="AB547" s="40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ht="18.75">
      <c r="A548" s="5"/>
      <c r="B548" s="16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"/>
      <c r="Y548" s="4"/>
      <c r="Z548" s="3"/>
      <c r="AA548" s="3"/>
      <c r="AB548" s="40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ht="18.75">
      <c r="A549" s="5"/>
      <c r="B549" s="16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"/>
      <c r="Y549" s="4"/>
      <c r="Z549" s="3"/>
      <c r="AA549" s="3"/>
      <c r="AB549" s="40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ht="18.75">
      <c r="A550" s="5"/>
      <c r="B550" s="16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"/>
      <c r="Y550" s="4"/>
      <c r="Z550" s="3"/>
      <c r="AA550" s="3"/>
      <c r="AB550" s="40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ht="18.75">
      <c r="A551" s="5"/>
      <c r="B551" s="16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"/>
      <c r="Y551" s="4"/>
      <c r="Z551" s="3"/>
      <c r="AA551" s="3"/>
      <c r="AB551" s="40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ht="18.75">
      <c r="A552" s="5"/>
      <c r="B552" s="16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"/>
      <c r="Y552" s="4"/>
      <c r="Z552" s="3"/>
      <c r="AA552" s="3"/>
      <c r="AB552" s="40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ht="18.75">
      <c r="A553" s="5"/>
      <c r="B553" s="16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"/>
      <c r="Y553" s="4"/>
      <c r="Z553" s="3"/>
      <c r="AA553" s="3"/>
      <c r="AB553" s="40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ht="18.75">
      <c r="A554" s="5"/>
      <c r="B554" s="16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"/>
      <c r="Y554" s="4"/>
      <c r="Z554" s="3"/>
      <c r="AA554" s="3"/>
      <c r="AB554" s="40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ht="18.75">
      <c r="A555" s="5"/>
      <c r="B555" s="16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"/>
      <c r="Y555" s="4"/>
      <c r="Z555" s="3"/>
      <c r="AA555" s="3"/>
      <c r="AB555" s="40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ht="18.75">
      <c r="A556" s="5"/>
      <c r="B556" s="16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"/>
      <c r="Y556" s="4"/>
      <c r="Z556" s="3"/>
      <c r="AA556" s="3"/>
      <c r="AB556" s="40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ht="18.75">
      <c r="A557" s="5"/>
      <c r="B557" s="16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"/>
      <c r="Y557" s="4"/>
      <c r="Z557" s="3"/>
      <c r="AA557" s="3"/>
      <c r="AB557" s="40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ht="18.75">
      <c r="A558" s="5"/>
      <c r="B558" s="16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"/>
      <c r="Y558" s="4"/>
      <c r="Z558" s="3"/>
      <c r="AA558" s="3"/>
      <c r="AB558" s="40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ht="18.75">
      <c r="A559" s="5"/>
      <c r="B559" s="16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"/>
      <c r="Y559" s="4"/>
      <c r="Z559" s="3"/>
      <c r="AA559" s="3"/>
      <c r="AB559" s="40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ht="18.75">
      <c r="A560" s="5"/>
      <c r="B560" s="16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"/>
      <c r="Y560" s="4"/>
      <c r="Z560" s="3"/>
      <c r="AA560" s="3"/>
      <c r="AB560" s="40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ht="18.75">
      <c r="A561" s="5"/>
      <c r="B561" s="16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"/>
      <c r="Y561" s="4"/>
      <c r="Z561" s="3"/>
      <c r="AA561" s="3"/>
      <c r="AB561" s="40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ht="18.75">
      <c r="A562" s="5"/>
      <c r="B562" s="16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"/>
      <c r="Y562" s="4"/>
      <c r="Z562" s="3"/>
      <c r="AA562" s="3"/>
      <c r="AB562" s="40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ht="18.75">
      <c r="A563" s="5"/>
      <c r="B563" s="16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"/>
      <c r="Y563" s="4"/>
      <c r="Z563" s="3"/>
      <c r="AA563" s="3"/>
      <c r="AB563" s="40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ht="18.75">
      <c r="A564" s="5"/>
      <c r="B564" s="16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"/>
      <c r="Y564" s="4"/>
      <c r="Z564" s="3"/>
      <c r="AA564" s="3"/>
      <c r="AB564" s="40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ht="18.75">
      <c r="A565" s="5"/>
      <c r="B565" s="16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"/>
      <c r="Y565" s="4"/>
      <c r="Z565" s="3"/>
      <c r="AA565" s="3"/>
      <c r="AB565" s="40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ht="18.75">
      <c r="A566" s="5"/>
      <c r="B566" s="16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"/>
      <c r="Y566" s="4"/>
      <c r="Z566" s="3"/>
      <c r="AA566" s="3"/>
      <c r="AB566" s="40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ht="18.75">
      <c r="A567" s="5"/>
      <c r="B567" s="16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"/>
      <c r="Y567" s="4"/>
      <c r="Z567" s="3"/>
      <c r="AA567" s="3"/>
      <c r="AB567" s="40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ht="18.75">
      <c r="A568" s="5"/>
      <c r="B568" s="16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"/>
      <c r="Y568" s="4"/>
      <c r="Z568" s="3"/>
      <c r="AA568" s="3"/>
      <c r="AB568" s="40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ht="18.75">
      <c r="A569" s="5"/>
      <c r="B569" s="16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"/>
      <c r="Y569" s="4"/>
      <c r="Z569" s="3"/>
      <c r="AA569" s="3"/>
      <c r="AB569" s="40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ht="18.75">
      <c r="A570" s="5"/>
      <c r="B570" s="16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"/>
      <c r="Y570" s="4"/>
      <c r="Z570" s="3"/>
      <c r="AA570" s="3"/>
      <c r="AB570" s="40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ht="18.75">
      <c r="A571" s="5"/>
      <c r="B571" s="16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"/>
      <c r="Y571" s="4"/>
      <c r="Z571" s="3"/>
      <c r="AA571" s="3"/>
      <c r="AB571" s="40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ht="18.75">
      <c r="A572" s="5"/>
      <c r="B572" s="16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"/>
      <c r="Y572" s="4"/>
      <c r="Z572" s="3"/>
      <c r="AA572" s="3"/>
      <c r="AB572" s="40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ht="18.75">
      <c r="A573" s="5"/>
      <c r="B573" s="16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"/>
      <c r="Y573" s="4"/>
      <c r="Z573" s="3"/>
      <c r="AA573" s="3"/>
      <c r="AB573" s="40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ht="18.75">
      <c r="A574" s="5"/>
      <c r="B574" s="16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"/>
      <c r="Y574" s="4"/>
      <c r="Z574" s="3"/>
      <c r="AA574" s="3"/>
      <c r="AB574" s="40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ht="18.75">
      <c r="A575" s="5"/>
      <c r="B575" s="16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"/>
      <c r="Y575" s="4"/>
      <c r="Z575" s="3"/>
      <c r="AA575" s="3"/>
      <c r="AB575" s="40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ht="18.75">
      <c r="A576" s="5"/>
      <c r="B576" s="16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"/>
      <c r="Y576" s="4"/>
      <c r="Z576" s="3"/>
      <c r="AA576" s="3"/>
      <c r="AB576" s="40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ht="18.75">
      <c r="A577" s="5"/>
      <c r="B577" s="16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"/>
      <c r="Y577" s="4"/>
      <c r="Z577" s="3"/>
      <c r="AA577" s="3"/>
      <c r="AB577" s="40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ht="18.75">
      <c r="A578" s="5"/>
      <c r="B578" s="16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"/>
      <c r="Y578" s="4"/>
      <c r="Z578" s="3"/>
      <c r="AA578" s="3"/>
      <c r="AB578" s="40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ht="18.75">
      <c r="A579" s="5"/>
      <c r="B579" s="16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"/>
      <c r="Y579" s="4"/>
      <c r="Z579" s="3"/>
      <c r="AA579" s="3"/>
      <c r="AB579" s="40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ht="18.75">
      <c r="A580" s="5"/>
      <c r="B580" s="16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"/>
      <c r="Y580" s="4"/>
      <c r="Z580" s="3"/>
      <c r="AA580" s="3"/>
      <c r="AB580" s="40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ht="18.75">
      <c r="A581" s="5"/>
      <c r="B581" s="16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"/>
      <c r="Y581" s="4"/>
      <c r="Z581" s="3"/>
      <c r="AA581" s="3"/>
      <c r="AB581" s="40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ht="18.75">
      <c r="A582" s="5"/>
      <c r="B582" s="16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"/>
      <c r="Y582" s="4"/>
      <c r="Z582" s="3"/>
      <c r="AA582" s="3"/>
      <c r="AB582" s="40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ht="18.75">
      <c r="A583" s="5"/>
      <c r="B583" s="16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"/>
      <c r="Y583" s="4"/>
      <c r="Z583" s="3"/>
      <c r="AA583" s="3"/>
      <c r="AB583" s="40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ht="18.75">
      <c r="A584" s="5"/>
      <c r="B584" s="16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"/>
      <c r="Y584" s="4"/>
      <c r="Z584" s="3"/>
      <c r="AA584" s="3"/>
      <c r="AB584" s="40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ht="18.75">
      <c r="A585" s="5"/>
      <c r="B585" s="16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"/>
      <c r="Y585" s="4"/>
      <c r="Z585" s="3"/>
      <c r="AA585" s="3"/>
      <c r="AB585" s="40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ht="18.75">
      <c r="A586" s="5"/>
      <c r="B586" s="16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"/>
      <c r="Y586" s="4"/>
      <c r="Z586" s="3"/>
      <c r="AA586" s="3"/>
      <c r="AB586" s="40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ht="18.75">
      <c r="A587" s="5"/>
      <c r="B587" s="16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"/>
      <c r="Y587" s="4"/>
      <c r="Z587" s="3"/>
      <c r="AA587" s="3"/>
      <c r="AB587" s="40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ht="18.75">
      <c r="A588" s="5"/>
      <c r="B588" s="16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"/>
      <c r="Y588" s="4"/>
      <c r="Z588" s="3"/>
      <c r="AA588" s="3"/>
      <c r="AB588" s="40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ht="18.75">
      <c r="A589" s="5"/>
      <c r="B589" s="16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"/>
      <c r="Y589" s="4"/>
      <c r="Z589" s="3"/>
      <c r="AA589" s="3"/>
      <c r="AB589" s="40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ht="18.75">
      <c r="A590" s="5"/>
      <c r="B590" s="16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"/>
      <c r="Y590" s="4"/>
      <c r="Z590" s="3"/>
      <c r="AA590" s="3"/>
      <c r="AB590" s="40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ht="18.75">
      <c r="A591" s="5"/>
      <c r="B591" s="16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"/>
      <c r="Y591" s="4"/>
      <c r="Z591" s="3"/>
      <c r="AA591" s="3"/>
      <c r="AB591" s="40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ht="18.75">
      <c r="A592" s="5"/>
      <c r="B592" s="16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"/>
      <c r="Y592" s="4"/>
      <c r="Z592" s="3"/>
      <c r="AA592" s="3"/>
      <c r="AB592" s="40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ht="18.75">
      <c r="A593" s="5"/>
      <c r="B593" s="16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"/>
      <c r="Y593" s="4"/>
      <c r="Z593" s="3"/>
      <c r="AA593" s="3"/>
      <c r="AB593" s="40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ht="18.75">
      <c r="A594" s="5"/>
      <c r="B594" s="16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"/>
      <c r="Y594" s="4"/>
      <c r="Z594" s="3"/>
      <c r="AA594" s="3"/>
      <c r="AB594" s="40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ht="18.75">
      <c r="A595" s="5"/>
      <c r="B595" s="16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"/>
      <c r="Y595" s="4"/>
      <c r="Z595" s="3"/>
      <c r="AA595" s="3"/>
      <c r="AB595" s="40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ht="18.75">
      <c r="A596" s="5"/>
      <c r="B596" s="16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"/>
      <c r="Y596" s="4"/>
      <c r="Z596" s="3"/>
      <c r="AA596" s="3"/>
      <c r="AB596" s="40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ht="18.75">
      <c r="A597" s="5"/>
      <c r="B597" s="16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"/>
      <c r="Y597" s="4"/>
      <c r="Z597" s="3"/>
      <c r="AA597" s="3"/>
      <c r="AB597" s="40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ht="18.75">
      <c r="A598" s="5"/>
      <c r="B598" s="16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"/>
      <c r="Y598" s="4"/>
      <c r="Z598" s="3"/>
      <c r="AA598" s="3"/>
      <c r="AB598" s="40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ht="18.75">
      <c r="A599" s="5"/>
      <c r="B599" s="16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"/>
      <c r="Y599" s="4"/>
      <c r="Z599" s="3"/>
      <c r="AA599" s="3"/>
      <c r="AB599" s="40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ht="18.75">
      <c r="A600" s="5"/>
      <c r="B600" s="16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"/>
      <c r="Y600" s="4"/>
      <c r="Z600" s="3"/>
      <c r="AA600" s="3"/>
      <c r="AB600" s="40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ht="18.75">
      <c r="A601" s="5"/>
      <c r="B601" s="16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"/>
      <c r="Y601" s="4"/>
      <c r="Z601" s="3"/>
      <c r="AA601" s="3"/>
      <c r="AB601" s="40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ht="18.75">
      <c r="A602" s="5"/>
      <c r="B602" s="16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"/>
      <c r="Y602" s="4"/>
      <c r="Z602" s="3"/>
      <c r="AA602" s="3"/>
      <c r="AB602" s="40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ht="18.75">
      <c r="A603" s="5"/>
      <c r="B603" s="16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"/>
      <c r="Y603" s="4"/>
      <c r="Z603" s="3"/>
      <c r="AA603" s="3"/>
      <c r="AB603" s="40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ht="18.75">
      <c r="A604" s="5"/>
      <c r="B604" s="16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"/>
      <c r="Y604" s="4"/>
      <c r="Z604" s="3"/>
      <c r="AA604" s="3"/>
      <c r="AB604" s="40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ht="18.75">
      <c r="A605" s="5"/>
      <c r="B605" s="16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"/>
      <c r="Y605" s="4"/>
      <c r="Z605" s="3"/>
      <c r="AA605" s="3"/>
      <c r="AB605" s="40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ht="18.75">
      <c r="A606" s="5"/>
      <c r="B606" s="16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"/>
      <c r="Y606" s="4"/>
      <c r="Z606" s="3"/>
      <c r="AA606" s="3"/>
      <c r="AB606" s="40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ht="18.75">
      <c r="A607" s="5"/>
      <c r="B607" s="16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"/>
      <c r="Y607" s="4"/>
      <c r="Z607" s="3"/>
      <c r="AA607" s="3"/>
      <c r="AB607" s="40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ht="18.75">
      <c r="A608" s="5"/>
      <c r="B608" s="16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"/>
      <c r="Y608" s="4"/>
      <c r="Z608" s="3"/>
      <c r="AA608" s="3"/>
      <c r="AB608" s="40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ht="18.75">
      <c r="A609" s="5"/>
      <c r="B609" s="16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"/>
      <c r="Y609" s="4"/>
      <c r="Z609" s="3"/>
      <c r="AA609" s="3"/>
      <c r="AB609" s="40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ht="18.75">
      <c r="A610" s="5"/>
      <c r="B610" s="16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"/>
      <c r="Y610" s="4"/>
      <c r="Z610" s="3"/>
      <c r="AA610" s="3"/>
      <c r="AB610" s="40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ht="18.75">
      <c r="A611" s="5"/>
      <c r="B611" s="16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"/>
      <c r="Y611" s="4"/>
      <c r="Z611" s="3"/>
      <c r="AA611" s="3"/>
      <c r="AB611" s="40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ht="18.75">
      <c r="A612" s="5"/>
      <c r="B612" s="16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"/>
      <c r="Y612" s="4"/>
      <c r="Z612" s="3"/>
      <c r="AA612" s="3"/>
      <c r="AB612" s="40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ht="18.75">
      <c r="A613" s="5"/>
      <c r="B613" s="16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"/>
      <c r="Y613" s="4"/>
      <c r="Z613" s="3"/>
      <c r="AA613" s="3"/>
      <c r="AB613" s="40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ht="18.75">
      <c r="A614" s="5"/>
      <c r="B614" s="16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"/>
      <c r="Y614" s="4"/>
      <c r="Z614" s="3"/>
      <c r="AA614" s="3"/>
      <c r="AB614" s="40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ht="18.75">
      <c r="A615" s="5"/>
      <c r="B615" s="16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"/>
      <c r="Y615" s="4"/>
      <c r="Z615" s="3"/>
      <c r="AA615" s="3"/>
      <c r="AB615" s="40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ht="18.75">
      <c r="A616" s="5"/>
      <c r="B616" s="16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"/>
      <c r="Y616" s="4"/>
      <c r="Z616" s="3"/>
      <c r="AA616" s="3"/>
      <c r="AB616" s="40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ht="18.75">
      <c r="A617" s="5"/>
      <c r="B617" s="16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"/>
      <c r="Y617" s="4"/>
      <c r="Z617" s="3"/>
      <c r="AA617" s="3"/>
      <c r="AB617" s="40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ht="18.75">
      <c r="A618" s="5"/>
      <c r="B618" s="16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"/>
      <c r="Y618" s="4"/>
      <c r="Z618" s="3"/>
      <c r="AA618" s="3"/>
      <c r="AB618" s="40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ht="18.75">
      <c r="A619" s="5"/>
      <c r="B619" s="16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"/>
      <c r="Y619" s="4"/>
      <c r="Z619" s="3"/>
      <c r="AA619" s="3"/>
      <c r="AB619" s="40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ht="18.75">
      <c r="A620" s="5"/>
      <c r="B620" s="16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"/>
      <c r="Y620" s="4"/>
      <c r="Z620" s="3"/>
      <c r="AA620" s="3"/>
      <c r="AB620" s="40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ht="18.75">
      <c r="A621" s="5"/>
      <c r="B621" s="16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"/>
      <c r="Y621" s="4"/>
      <c r="Z621" s="3"/>
      <c r="AA621" s="3"/>
      <c r="AB621" s="40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ht="18.75">
      <c r="A622" s="5"/>
      <c r="B622" s="16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"/>
      <c r="Y622" s="4"/>
      <c r="Z622" s="3"/>
      <c r="AA622" s="3"/>
      <c r="AB622" s="40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ht="18.75">
      <c r="A623" s="5"/>
      <c r="B623" s="16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"/>
      <c r="Y623" s="4"/>
      <c r="Z623" s="3"/>
      <c r="AA623" s="3"/>
      <c r="AB623" s="40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ht="18.75">
      <c r="A624" s="5"/>
      <c r="B624" s="16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"/>
      <c r="Y624" s="4"/>
      <c r="Z624" s="3"/>
      <c r="AA624" s="3"/>
      <c r="AB624" s="40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ht="18.75">
      <c r="A625" s="5"/>
      <c r="B625" s="16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"/>
      <c r="Y625" s="4"/>
      <c r="Z625" s="3"/>
      <c r="AA625" s="3"/>
      <c r="AB625" s="40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ht="18.75">
      <c r="A626" s="5"/>
      <c r="B626" s="16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"/>
      <c r="Y626" s="4"/>
      <c r="Z626" s="3"/>
      <c r="AA626" s="3"/>
      <c r="AB626" s="40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ht="18.75">
      <c r="A627" s="5"/>
      <c r="B627" s="16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"/>
      <c r="Y627" s="4"/>
      <c r="Z627" s="3"/>
      <c r="AA627" s="3"/>
      <c r="AB627" s="40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ht="18.75">
      <c r="A628" s="5"/>
      <c r="B628" s="16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"/>
      <c r="Y628" s="4"/>
      <c r="Z628" s="3"/>
      <c r="AA628" s="3"/>
      <c r="AB628" s="40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ht="18.75">
      <c r="A629" s="5"/>
      <c r="B629" s="16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"/>
      <c r="Y629" s="4"/>
      <c r="Z629" s="3"/>
      <c r="AA629" s="3"/>
      <c r="AB629" s="40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ht="18.75">
      <c r="A630" s="5"/>
      <c r="B630" s="16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"/>
      <c r="Y630" s="4"/>
      <c r="Z630" s="3"/>
      <c r="AA630" s="3"/>
      <c r="AB630" s="40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ht="18.75">
      <c r="A631" s="5"/>
      <c r="B631" s="16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"/>
      <c r="Y631" s="4"/>
      <c r="Z631" s="3"/>
      <c r="AA631" s="3"/>
      <c r="AB631" s="40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ht="18.75">
      <c r="A632" s="5"/>
      <c r="B632" s="16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"/>
      <c r="Y632" s="4"/>
      <c r="Z632" s="3"/>
      <c r="AA632" s="3"/>
      <c r="AB632" s="40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ht="18.75">
      <c r="A633" s="5"/>
      <c r="B633" s="16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"/>
      <c r="Y633" s="4"/>
      <c r="Z633" s="3"/>
      <c r="AA633" s="3"/>
      <c r="AB633" s="40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ht="18.75">
      <c r="A634" s="5"/>
      <c r="B634" s="16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"/>
      <c r="Y634" s="4"/>
      <c r="Z634" s="3"/>
      <c r="AA634" s="3"/>
      <c r="AB634" s="40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ht="18.75">
      <c r="A635" s="5"/>
      <c r="B635" s="16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"/>
      <c r="Y635" s="4"/>
      <c r="Z635" s="3"/>
      <c r="AA635" s="3"/>
      <c r="AB635" s="40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ht="18.75">
      <c r="A636" s="5"/>
      <c r="B636" s="16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"/>
      <c r="Y636" s="4"/>
      <c r="Z636" s="3"/>
      <c r="AA636" s="3"/>
      <c r="AB636" s="40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ht="18.75">
      <c r="A637" s="5"/>
      <c r="B637" s="16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"/>
      <c r="Y637" s="4"/>
      <c r="Z637" s="3"/>
      <c r="AA637" s="3"/>
      <c r="AB637" s="40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ht="18.75">
      <c r="A638" s="5"/>
      <c r="B638" s="16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"/>
      <c r="Y638" s="4"/>
      <c r="Z638" s="3"/>
      <c r="AA638" s="3"/>
      <c r="AB638" s="40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ht="18.75">
      <c r="A639" s="5"/>
      <c r="B639" s="16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"/>
      <c r="Y639" s="4"/>
      <c r="Z639" s="3"/>
      <c r="AA639" s="3"/>
      <c r="AB639" s="40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ht="18.75">
      <c r="A640" s="5"/>
      <c r="B640" s="16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"/>
      <c r="Y640" s="4"/>
      <c r="Z640" s="3"/>
      <c r="AA640" s="3"/>
      <c r="AB640" s="40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ht="18.75">
      <c r="A641" s="5"/>
      <c r="B641" s="16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"/>
      <c r="Y641" s="4"/>
      <c r="Z641" s="3"/>
      <c r="AA641" s="3"/>
      <c r="AB641" s="40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ht="18.75">
      <c r="A642" s="5"/>
      <c r="B642" s="16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"/>
      <c r="Y642" s="4"/>
      <c r="Z642" s="3"/>
      <c r="AA642" s="3"/>
      <c r="AB642" s="40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ht="18.75">
      <c r="A643" s="5"/>
      <c r="B643" s="16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"/>
      <c r="Y643" s="4"/>
      <c r="Z643" s="3"/>
      <c r="AA643" s="3"/>
      <c r="AB643" s="40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ht="18.75">
      <c r="A644" s="5"/>
      <c r="B644" s="16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"/>
      <c r="Y644" s="4"/>
      <c r="Z644" s="3"/>
      <c r="AA644" s="3"/>
      <c r="AB644" s="40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ht="18.75">
      <c r="A645" s="5"/>
      <c r="B645" s="16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"/>
      <c r="Y645" s="4"/>
      <c r="Z645" s="3"/>
      <c r="AA645" s="3"/>
      <c r="AB645" s="40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ht="18.75">
      <c r="A646" s="5"/>
      <c r="B646" s="16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"/>
      <c r="Y646" s="4"/>
      <c r="Z646" s="3"/>
      <c r="AA646" s="3"/>
      <c r="AB646" s="40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ht="18.75">
      <c r="A647" s="5"/>
      <c r="B647" s="16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"/>
      <c r="Y647" s="4"/>
      <c r="Z647" s="3"/>
      <c r="AA647" s="3"/>
      <c r="AB647" s="40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ht="18.75">
      <c r="A648" s="5"/>
      <c r="B648" s="16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"/>
      <c r="Y648" s="4"/>
      <c r="Z648" s="3"/>
      <c r="AA648" s="3"/>
      <c r="AB648" s="40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ht="18.75">
      <c r="A649" s="5"/>
      <c r="B649" s="16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"/>
      <c r="Y649" s="4"/>
      <c r="Z649" s="3"/>
      <c r="AA649" s="3"/>
      <c r="AB649" s="40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ht="18.75">
      <c r="A650" s="5"/>
      <c r="B650" s="16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"/>
      <c r="Y650" s="4"/>
      <c r="Z650" s="3"/>
      <c r="AA650" s="3"/>
      <c r="AB650" s="40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ht="18.75">
      <c r="A651" s="5"/>
      <c r="B651" s="16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"/>
      <c r="Y651" s="4"/>
      <c r="Z651" s="3"/>
      <c r="AA651" s="3"/>
      <c r="AB651" s="40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ht="18.75">
      <c r="A652" s="5"/>
      <c r="B652" s="16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"/>
      <c r="Y652" s="4"/>
      <c r="Z652" s="3"/>
      <c r="AA652" s="3"/>
      <c r="AB652" s="40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ht="18.75">
      <c r="A653" s="5"/>
      <c r="B653" s="16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"/>
      <c r="Y653" s="4"/>
      <c r="Z653" s="3"/>
      <c r="AA653" s="3"/>
      <c r="AB653" s="40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ht="18.75">
      <c r="A654" s="5"/>
      <c r="B654" s="16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"/>
      <c r="Y654" s="4"/>
      <c r="Z654" s="3"/>
      <c r="AA654" s="3"/>
      <c r="AB654" s="40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ht="18.75">
      <c r="A655" s="5"/>
      <c r="B655" s="16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"/>
      <c r="Y655" s="4"/>
      <c r="Z655" s="3"/>
      <c r="AA655" s="3"/>
      <c r="AB655" s="40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ht="18.75">
      <c r="A656" s="5"/>
      <c r="B656" s="16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"/>
      <c r="Y656" s="4"/>
      <c r="Z656" s="3"/>
      <c r="AA656" s="3"/>
      <c r="AB656" s="40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ht="18.75">
      <c r="A657" s="5"/>
      <c r="B657" s="16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"/>
      <c r="Y657" s="4"/>
      <c r="Z657" s="3"/>
      <c r="AA657" s="3"/>
      <c r="AB657" s="40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ht="18.75">
      <c r="A658" s="5"/>
      <c r="B658" s="16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"/>
      <c r="Y658" s="4"/>
      <c r="Z658" s="3"/>
      <c r="AA658" s="3"/>
      <c r="AB658" s="40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ht="18.75">
      <c r="A659" s="5"/>
      <c r="B659" s="16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"/>
      <c r="Y659" s="4"/>
      <c r="Z659" s="3"/>
      <c r="AA659" s="3"/>
      <c r="AB659" s="40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ht="18.75">
      <c r="A660" s="5"/>
      <c r="B660" s="16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"/>
      <c r="Y660" s="4"/>
      <c r="Z660" s="3"/>
      <c r="AA660" s="3"/>
      <c r="AB660" s="40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ht="18.75">
      <c r="A661" s="5"/>
      <c r="B661" s="16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"/>
      <c r="Y661" s="4"/>
      <c r="Z661" s="3"/>
      <c r="AA661" s="3"/>
      <c r="AB661" s="40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ht="18.75">
      <c r="A662" s="5"/>
      <c r="B662" s="16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"/>
      <c r="Y662" s="4"/>
      <c r="Z662" s="3"/>
      <c r="AA662" s="3"/>
      <c r="AB662" s="40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ht="18.75">
      <c r="A663" s="5"/>
      <c r="B663" s="16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"/>
      <c r="Y663" s="4"/>
      <c r="Z663" s="3"/>
      <c r="AA663" s="3"/>
      <c r="AB663" s="40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ht="18.75">
      <c r="A664" s="5"/>
      <c r="B664" s="16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"/>
      <c r="Y664" s="4"/>
      <c r="Z664" s="3"/>
      <c r="AA664" s="3"/>
      <c r="AB664" s="40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ht="18.75">
      <c r="A665" s="5"/>
      <c r="B665" s="16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"/>
      <c r="Y665" s="4"/>
      <c r="Z665" s="3"/>
      <c r="AA665" s="3"/>
      <c r="AB665" s="40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ht="18.75">
      <c r="A666" s="5"/>
      <c r="B666" s="16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"/>
      <c r="Y666" s="4"/>
      <c r="Z666" s="3"/>
      <c r="AA666" s="3"/>
      <c r="AB666" s="40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ht="18.75">
      <c r="A667" s="5"/>
      <c r="B667" s="16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"/>
      <c r="Y667" s="4"/>
      <c r="Z667" s="3"/>
      <c r="AA667" s="3"/>
      <c r="AB667" s="40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ht="18.75">
      <c r="A668" s="5"/>
      <c r="B668" s="16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"/>
      <c r="Y668" s="4"/>
      <c r="Z668" s="3"/>
      <c r="AA668" s="3"/>
      <c r="AB668" s="40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ht="18.75">
      <c r="A669" s="5"/>
      <c r="B669" s="16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"/>
      <c r="Y669" s="4"/>
      <c r="Z669" s="3"/>
      <c r="AA669" s="3"/>
      <c r="AB669" s="40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ht="18.75">
      <c r="A670" s="5"/>
      <c r="B670" s="16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"/>
      <c r="Y670" s="4"/>
      <c r="Z670" s="3"/>
      <c r="AA670" s="3"/>
      <c r="AB670" s="40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ht="18.75">
      <c r="A671" s="5"/>
      <c r="B671" s="16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"/>
      <c r="Y671" s="4"/>
      <c r="Z671" s="3"/>
      <c r="AA671" s="3"/>
      <c r="AB671" s="40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ht="18.75">
      <c r="A672" s="5"/>
      <c r="B672" s="16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"/>
      <c r="Y672" s="4"/>
      <c r="Z672" s="3"/>
      <c r="AA672" s="3"/>
      <c r="AB672" s="40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ht="18.75">
      <c r="A673" s="5"/>
      <c r="B673" s="16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"/>
      <c r="Y673" s="4"/>
      <c r="Z673" s="3"/>
      <c r="AA673" s="3"/>
      <c r="AB673" s="40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ht="18.75">
      <c r="A674" s="5"/>
      <c r="B674" s="16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"/>
      <c r="Y674" s="4"/>
      <c r="Z674" s="3"/>
      <c r="AA674" s="3"/>
      <c r="AB674" s="40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ht="18.75">
      <c r="A675" s="5"/>
      <c r="B675" s="16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"/>
      <c r="Y675" s="4"/>
      <c r="Z675" s="3"/>
      <c r="AA675" s="3"/>
      <c r="AB675" s="40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ht="18.75">
      <c r="A676" s="5"/>
      <c r="B676" s="16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"/>
      <c r="Y676" s="4"/>
      <c r="Z676" s="3"/>
      <c r="AA676" s="3"/>
      <c r="AB676" s="40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ht="18.75">
      <c r="A677" s="5"/>
      <c r="B677" s="16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"/>
      <c r="Y677" s="4"/>
      <c r="Z677" s="3"/>
      <c r="AA677" s="3"/>
      <c r="AB677" s="40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ht="18.75">
      <c r="A678" s="5"/>
      <c r="B678" s="16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"/>
      <c r="Y678" s="4"/>
      <c r="Z678" s="3"/>
      <c r="AA678" s="3"/>
      <c r="AB678" s="40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ht="18.75">
      <c r="A679" s="5"/>
      <c r="B679" s="16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  <c r="Y679" s="4"/>
      <c r="Z679" s="3"/>
      <c r="AA679" s="3"/>
      <c r="AB679" s="40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ht="18.75">
      <c r="A680" s="5"/>
      <c r="B680" s="16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  <c r="Y680" s="4"/>
      <c r="Z680" s="3"/>
      <c r="AA680" s="3"/>
      <c r="AB680" s="40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ht="18.75">
      <c r="A681" s="5"/>
      <c r="B681" s="16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  <c r="Y681" s="4"/>
      <c r="Z681" s="3"/>
      <c r="AA681" s="3"/>
      <c r="AB681" s="40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ht="18.75">
      <c r="A682" s="5"/>
      <c r="B682" s="16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  <c r="Y682" s="4"/>
      <c r="Z682" s="3"/>
      <c r="AA682" s="3"/>
      <c r="AB682" s="40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ht="18.75">
      <c r="A683" s="5"/>
      <c r="B683" s="16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"/>
      <c r="Y683" s="4"/>
      <c r="Z683" s="3"/>
      <c r="AA683" s="3"/>
      <c r="AB683" s="40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ht="18.75">
      <c r="A684" s="5"/>
      <c r="B684" s="16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"/>
      <c r="Y684" s="4"/>
      <c r="Z684" s="3"/>
      <c r="AA684" s="3"/>
      <c r="AB684" s="40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ht="18.75">
      <c r="A685" s="5"/>
      <c r="B685" s="16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"/>
      <c r="Y685" s="4"/>
      <c r="Z685" s="3"/>
      <c r="AA685" s="3"/>
      <c r="AB685" s="40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ht="18.75">
      <c r="A686" s="5"/>
      <c r="B686" s="16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"/>
      <c r="Y686" s="4"/>
      <c r="Z686" s="3"/>
      <c r="AA686" s="3"/>
      <c r="AB686" s="40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ht="18.75">
      <c r="A687" s="5"/>
      <c r="B687" s="16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"/>
      <c r="Y687" s="4"/>
      <c r="Z687" s="3"/>
      <c r="AA687" s="3"/>
      <c r="AB687" s="40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ht="18.75">
      <c r="A688" s="5"/>
      <c r="B688" s="16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"/>
      <c r="Y688" s="4"/>
      <c r="Z688" s="3"/>
      <c r="AA688" s="3"/>
      <c r="AB688" s="40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ht="18.75">
      <c r="A689" s="5"/>
      <c r="B689" s="16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"/>
      <c r="Y689" s="4"/>
      <c r="Z689" s="3"/>
      <c r="AA689" s="3"/>
      <c r="AB689" s="40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ht="18.75">
      <c r="A690" s="5"/>
      <c r="B690" s="16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"/>
      <c r="Y690" s="4"/>
      <c r="Z690" s="3"/>
      <c r="AA690" s="3"/>
      <c r="AB690" s="40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ht="18.75">
      <c r="A691" s="5"/>
      <c r="B691" s="16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"/>
      <c r="Y691" s="4"/>
      <c r="Z691" s="3"/>
      <c r="AA691" s="3"/>
      <c r="AB691" s="40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ht="18.75">
      <c r="A692" s="5"/>
      <c r="B692" s="16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"/>
      <c r="Y692" s="4"/>
      <c r="Z692" s="3"/>
      <c r="AA692" s="3"/>
      <c r="AB692" s="40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ht="18.75">
      <c r="A693" s="5"/>
      <c r="B693" s="16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"/>
      <c r="Y693" s="4"/>
      <c r="Z693" s="3"/>
      <c r="AA693" s="3"/>
      <c r="AB693" s="40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ht="18.75">
      <c r="A694" s="5"/>
      <c r="B694" s="16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"/>
      <c r="Y694" s="4"/>
      <c r="Z694" s="3"/>
      <c r="AA694" s="3"/>
      <c r="AB694" s="40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ht="18.75">
      <c r="A695" s="5"/>
      <c r="B695" s="16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"/>
      <c r="Y695" s="4"/>
      <c r="Z695" s="3"/>
      <c r="AA695" s="3"/>
      <c r="AB695" s="40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ht="18.75">
      <c r="A696" s="5"/>
      <c r="B696" s="16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"/>
      <c r="Y696" s="4"/>
      <c r="Z696" s="3"/>
      <c r="AA696" s="3"/>
      <c r="AB696" s="40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ht="18.75">
      <c r="A697" s="5"/>
      <c r="B697" s="16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"/>
      <c r="Y697" s="4"/>
      <c r="Z697" s="3"/>
      <c r="AA697" s="3"/>
      <c r="AB697" s="40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ht="18.75">
      <c r="A698" s="5"/>
      <c r="B698" s="16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"/>
      <c r="Y698" s="4"/>
      <c r="Z698" s="3"/>
      <c r="AA698" s="3"/>
      <c r="AB698" s="40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ht="18.75">
      <c r="A699" s="5"/>
      <c r="B699" s="16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"/>
      <c r="Y699" s="4"/>
      <c r="Z699" s="3"/>
      <c r="AA699" s="3"/>
      <c r="AB699" s="40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ht="18.75">
      <c r="A700" s="5"/>
      <c r="B700" s="16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"/>
      <c r="Y700" s="4"/>
      <c r="Z700" s="3"/>
      <c r="AA700" s="3"/>
      <c r="AB700" s="40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ht="18.75">
      <c r="A701" s="5"/>
      <c r="B701" s="16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"/>
      <c r="Y701" s="4"/>
      <c r="Z701" s="3"/>
      <c r="AA701" s="3"/>
      <c r="AB701" s="40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ht="18.75">
      <c r="A702" s="5"/>
      <c r="B702" s="16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"/>
      <c r="Y702" s="4"/>
      <c r="Z702" s="3"/>
      <c r="AA702" s="3"/>
      <c r="AB702" s="40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ht="18.75">
      <c r="A703" s="5"/>
      <c r="B703" s="16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"/>
      <c r="Y703" s="4"/>
      <c r="Z703" s="3"/>
      <c r="AA703" s="3"/>
      <c r="AB703" s="40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ht="18.75">
      <c r="A704" s="5"/>
      <c r="B704" s="16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"/>
      <c r="Y704" s="4"/>
      <c r="Z704" s="3"/>
      <c r="AA704" s="3"/>
      <c r="AB704" s="40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ht="18.75">
      <c r="A705" s="5"/>
      <c r="B705" s="16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"/>
      <c r="Y705" s="4"/>
      <c r="Z705" s="3"/>
      <c r="AA705" s="3"/>
      <c r="AB705" s="40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ht="18.75">
      <c r="A706" s="5"/>
      <c r="B706" s="16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"/>
      <c r="Y706" s="4"/>
      <c r="Z706" s="3"/>
      <c r="AA706" s="3"/>
      <c r="AB706" s="40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ht="18.75">
      <c r="A707" s="5"/>
      <c r="B707" s="16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"/>
      <c r="Y707" s="4"/>
      <c r="Z707" s="3"/>
      <c r="AA707" s="3"/>
      <c r="AB707" s="40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ht="18.75">
      <c r="A708" s="5"/>
      <c r="B708" s="16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"/>
      <c r="Y708" s="4"/>
      <c r="Z708" s="3"/>
      <c r="AA708" s="3"/>
      <c r="AB708" s="40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ht="18.75">
      <c r="A709" s="5"/>
      <c r="B709" s="16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"/>
      <c r="Y709" s="4"/>
      <c r="Z709" s="3"/>
      <c r="AA709" s="3"/>
      <c r="AB709" s="40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ht="18.75">
      <c r="A710" s="5"/>
      <c r="B710" s="16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"/>
      <c r="Y710" s="4"/>
      <c r="Z710" s="3"/>
      <c r="AA710" s="3"/>
      <c r="AB710" s="40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ht="18.75">
      <c r="A711" s="5"/>
      <c r="B711" s="16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"/>
      <c r="Y711" s="4"/>
      <c r="Z711" s="3"/>
      <c r="AA711" s="3"/>
      <c r="AB711" s="40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ht="18.75">
      <c r="A712" s="5"/>
      <c r="B712" s="16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"/>
      <c r="Y712" s="4"/>
      <c r="Z712" s="3"/>
      <c r="AA712" s="3"/>
      <c r="AB712" s="40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ht="18.75">
      <c r="A713" s="5"/>
      <c r="B713" s="16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"/>
      <c r="Y713" s="4"/>
      <c r="Z713" s="3"/>
      <c r="AA713" s="3"/>
      <c r="AB713" s="40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ht="18.75">
      <c r="A714" s="5"/>
      <c r="B714" s="16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"/>
      <c r="Y714" s="4"/>
      <c r="Z714" s="3"/>
      <c r="AA714" s="3"/>
      <c r="AB714" s="40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ht="18.75">
      <c r="A715" s="5"/>
      <c r="B715" s="16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"/>
      <c r="Y715" s="4"/>
      <c r="Z715" s="3"/>
      <c r="AA715" s="3"/>
      <c r="AB715" s="40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ht="18.75">
      <c r="A716" s="5"/>
      <c r="B716" s="16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"/>
      <c r="Y716" s="4"/>
      <c r="Z716" s="3"/>
      <c r="AA716" s="3"/>
      <c r="AB716" s="40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ht="18.75">
      <c r="A717" s="5"/>
      <c r="B717" s="16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"/>
      <c r="Y717" s="4"/>
      <c r="Z717" s="3"/>
      <c r="AA717" s="3"/>
      <c r="AB717" s="40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ht="18.75">
      <c r="A718" s="5"/>
      <c r="B718" s="16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"/>
      <c r="Y718" s="4"/>
      <c r="Z718" s="3"/>
      <c r="AA718" s="3"/>
      <c r="AB718" s="40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ht="18.75">
      <c r="A719" s="5"/>
      <c r="B719" s="16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"/>
      <c r="Y719" s="4"/>
      <c r="Z719" s="3"/>
      <c r="AA719" s="3"/>
      <c r="AB719" s="40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ht="18.75">
      <c r="A720" s="5"/>
      <c r="B720" s="16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"/>
      <c r="Y720" s="4"/>
      <c r="Z720" s="3"/>
      <c r="AA720" s="3"/>
      <c r="AB720" s="40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ht="18.75">
      <c r="A721" s="5"/>
      <c r="B721" s="16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"/>
      <c r="Y721" s="4"/>
      <c r="Z721" s="3"/>
      <c r="AA721" s="3"/>
      <c r="AB721" s="40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ht="18.75">
      <c r="A722" s="5"/>
      <c r="B722" s="16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"/>
      <c r="Y722" s="4"/>
      <c r="Z722" s="3"/>
      <c r="AA722" s="3"/>
      <c r="AB722" s="40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ht="18.75">
      <c r="A723" s="5"/>
      <c r="B723" s="16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"/>
      <c r="Y723" s="4"/>
      <c r="Z723" s="3"/>
      <c r="AA723" s="3"/>
      <c r="AB723" s="40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ht="18.75">
      <c r="A724" s="5"/>
      <c r="B724" s="16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"/>
      <c r="Y724" s="4"/>
      <c r="Z724" s="3"/>
      <c r="AA724" s="3"/>
      <c r="AB724" s="40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ht="18.75">
      <c r="A725" s="5"/>
      <c r="B725" s="16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"/>
      <c r="Y725" s="4"/>
      <c r="Z725" s="3"/>
      <c r="AA725" s="3"/>
      <c r="AB725" s="40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ht="18.75">
      <c r="A726" s="5"/>
      <c r="B726" s="16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"/>
      <c r="Y726" s="4"/>
      <c r="Z726" s="3"/>
      <c r="AA726" s="3"/>
      <c r="AB726" s="40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ht="18.75">
      <c r="A727" s="5"/>
      <c r="B727" s="16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"/>
      <c r="Y727" s="4"/>
      <c r="Z727" s="3"/>
      <c r="AA727" s="3"/>
      <c r="AB727" s="40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ht="18.75">
      <c r="A728" s="5"/>
      <c r="B728" s="16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"/>
      <c r="Y728" s="4"/>
      <c r="Z728" s="3"/>
      <c r="AA728" s="3"/>
      <c r="AB728" s="40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ht="18.75">
      <c r="A729" s="5"/>
      <c r="B729" s="16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"/>
      <c r="Y729" s="4"/>
      <c r="Z729" s="3"/>
      <c r="AA729" s="3"/>
      <c r="AB729" s="40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ht="18.75">
      <c r="A730" s="5"/>
      <c r="B730" s="16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"/>
      <c r="Y730" s="4"/>
      <c r="Z730" s="3"/>
      <c r="AA730" s="3"/>
      <c r="AB730" s="40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ht="18.75">
      <c r="A731" s="5"/>
      <c r="B731" s="16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"/>
      <c r="Y731" s="4"/>
      <c r="Z731" s="3"/>
      <c r="AA731" s="3"/>
      <c r="AB731" s="40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ht="18.75">
      <c r="A732" s="5"/>
      <c r="B732" s="16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"/>
      <c r="Y732" s="4"/>
      <c r="Z732" s="3"/>
      <c r="AA732" s="3"/>
      <c r="AB732" s="40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ht="18.75">
      <c r="A733" s="5"/>
      <c r="B733" s="16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"/>
      <c r="Y733" s="4"/>
      <c r="Z733" s="3"/>
      <c r="AA733" s="3"/>
      <c r="AB733" s="40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ht="18.75">
      <c r="A734" s="5"/>
      <c r="B734" s="16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"/>
      <c r="Y734" s="4"/>
      <c r="Z734" s="3"/>
      <c r="AA734" s="3"/>
      <c r="AB734" s="40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ht="18.75">
      <c r="A735" s="5"/>
      <c r="B735" s="16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"/>
      <c r="Y735" s="4"/>
      <c r="Z735" s="3"/>
      <c r="AA735" s="3"/>
      <c r="AB735" s="40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ht="18.75">
      <c r="A736" s="5"/>
      <c r="B736" s="16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"/>
      <c r="Y736" s="4"/>
      <c r="Z736" s="3"/>
      <c r="AA736" s="3"/>
      <c r="AB736" s="40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ht="18.75">
      <c r="A737" s="5"/>
      <c r="B737" s="16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"/>
      <c r="Y737" s="4"/>
      <c r="Z737" s="3"/>
      <c r="AA737" s="3"/>
      <c r="AB737" s="40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ht="18.75">
      <c r="A738" s="5"/>
      <c r="B738" s="16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"/>
      <c r="Y738" s="4"/>
      <c r="Z738" s="3"/>
      <c r="AA738" s="3"/>
      <c r="AB738" s="40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ht="18.75">
      <c r="A739" s="5"/>
      <c r="B739" s="16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"/>
      <c r="Y739" s="4"/>
      <c r="Z739" s="3"/>
      <c r="AA739" s="3"/>
      <c r="AB739" s="40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ht="18.75">
      <c r="A740" s="5"/>
      <c r="B740" s="16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"/>
      <c r="Y740" s="4"/>
      <c r="Z740" s="3"/>
      <c r="AA740" s="3"/>
      <c r="AB740" s="40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ht="18.75">
      <c r="A741" s="5"/>
      <c r="B741" s="16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"/>
      <c r="Y741" s="4"/>
      <c r="Z741" s="3"/>
      <c r="AA741" s="3"/>
      <c r="AB741" s="40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ht="18.75">
      <c r="A742" s="5"/>
      <c r="B742" s="16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"/>
      <c r="Y742" s="4"/>
      <c r="Z742" s="3"/>
      <c r="AA742" s="3"/>
      <c r="AB742" s="40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ht="18.75">
      <c r="A743" s="5"/>
      <c r="B743" s="16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"/>
      <c r="Y743" s="4"/>
      <c r="Z743" s="3"/>
      <c r="AA743" s="3"/>
      <c r="AB743" s="40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ht="18.75">
      <c r="A744" s="5"/>
      <c r="B744" s="16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"/>
      <c r="Y744" s="4"/>
      <c r="Z744" s="3"/>
      <c r="AA744" s="3"/>
      <c r="AB744" s="40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ht="18.75">
      <c r="A745" s="5"/>
      <c r="B745" s="16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"/>
      <c r="Y745" s="4"/>
      <c r="Z745" s="3"/>
      <c r="AA745" s="3"/>
      <c r="AB745" s="40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ht="18.75">
      <c r="A746" s="5"/>
      <c r="B746" s="16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"/>
      <c r="Y746" s="4"/>
      <c r="Z746" s="3"/>
      <c r="AA746" s="3"/>
      <c r="AB746" s="40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ht="18.75">
      <c r="A747" s="5"/>
      <c r="B747" s="16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"/>
      <c r="Y747" s="4"/>
      <c r="Z747" s="3"/>
      <c r="AA747" s="3"/>
      <c r="AB747" s="40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ht="18.75">
      <c r="A748" s="5"/>
      <c r="B748" s="16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"/>
      <c r="Y748" s="4"/>
      <c r="Z748" s="3"/>
      <c r="AA748" s="3"/>
      <c r="AB748" s="40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ht="18.75">
      <c r="A749" s="5"/>
      <c r="B749" s="16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"/>
      <c r="Y749" s="4"/>
      <c r="Z749" s="3"/>
      <c r="AA749" s="3"/>
      <c r="AB749" s="40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ht="18.75">
      <c r="A750" s="5"/>
      <c r="B750" s="16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"/>
      <c r="Y750" s="4"/>
      <c r="Z750" s="3"/>
      <c r="AA750" s="3"/>
      <c r="AB750" s="40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ht="18.75">
      <c r="A751" s="5"/>
      <c r="B751" s="16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"/>
      <c r="Y751" s="4"/>
      <c r="Z751" s="3"/>
      <c r="AA751" s="3"/>
      <c r="AB751" s="40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ht="18.75">
      <c r="A752" s="5"/>
      <c r="B752" s="16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"/>
      <c r="Y752" s="4"/>
      <c r="Z752" s="3"/>
      <c r="AA752" s="3"/>
      <c r="AB752" s="40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ht="18.75">
      <c r="A753" s="5"/>
      <c r="B753" s="16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"/>
      <c r="Y753" s="4"/>
      <c r="Z753" s="3"/>
      <c r="AA753" s="3"/>
      <c r="AB753" s="40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ht="18.75">
      <c r="A754" s="5"/>
      <c r="B754" s="16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"/>
      <c r="Y754" s="4"/>
      <c r="Z754" s="3"/>
      <c r="AA754" s="3"/>
      <c r="AB754" s="40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ht="18.75">
      <c r="A755" s="5"/>
      <c r="B755" s="16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"/>
      <c r="Y755" s="4"/>
      <c r="Z755" s="3"/>
      <c r="AA755" s="3"/>
      <c r="AB755" s="40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ht="18.75">
      <c r="A756" s="5"/>
      <c r="B756" s="16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"/>
      <c r="Y756" s="4"/>
      <c r="Z756" s="3"/>
      <c r="AA756" s="3"/>
      <c r="AB756" s="40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ht="18.75">
      <c r="A757" s="5"/>
      <c r="B757" s="16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"/>
      <c r="Y757" s="4"/>
      <c r="Z757" s="3"/>
      <c r="AA757" s="3"/>
      <c r="AB757" s="40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ht="18.75">
      <c r="A758" s="5"/>
      <c r="B758" s="16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"/>
      <c r="Y758" s="4"/>
      <c r="Z758" s="3"/>
      <c r="AA758" s="3"/>
      <c r="AB758" s="40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ht="18.75">
      <c r="A759" s="5"/>
      <c r="B759" s="16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"/>
      <c r="Y759" s="4"/>
      <c r="Z759" s="3"/>
      <c r="AA759" s="3"/>
      <c r="AB759" s="40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ht="18.75">
      <c r="A760" s="5"/>
      <c r="B760" s="16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"/>
      <c r="Y760" s="4"/>
      <c r="Z760" s="3"/>
      <c r="AA760" s="3"/>
      <c r="AB760" s="40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ht="18.75">
      <c r="A761" s="5"/>
      <c r="B761" s="16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"/>
      <c r="Y761" s="4"/>
      <c r="Z761" s="3"/>
      <c r="AA761" s="3"/>
      <c r="AB761" s="40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ht="18.75">
      <c r="A762" s="5"/>
      <c r="B762" s="16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"/>
      <c r="Y762" s="4"/>
      <c r="Z762" s="3"/>
      <c r="AA762" s="3"/>
      <c r="AB762" s="40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ht="18.75">
      <c r="A763" s="5"/>
      <c r="B763" s="16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"/>
      <c r="Y763" s="4"/>
      <c r="Z763" s="3"/>
      <c r="AA763" s="3"/>
      <c r="AB763" s="40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ht="18.75">
      <c r="A764" s="5"/>
      <c r="B764" s="16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"/>
      <c r="Y764" s="4"/>
      <c r="Z764" s="3"/>
      <c r="AA764" s="3"/>
      <c r="AB764" s="40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ht="18.75">
      <c r="A765" s="5"/>
      <c r="B765" s="16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  <c r="Y765" s="4"/>
      <c r="Z765" s="3"/>
      <c r="AA765" s="3"/>
      <c r="AB765" s="40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ht="18.75">
      <c r="A766" s="5"/>
      <c r="B766" s="16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  <c r="Y766" s="4"/>
      <c r="Z766" s="3"/>
      <c r="AA766" s="3"/>
      <c r="AB766" s="40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ht="18.75">
      <c r="A767" s="5"/>
      <c r="B767" s="16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  <c r="Y767" s="4"/>
      <c r="Z767" s="3"/>
      <c r="AA767" s="3"/>
      <c r="AB767" s="40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ht="18.75">
      <c r="A768" s="5"/>
      <c r="B768" s="16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  <c r="Y768" s="4"/>
      <c r="Z768" s="3"/>
      <c r="AA768" s="3"/>
      <c r="AB768" s="40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ht="18.75">
      <c r="A769" s="5"/>
      <c r="B769" s="16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"/>
      <c r="Y769" s="4"/>
      <c r="Z769" s="3"/>
      <c r="AA769" s="3"/>
      <c r="AB769" s="40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ht="18.75">
      <c r="A770" s="5"/>
      <c r="B770" s="16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"/>
      <c r="Y770" s="4"/>
      <c r="Z770" s="3"/>
      <c r="AA770" s="3"/>
      <c r="AB770" s="40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ht="18.75">
      <c r="A771" s="5"/>
      <c r="B771" s="16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"/>
      <c r="Y771" s="4"/>
      <c r="Z771" s="3"/>
      <c r="AA771" s="3"/>
      <c r="AB771" s="40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ht="18.75">
      <c r="A772" s="5"/>
      <c r="B772" s="16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"/>
      <c r="Y772" s="4"/>
      <c r="Z772" s="3"/>
      <c r="AA772" s="3"/>
      <c r="AB772" s="40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ht="18.75">
      <c r="A773" s="5"/>
      <c r="B773" s="16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"/>
      <c r="Y773" s="4"/>
      <c r="Z773" s="3"/>
      <c r="AA773" s="3"/>
      <c r="AB773" s="40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ht="18.75">
      <c r="A774" s="5"/>
      <c r="B774" s="16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"/>
      <c r="Y774" s="4"/>
      <c r="Z774" s="3"/>
      <c r="AA774" s="3"/>
      <c r="AB774" s="40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ht="18.75">
      <c r="A775" s="5"/>
      <c r="B775" s="16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"/>
      <c r="Y775" s="4"/>
      <c r="Z775" s="3"/>
      <c r="AA775" s="3"/>
      <c r="AB775" s="40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ht="18.75">
      <c r="A776" s="5"/>
      <c r="B776" s="16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"/>
      <c r="Y776" s="4"/>
      <c r="Z776" s="3"/>
      <c r="AA776" s="3"/>
      <c r="AB776" s="40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ht="18.75">
      <c r="A777" s="5"/>
      <c r="B777" s="16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"/>
      <c r="Y777" s="4"/>
      <c r="Z777" s="3"/>
      <c r="AA777" s="3"/>
      <c r="AB777" s="40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ht="18.75">
      <c r="A778" s="5"/>
      <c r="B778" s="16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"/>
      <c r="Y778" s="4"/>
      <c r="Z778" s="3"/>
      <c r="AA778" s="3"/>
      <c r="AB778" s="40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ht="18.75">
      <c r="A779" s="5"/>
      <c r="B779" s="16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"/>
      <c r="Y779" s="4"/>
      <c r="Z779" s="3"/>
      <c r="AA779" s="3"/>
      <c r="AB779" s="40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ht="18.75">
      <c r="A780" s="5"/>
      <c r="B780" s="16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"/>
      <c r="Y780" s="4"/>
      <c r="Z780" s="3"/>
      <c r="AA780" s="3"/>
      <c r="AB780" s="40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ht="18.75">
      <c r="A781" s="5"/>
      <c r="B781" s="16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"/>
      <c r="Y781" s="4"/>
      <c r="Z781" s="3"/>
      <c r="AA781" s="3"/>
      <c r="AB781" s="40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ht="18.75">
      <c r="A782" s="5"/>
      <c r="B782" s="16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"/>
      <c r="Y782" s="4"/>
      <c r="Z782" s="3"/>
      <c r="AA782" s="3"/>
      <c r="AB782" s="40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ht="18.75">
      <c r="A783" s="5"/>
      <c r="B783" s="16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"/>
      <c r="Y783" s="4"/>
      <c r="Z783" s="3"/>
      <c r="AA783" s="3"/>
      <c r="AB783" s="40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ht="18.75">
      <c r="A784" s="5"/>
      <c r="B784" s="16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"/>
      <c r="Y784" s="4"/>
      <c r="Z784" s="3"/>
      <c r="AA784" s="3"/>
      <c r="AB784" s="40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ht="18.75">
      <c r="A785" s="5"/>
      <c r="B785" s="16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"/>
      <c r="Y785" s="4"/>
      <c r="Z785" s="3"/>
      <c r="AA785" s="3"/>
      <c r="AB785" s="40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ht="18.75">
      <c r="A786" s="5"/>
      <c r="B786" s="16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"/>
      <c r="Y786" s="4"/>
      <c r="Z786" s="3"/>
      <c r="AA786" s="3"/>
      <c r="AB786" s="40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ht="18.75">
      <c r="A787" s="5"/>
      <c r="B787" s="16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"/>
      <c r="Y787" s="4"/>
      <c r="Z787" s="3"/>
      <c r="AA787" s="3"/>
      <c r="AB787" s="40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ht="18.75">
      <c r="A788" s="5"/>
      <c r="B788" s="16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"/>
      <c r="Y788" s="4"/>
      <c r="Z788" s="3"/>
      <c r="AA788" s="3"/>
      <c r="AB788" s="40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ht="18.75">
      <c r="A789" s="5"/>
      <c r="B789" s="16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"/>
      <c r="Y789" s="4"/>
      <c r="Z789" s="3"/>
      <c r="AA789" s="3"/>
      <c r="AB789" s="40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ht="18.75">
      <c r="A790" s="5"/>
      <c r="B790" s="16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"/>
      <c r="Y790" s="4"/>
      <c r="Z790" s="3"/>
      <c r="AA790" s="3"/>
      <c r="AB790" s="40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ht="18.75">
      <c r="A791" s="5"/>
      <c r="B791" s="16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"/>
      <c r="Y791" s="4"/>
      <c r="Z791" s="3"/>
      <c r="AA791" s="3"/>
      <c r="AB791" s="40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ht="18.75">
      <c r="A792" s="5"/>
      <c r="B792" s="16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"/>
      <c r="Y792" s="4"/>
      <c r="Z792" s="3"/>
      <c r="AA792" s="3"/>
      <c r="AB792" s="40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ht="18.75">
      <c r="A793" s="5"/>
      <c r="B793" s="16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"/>
      <c r="Y793" s="4"/>
      <c r="Z793" s="3"/>
      <c r="AA793" s="3"/>
      <c r="AB793" s="40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ht="18.75">
      <c r="A794" s="5"/>
      <c r="B794" s="16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"/>
      <c r="Y794" s="4"/>
      <c r="Z794" s="3"/>
      <c r="AA794" s="3"/>
      <c r="AB794" s="40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ht="18.75">
      <c r="A795" s="5"/>
      <c r="B795" s="16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"/>
      <c r="Y795" s="4"/>
      <c r="Z795" s="3"/>
      <c r="AA795" s="3"/>
      <c r="AB795" s="40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ht="18.75">
      <c r="A796" s="5"/>
      <c r="B796" s="16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"/>
      <c r="Y796" s="4"/>
      <c r="Z796" s="3"/>
      <c r="AA796" s="3"/>
      <c r="AB796" s="40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ht="18.75">
      <c r="A797" s="5"/>
      <c r="B797" s="16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"/>
      <c r="Y797" s="4"/>
      <c r="Z797" s="3"/>
      <c r="AA797" s="3"/>
      <c r="AB797" s="40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ht="18.75">
      <c r="A798" s="5"/>
      <c r="B798" s="16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"/>
      <c r="Y798" s="4"/>
      <c r="Z798" s="3"/>
      <c r="AA798" s="3"/>
      <c r="AB798" s="40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ht="18.75">
      <c r="A799" s="5"/>
      <c r="B799" s="16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"/>
      <c r="Y799" s="4"/>
      <c r="Z799" s="3"/>
      <c r="AA799" s="3"/>
      <c r="AB799" s="40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ht="18.75">
      <c r="A800" s="5"/>
      <c r="B800" s="16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"/>
      <c r="Y800" s="4"/>
      <c r="Z800" s="3"/>
      <c r="AA800" s="3"/>
      <c r="AB800" s="40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ht="18.75">
      <c r="A801" s="5"/>
      <c r="B801" s="16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"/>
      <c r="Y801" s="4"/>
      <c r="Z801" s="3"/>
      <c r="AA801" s="3"/>
      <c r="AB801" s="40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ht="18.75">
      <c r="A802" s="5"/>
      <c r="B802" s="16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"/>
      <c r="Y802" s="4"/>
      <c r="Z802" s="3"/>
      <c r="AA802" s="3"/>
      <c r="AB802" s="40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ht="18.75">
      <c r="A803" s="5"/>
      <c r="B803" s="16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"/>
      <c r="Y803" s="4"/>
      <c r="Z803" s="3"/>
      <c r="AA803" s="3"/>
      <c r="AB803" s="40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ht="18.75">
      <c r="A804" s="5"/>
      <c r="B804" s="16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"/>
      <c r="Y804" s="4"/>
      <c r="Z804" s="3"/>
      <c r="AA804" s="3"/>
      <c r="AB804" s="40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ht="18.75">
      <c r="A805" s="5"/>
      <c r="B805" s="16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"/>
      <c r="Y805" s="4"/>
      <c r="Z805" s="3"/>
      <c r="AA805" s="3"/>
      <c r="AB805" s="40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ht="18.75">
      <c r="A806" s="5"/>
      <c r="B806" s="16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"/>
      <c r="Y806" s="4"/>
      <c r="Z806" s="3"/>
      <c r="AA806" s="3"/>
      <c r="AB806" s="40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ht="18.75">
      <c r="A807" s="5"/>
      <c r="B807" s="16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  <c r="Y807" s="4"/>
      <c r="Z807" s="3"/>
      <c r="AA807" s="3"/>
      <c r="AB807" s="40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ht="18.75">
      <c r="A808" s="5"/>
      <c r="B808" s="16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  <c r="Y808" s="4"/>
      <c r="Z808" s="3"/>
      <c r="AA808" s="3"/>
      <c r="AB808" s="40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ht="18.75">
      <c r="A809" s="5"/>
      <c r="B809" s="16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  <c r="Y809" s="4"/>
      <c r="Z809" s="3"/>
      <c r="AA809" s="3"/>
      <c r="AB809" s="40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ht="18.75">
      <c r="A810" s="5"/>
      <c r="B810" s="16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  <c r="Y810" s="4"/>
      <c r="Z810" s="3"/>
      <c r="AA810" s="3"/>
      <c r="AB810" s="40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ht="18.75">
      <c r="A811" s="5"/>
      <c r="B811" s="16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"/>
      <c r="Y811" s="4"/>
      <c r="Z811" s="3"/>
      <c r="AA811" s="3"/>
      <c r="AB811" s="40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ht="18.75">
      <c r="A812" s="5"/>
      <c r="B812" s="16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"/>
      <c r="Y812" s="4"/>
      <c r="Z812" s="3"/>
      <c r="AA812" s="3"/>
      <c r="AB812" s="40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ht="18.75">
      <c r="A813" s="5"/>
      <c r="B813" s="16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"/>
      <c r="Y813" s="4"/>
      <c r="Z813" s="3"/>
      <c r="AA813" s="3"/>
      <c r="AB813" s="40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ht="18.75">
      <c r="A814" s="5"/>
      <c r="B814" s="16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"/>
      <c r="Y814" s="4"/>
      <c r="Z814" s="3"/>
      <c r="AA814" s="3"/>
      <c r="AB814" s="40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ht="18.75">
      <c r="A815" s="5"/>
      <c r="B815" s="16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"/>
      <c r="Y815" s="4"/>
      <c r="Z815" s="3"/>
      <c r="AA815" s="3"/>
      <c r="AB815" s="40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ht="18.75">
      <c r="A816" s="5"/>
      <c r="B816" s="16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"/>
      <c r="Y816" s="4"/>
      <c r="Z816" s="3"/>
      <c r="AA816" s="3"/>
      <c r="AB816" s="40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ht="18.75">
      <c r="A817" s="5"/>
      <c r="B817" s="16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"/>
      <c r="Y817" s="4"/>
      <c r="Z817" s="3"/>
      <c r="AA817" s="3"/>
      <c r="AB817" s="40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ht="18.75">
      <c r="A818" s="5"/>
      <c r="B818" s="16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"/>
      <c r="Y818" s="4"/>
      <c r="Z818" s="3"/>
      <c r="AA818" s="3"/>
      <c r="AB818" s="40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ht="18.75">
      <c r="A819" s="5"/>
      <c r="B819" s="16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"/>
      <c r="Y819" s="4"/>
      <c r="Z819" s="3"/>
      <c r="AA819" s="3"/>
      <c r="AB819" s="40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ht="18.75">
      <c r="A820" s="5"/>
      <c r="B820" s="16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"/>
      <c r="Y820" s="4"/>
      <c r="Z820" s="3"/>
      <c r="AA820" s="3"/>
      <c r="AB820" s="40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ht="18.75">
      <c r="A821" s="5"/>
      <c r="B821" s="16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"/>
      <c r="Y821" s="4"/>
      <c r="Z821" s="3"/>
      <c r="AA821" s="3"/>
      <c r="AB821" s="40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ht="18.75">
      <c r="A822" s="5"/>
      <c r="B822" s="16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"/>
      <c r="Y822" s="4"/>
      <c r="Z822" s="3"/>
      <c r="AA822" s="3"/>
      <c r="AB822" s="40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ht="18.75">
      <c r="A823" s="5"/>
      <c r="B823" s="16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"/>
      <c r="Y823" s="4"/>
      <c r="Z823" s="3"/>
      <c r="AA823" s="3"/>
      <c r="AB823" s="40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ht="18.75">
      <c r="A824" s="5"/>
      <c r="B824" s="16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"/>
      <c r="Y824" s="4"/>
      <c r="Z824" s="3"/>
      <c r="AA824" s="3"/>
      <c r="AB824" s="40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ht="18.75">
      <c r="A825" s="5"/>
      <c r="B825" s="16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"/>
      <c r="Y825" s="4"/>
      <c r="Z825" s="3"/>
      <c r="AA825" s="3"/>
      <c r="AB825" s="40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ht="18.75">
      <c r="A826" s="5"/>
      <c r="B826" s="16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"/>
      <c r="Y826" s="4"/>
      <c r="Z826" s="3"/>
      <c r="AA826" s="3"/>
      <c r="AB826" s="40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ht="18.75">
      <c r="A827" s="5"/>
      <c r="B827" s="16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"/>
      <c r="Y827" s="4"/>
      <c r="Z827" s="3"/>
      <c r="AA827" s="3"/>
      <c r="AB827" s="40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ht="18.75">
      <c r="A828" s="5"/>
      <c r="B828" s="16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"/>
      <c r="Y828" s="4"/>
      <c r="Z828" s="3"/>
      <c r="AA828" s="3"/>
      <c r="AB828" s="40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ht="18.75">
      <c r="A829" s="5"/>
      <c r="B829" s="16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"/>
      <c r="Y829" s="4"/>
      <c r="Z829" s="3"/>
      <c r="AA829" s="3"/>
      <c r="AB829" s="40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ht="18.75">
      <c r="A830" s="5"/>
      <c r="B830" s="16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"/>
      <c r="Y830" s="4"/>
      <c r="Z830" s="3"/>
      <c r="AA830" s="3"/>
      <c r="AB830" s="40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ht="18.75">
      <c r="A831" s="5"/>
      <c r="B831" s="16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"/>
      <c r="Y831" s="4"/>
      <c r="Z831" s="3"/>
      <c r="AA831" s="3"/>
      <c r="AB831" s="40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ht="18.75">
      <c r="A832" s="5"/>
      <c r="B832" s="16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"/>
      <c r="Y832" s="4"/>
      <c r="Z832" s="3"/>
      <c r="AA832" s="3"/>
      <c r="AB832" s="40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ht="18.75">
      <c r="A833" s="5"/>
      <c r="B833" s="16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"/>
      <c r="Y833" s="4"/>
      <c r="Z833" s="3"/>
      <c r="AA833" s="3"/>
      <c r="AB833" s="40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ht="18.75">
      <c r="A834" s="5"/>
      <c r="B834" s="16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"/>
      <c r="Y834" s="4"/>
      <c r="Z834" s="3"/>
      <c r="AA834" s="3"/>
      <c r="AB834" s="40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ht="18.75">
      <c r="A835" s="5"/>
      <c r="B835" s="16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"/>
      <c r="Y835" s="4"/>
      <c r="Z835" s="3"/>
      <c r="AA835" s="3"/>
      <c r="AB835" s="40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ht="18.75">
      <c r="A836" s="5"/>
      <c r="B836" s="16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"/>
      <c r="Y836" s="4"/>
      <c r="Z836" s="3"/>
      <c r="AA836" s="3"/>
      <c r="AB836" s="40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ht="18.75">
      <c r="A837" s="5"/>
      <c r="B837" s="16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"/>
      <c r="Y837" s="4"/>
      <c r="Z837" s="3"/>
      <c r="AA837" s="3"/>
      <c r="AB837" s="40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ht="18.75">
      <c r="A838" s="5"/>
      <c r="B838" s="16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"/>
      <c r="Y838" s="4"/>
      <c r="Z838" s="3"/>
      <c r="AA838" s="3"/>
      <c r="AB838" s="40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ht="18.75">
      <c r="A839" s="5"/>
      <c r="B839" s="16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"/>
      <c r="Y839" s="4"/>
      <c r="Z839" s="3"/>
      <c r="AA839" s="3"/>
      <c r="AB839" s="40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ht="18.75">
      <c r="A840" s="5"/>
      <c r="B840" s="16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"/>
      <c r="Y840" s="4"/>
      <c r="Z840" s="3"/>
      <c r="AA840" s="3"/>
      <c r="AB840" s="40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ht="18.75">
      <c r="A841" s="5"/>
      <c r="B841" s="16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"/>
      <c r="Y841" s="4"/>
      <c r="Z841" s="3"/>
      <c r="AA841" s="3"/>
      <c r="AB841" s="40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ht="18.75">
      <c r="A842" s="5"/>
      <c r="B842" s="16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"/>
      <c r="Y842" s="4"/>
      <c r="Z842" s="3"/>
      <c r="AA842" s="3"/>
      <c r="AB842" s="40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ht="18.75">
      <c r="A843" s="5"/>
      <c r="B843" s="16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  <c r="Y843" s="4"/>
      <c r="Z843" s="3"/>
      <c r="AA843" s="3"/>
      <c r="AB843" s="40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ht="18.75">
      <c r="A844" s="5"/>
      <c r="B844" s="16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  <c r="Y844" s="4"/>
      <c r="Z844" s="3"/>
      <c r="AA844" s="3"/>
      <c r="AB844" s="40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ht="18.75">
      <c r="A845" s="5"/>
      <c r="B845" s="16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  <c r="Y845" s="4"/>
      <c r="Z845" s="3"/>
      <c r="AA845" s="3"/>
      <c r="AB845" s="40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ht="18.75">
      <c r="A846" s="5"/>
      <c r="B846" s="16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  <c r="Y846" s="4"/>
      <c r="Z846" s="3"/>
      <c r="AA846" s="3"/>
      <c r="AB846" s="40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ht="18.75">
      <c r="A847" s="5"/>
      <c r="B847" s="16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"/>
      <c r="Y847" s="4"/>
      <c r="Z847" s="3"/>
      <c r="AA847" s="3"/>
      <c r="AB847" s="40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ht="18.75">
      <c r="A848" s="5"/>
      <c r="B848" s="16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"/>
      <c r="Y848" s="4"/>
      <c r="Z848" s="3"/>
      <c r="AA848" s="3"/>
      <c r="AB848" s="40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ht="18.75">
      <c r="A849" s="5"/>
      <c r="B849" s="16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"/>
      <c r="Y849" s="4"/>
      <c r="Z849" s="3"/>
      <c r="AA849" s="3"/>
      <c r="AB849" s="40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ht="18.75">
      <c r="A850" s="5"/>
      <c r="B850" s="16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"/>
      <c r="Y850" s="4"/>
      <c r="Z850" s="3"/>
      <c r="AA850" s="3"/>
      <c r="AB850" s="40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ht="18.75">
      <c r="A851" s="5"/>
      <c r="B851" s="16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"/>
      <c r="Y851" s="4"/>
      <c r="Z851" s="3"/>
      <c r="AA851" s="3"/>
      <c r="AB851" s="40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ht="18.75">
      <c r="A852" s="5"/>
      <c r="B852" s="16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"/>
      <c r="Y852" s="4"/>
      <c r="Z852" s="3"/>
      <c r="AA852" s="3"/>
      <c r="AB852" s="40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ht="18.75">
      <c r="A853" s="5"/>
      <c r="B853" s="16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"/>
      <c r="Y853" s="4"/>
      <c r="Z853" s="3"/>
      <c r="AA853" s="3"/>
      <c r="AB853" s="40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ht="18.75">
      <c r="A854" s="5"/>
      <c r="B854" s="16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"/>
      <c r="Y854" s="4"/>
      <c r="Z854" s="3"/>
      <c r="AA854" s="3"/>
      <c r="AB854" s="40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1:42" ht="18.75">
      <c r="A855" s="5"/>
      <c r="B855" s="16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  <c r="Y855" s="4"/>
      <c r="Z855" s="3"/>
      <c r="AA855" s="3"/>
      <c r="AB855" s="40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1:42" ht="18.75">
      <c r="A856" s="5"/>
      <c r="B856" s="16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"/>
      <c r="Y856" s="4"/>
      <c r="Z856" s="3"/>
      <c r="AA856" s="3"/>
      <c r="AB856" s="40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1:42" ht="18.75">
      <c r="A857" s="5"/>
      <c r="B857" s="16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"/>
      <c r="Y857" s="4"/>
      <c r="Z857" s="3"/>
      <c r="AA857" s="3"/>
      <c r="AB857" s="40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1:42" ht="18.75">
      <c r="A858" s="5"/>
      <c r="B858" s="16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"/>
      <c r="Y858" s="4"/>
      <c r="Z858" s="3"/>
      <c r="AA858" s="3"/>
      <c r="AB858" s="40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1:42" ht="18.75">
      <c r="A859" s="5"/>
      <c r="B859" s="16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"/>
      <c r="Y859" s="4"/>
      <c r="Z859" s="3"/>
      <c r="AA859" s="3"/>
      <c r="AB859" s="40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1:42" ht="18.75">
      <c r="A860" s="5"/>
      <c r="B860" s="16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"/>
      <c r="Y860" s="4"/>
      <c r="Z860" s="3"/>
      <c r="AA860" s="3"/>
      <c r="AB860" s="40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1:42" ht="18.75">
      <c r="A861" s="5"/>
      <c r="B861" s="16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"/>
      <c r="Y861" s="4"/>
      <c r="Z861" s="3"/>
      <c r="AA861" s="3"/>
      <c r="AB861" s="40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1:42" ht="18.75">
      <c r="A862" s="5"/>
      <c r="B862" s="16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"/>
      <c r="Y862" s="4"/>
      <c r="Z862" s="3"/>
      <c r="AA862" s="3"/>
      <c r="AB862" s="40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1:42" ht="18.75">
      <c r="A863" s="5"/>
      <c r="B863" s="16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"/>
      <c r="Y863" s="4"/>
      <c r="Z863" s="3"/>
      <c r="AA863" s="3"/>
      <c r="AB863" s="40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1:42" ht="18.75">
      <c r="A864" s="5"/>
      <c r="B864" s="16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"/>
      <c r="Y864" s="4"/>
      <c r="Z864" s="3"/>
      <c r="AA864" s="3"/>
      <c r="AB864" s="40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1:42" ht="18.75">
      <c r="A865" s="5"/>
      <c r="B865" s="16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"/>
      <c r="Y865" s="4"/>
      <c r="Z865" s="3"/>
      <c r="AA865" s="3"/>
      <c r="AB865" s="40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1:42" ht="18.75">
      <c r="A866" s="5"/>
      <c r="B866" s="16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"/>
      <c r="Y866" s="4"/>
      <c r="Z866" s="3"/>
      <c r="AA866" s="3"/>
      <c r="AB866" s="40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1:42" ht="18.75">
      <c r="A867" s="5"/>
      <c r="B867" s="16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"/>
      <c r="Y867" s="4"/>
      <c r="Z867" s="3"/>
      <c r="AA867" s="3"/>
      <c r="AB867" s="40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1:42" ht="18.75">
      <c r="A868" s="5"/>
      <c r="B868" s="16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"/>
      <c r="Y868" s="4"/>
      <c r="Z868" s="3"/>
      <c r="AA868" s="3"/>
      <c r="AB868" s="40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1:42" ht="18.75">
      <c r="A869" s="5"/>
      <c r="B869" s="16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"/>
      <c r="Y869" s="4"/>
      <c r="Z869" s="3"/>
      <c r="AA869" s="3"/>
      <c r="AB869" s="40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1:42" ht="18.75">
      <c r="A870" s="5"/>
      <c r="B870" s="16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"/>
      <c r="Y870" s="4"/>
      <c r="Z870" s="3"/>
      <c r="AA870" s="3"/>
      <c r="AB870" s="40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1:42" ht="18.75">
      <c r="A871" s="5"/>
      <c r="B871" s="16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"/>
      <c r="Y871" s="4"/>
      <c r="Z871" s="3"/>
      <c r="AA871" s="3"/>
      <c r="AB871" s="40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1:42" ht="18.75">
      <c r="A872" s="5"/>
      <c r="B872" s="16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"/>
      <c r="Y872" s="4"/>
      <c r="Z872" s="3"/>
      <c r="AA872" s="3"/>
      <c r="AB872" s="40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1:42" ht="18.75">
      <c r="A873" s="5"/>
      <c r="B873" s="16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"/>
      <c r="Y873" s="4"/>
      <c r="Z873" s="3"/>
      <c r="AA873" s="3"/>
      <c r="AB873" s="40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1:42" ht="18.75">
      <c r="A874" s="5"/>
      <c r="B874" s="16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"/>
      <c r="Y874" s="4"/>
      <c r="Z874" s="3"/>
      <c r="AA874" s="3"/>
      <c r="AB874" s="40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1:42" ht="18.75">
      <c r="A875" s="5"/>
      <c r="B875" s="16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"/>
      <c r="Y875" s="4"/>
      <c r="Z875" s="3"/>
      <c r="AA875" s="3"/>
      <c r="AB875" s="40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1:42" ht="18.75">
      <c r="A876" s="5"/>
      <c r="B876" s="16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"/>
      <c r="Y876" s="4"/>
      <c r="Z876" s="3"/>
      <c r="AA876" s="3"/>
      <c r="AB876" s="40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1:42" ht="18.75">
      <c r="A877" s="5"/>
      <c r="B877" s="16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"/>
      <c r="Y877" s="4"/>
      <c r="Z877" s="3"/>
      <c r="AA877" s="3"/>
      <c r="AB877" s="40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1:42" ht="18.75">
      <c r="A878" s="5"/>
      <c r="B878" s="16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"/>
      <c r="Y878" s="4"/>
      <c r="Z878" s="3"/>
      <c r="AA878" s="3"/>
      <c r="AB878" s="40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1:42" ht="18.75">
      <c r="A879" s="5"/>
      <c r="B879" s="16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"/>
      <c r="Y879" s="4"/>
      <c r="Z879" s="3"/>
      <c r="AA879" s="3"/>
      <c r="AB879" s="40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1:42" ht="18.75">
      <c r="A880" s="5"/>
      <c r="B880" s="16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"/>
      <c r="Y880" s="4"/>
      <c r="Z880" s="3"/>
      <c r="AA880" s="3"/>
      <c r="AB880" s="40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1:42" ht="18.75">
      <c r="A881" s="5"/>
      <c r="B881" s="16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"/>
      <c r="Y881" s="4"/>
      <c r="Z881" s="3"/>
      <c r="AA881" s="3"/>
      <c r="AB881" s="40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1:42" ht="18.75">
      <c r="A882" s="5"/>
      <c r="B882" s="16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"/>
      <c r="Y882" s="4"/>
      <c r="Z882" s="3"/>
      <c r="AA882" s="3"/>
      <c r="AB882" s="40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1:42" ht="18.75">
      <c r="A883" s="5"/>
      <c r="B883" s="16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"/>
      <c r="Y883" s="4"/>
      <c r="Z883" s="3"/>
      <c r="AA883" s="3"/>
      <c r="AB883" s="40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1:42" ht="18.75">
      <c r="A884" s="5"/>
      <c r="B884" s="16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"/>
      <c r="Y884" s="4"/>
      <c r="Z884" s="3"/>
      <c r="AA884" s="3"/>
      <c r="AB884" s="40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1:42" ht="18.75">
      <c r="A885" s="5"/>
      <c r="B885" s="16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"/>
      <c r="Y885" s="4"/>
      <c r="Z885" s="3"/>
      <c r="AA885" s="3"/>
      <c r="AB885" s="40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1:42" ht="18.75">
      <c r="A886" s="5"/>
      <c r="B886" s="16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"/>
      <c r="Y886" s="4"/>
      <c r="Z886" s="3"/>
      <c r="AA886" s="3"/>
      <c r="AB886" s="40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1:42" ht="18.75">
      <c r="A887" s="5"/>
      <c r="B887" s="16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"/>
      <c r="Y887" s="4"/>
      <c r="Z887" s="3"/>
      <c r="AA887" s="3"/>
      <c r="AB887" s="40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1:42" ht="18.75">
      <c r="A888" s="5"/>
      <c r="B888" s="16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"/>
      <c r="Y888" s="4"/>
      <c r="Z888" s="3"/>
      <c r="AA888" s="3"/>
      <c r="AB888" s="40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1:42" ht="18.75">
      <c r="A889" s="5"/>
      <c r="B889" s="16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"/>
      <c r="Y889" s="4"/>
      <c r="Z889" s="3"/>
      <c r="AA889" s="3"/>
      <c r="AB889" s="40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1:42" ht="18.75">
      <c r="A890" s="5"/>
      <c r="B890" s="16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"/>
      <c r="Y890" s="4"/>
      <c r="Z890" s="3"/>
      <c r="AA890" s="3"/>
      <c r="AB890" s="40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1:42" ht="18.75">
      <c r="A891" s="5"/>
      <c r="B891" s="16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"/>
      <c r="Y891" s="4"/>
      <c r="Z891" s="3"/>
      <c r="AA891" s="3"/>
      <c r="AB891" s="40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1:42" ht="18.75">
      <c r="A892" s="5"/>
      <c r="B892" s="16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"/>
      <c r="Y892" s="4"/>
      <c r="Z892" s="3"/>
      <c r="AA892" s="3"/>
      <c r="AB892" s="40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1:42" ht="18.75">
      <c r="A893" s="5"/>
      <c r="B893" s="16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"/>
      <c r="Y893" s="4"/>
      <c r="Z893" s="3"/>
      <c r="AA893" s="3"/>
      <c r="AB893" s="40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1:42" ht="18.75">
      <c r="A894" s="5"/>
      <c r="B894" s="16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"/>
      <c r="Y894" s="4"/>
      <c r="Z894" s="3"/>
      <c r="AA894" s="3"/>
      <c r="AB894" s="40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1:42" ht="18.75">
      <c r="A895" s="5"/>
      <c r="B895" s="16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"/>
      <c r="Y895" s="4"/>
      <c r="Z895" s="3"/>
      <c r="AA895" s="3"/>
      <c r="AB895" s="40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1:42" ht="18.75">
      <c r="A896" s="5"/>
      <c r="B896" s="16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"/>
      <c r="Y896" s="4"/>
      <c r="Z896" s="3"/>
      <c r="AA896" s="3"/>
      <c r="AB896" s="40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1:42" ht="18.75">
      <c r="A897" s="5"/>
      <c r="B897" s="16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"/>
      <c r="Y897" s="4"/>
      <c r="Z897" s="3"/>
      <c r="AA897" s="3"/>
      <c r="AB897" s="40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1:42" ht="18.75">
      <c r="A898" s="5"/>
      <c r="B898" s="16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"/>
      <c r="Y898" s="4"/>
      <c r="Z898" s="3"/>
      <c r="AA898" s="3"/>
      <c r="AB898" s="40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1:42" ht="18.75">
      <c r="A899" s="5"/>
      <c r="B899" s="16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"/>
      <c r="Y899" s="4"/>
      <c r="Z899" s="3"/>
      <c r="AA899" s="3"/>
      <c r="AB899" s="40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1:42" ht="18.75">
      <c r="A900" s="5"/>
      <c r="B900" s="16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"/>
      <c r="Y900" s="4"/>
      <c r="Z900" s="3"/>
      <c r="AA900" s="3"/>
      <c r="AB900" s="40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1:42" ht="18.75">
      <c r="A901" s="5"/>
      <c r="B901" s="16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"/>
      <c r="Y901" s="4"/>
      <c r="Z901" s="3"/>
      <c r="AA901" s="3"/>
      <c r="AB901" s="40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1:42" ht="18.75">
      <c r="A902" s="5"/>
      <c r="B902" s="16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"/>
      <c r="Y902" s="4"/>
      <c r="Z902" s="3"/>
      <c r="AA902" s="3"/>
      <c r="AB902" s="40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1:42" ht="18.75">
      <c r="A903" s="5"/>
      <c r="B903" s="16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"/>
      <c r="Y903" s="4"/>
      <c r="Z903" s="3"/>
      <c r="AA903" s="3"/>
      <c r="AB903" s="40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1:42" ht="18.75">
      <c r="A904" s="5"/>
      <c r="B904" s="16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"/>
      <c r="Y904" s="4"/>
      <c r="Z904" s="3"/>
      <c r="AA904" s="3"/>
      <c r="AB904" s="40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1:42" ht="18.75">
      <c r="A905" s="5"/>
      <c r="B905" s="16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"/>
      <c r="Y905" s="4"/>
      <c r="Z905" s="3"/>
      <c r="AA905" s="3"/>
      <c r="AB905" s="40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1:42" ht="18.75">
      <c r="A906" s="5"/>
      <c r="B906" s="16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"/>
      <c r="Y906" s="4"/>
      <c r="Z906" s="3"/>
      <c r="AA906" s="3"/>
      <c r="AB906" s="40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1:42" ht="18.75">
      <c r="A907" s="5"/>
      <c r="B907" s="16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"/>
      <c r="Y907" s="4"/>
      <c r="Z907" s="3"/>
      <c r="AA907" s="3"/>
      <c r="AB907" s="40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1:42" ht="18.75">
      <c r="A908" s="5"/>
      <c r="B908" s="16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"/>
      <c r="Y908" s="4"/>
      <c r="Z908" s="3"/>
      <c r="AA908" s="3"/>
      <c r="AB908" s="40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1:42" ht="18.75">
      <c r="A909" s="5"/>
      <c r="B909" s="16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"/>
      <c r="Y909" s="4"/>
      <c r="Z909" s="3"/>
      <c r="AA909" s="3"/>
      <c r="AB909" s="40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1:42" ht="18.75">
      <c r="A910" s="5"/>
      <c r="B910" s="16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"/>
      <c r="Y910" s="4"/>
      <c r="Z910" s="3"/>
      <c r="AA910" s="3"/>
      <c r="AB910" s="40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1:42" ht="18.75">
      <c r="A911" s="5"/>
      <c r="B911" s="16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"/>
      <c r="Y911" s="4"/>
      <c r="Z911" s="3"/>
      <c r="AA911" s="3"/>
      <c r="AB911" s="40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1:42" ht="18.75">
      <c r="A912" s="5"/>
      <c r="B912" s="16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"/>
      <c r="Y912" s="4"/>
      <c r="Z912" s="3"/>
      <c r="AA912" s="3"/>
      <c r="AB912" s="40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1:42" ht="18.75">
      <c r="A913" s="5"/>
      <c r="B913" s="16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"/>
      <c r="Y913" s="4"/>
      <c r="Z913" s="3"/>
      <c r="AA913" s="3"/>
      <c r="AB913" s="40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1:42" ht="18.75">
      <c r="A914" s="5"/>
      <c r="B914" s="16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"/>
      <c r="Y914" s="4"/>
      <c r="Z914" s="3"/>
      <c r="AA914" s="3"/>
      <c r="AB914" s="40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1:42" ht="18.75">
      <c r="A915" s="5"/>
      <c r="B915" s="16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"/>
      <c r="Y915" s="4"/>
      <c r="Z915" s="3"/>
      <c r="AA915" s="3"/>
      <c r="AB915" s="40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1:42" ht="18.75">
      <c r="A916" s="5"/>
      <c r="B916" s="16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"/>
      <c r="Y916" s="4"/>
      <c r="Z916" s="3"/>
      <c r="AA916" s="3"/>
      <c r="AB916" s="40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1:42" ht="18.75">
      <c r="A917" s="5"/>
      <c r="B917" s="16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"/>
      <c r="Y917" s="4"/>
      <c r="Z917" s="3"/>
      <c r="AA917" s="3"/>
      <c r="AB917" s="40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1:42" ht="18.75">
      <c r="A918" s="5"/>
      <c r="B918" s="16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"/>
      <c r="Y918" s="4"/>
      <c r="Z918" s="3"/>
      <c r="AA918" s="3"/>
      <c r="AB918" s="40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1:42" ht="18.75">
      <c r="A919" s="5"/>
      <c r="B919" s="16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"/>
      <c r="Y919" s="4"/>
      <c r="Z919" s="3"/>
      <c r="AA919" s="3"/>
      <c r="AB919" s="40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1:42" ht="18.75">
      <c r="A920" s="5"/>
      <c r="B920" s="16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"/>
      <c r="Y920" s="4"/>
      <c r="Z920" s="3"/>
      <c r="AA920" s="3"/>
      <c r="AB920" s="40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1:42" ht="18.75">
      <c r="A921" s="5"/>
      <c r="B921" s="16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"/>
      <c r="Y921" s="4"/>
      <c r="Z921" s="3"/>
      <c r="AA921" s="3"/>
      <c r="AB921" s="40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1:42" ht="18.75">
      <c r="A922" s="5"/>
      <c r="B922" s="16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"/>
      <c r="Y922" s="4"/>
      <c r="Z922" s="3"/>
      <c r="AA922" s="3"/>
      <c r="AB922" s="40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1:42" ht="18.75">
      <c r="A923" s="5"/>
      <c r="B923" s="16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"/>
      <c r="Y923" s="4"/>
      <c r="Z923" s="3"/>
      <c r="AA923" s="3"/>
      <c r="AB923" s="40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1:42" ht="18.75">
      <c r="A924" s="5"/>
      <c r="B924" s="16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"/>
      <c r="Y924" s="4"/>
      <c r="Z924" s="3"/>
      <c r="AA924" s="3"/>
      <c r="AB924" s="40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1:42" ht="18.75">
      <c r="A925" s="5"/>
      <c r="B925" s="16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"/>
      <c r="Y925" s="4"/>
      <c r="Z925" s="3"/>
      <c r="AA925" s="3"/>
      <c r="AB925" s="40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1:42" ht="18.75">
      <c r="A926" s="5"/>
      <c r="B926" s="16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"/>
      <c r="Y926" s="4"/>
      <c r="Z926" s="3"/>
      <c r="AA926" s="3"/>
      <c r="AB926" s="40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1:42" ht="18.75">
      <c r="A927" s="5"/>
      <c r="B927" s="16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"/>
      <c r="Y927" s="4"/>
      <c r="Z927" s="3"/>
      <c r="AA927" s="3"/>
      <c r="AB927" s="40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1:42" ht="18.75">
      <c r="A928" s="5"/>
      <c r="B928" s="16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"/>
      <c r="Y928" s="4"/>
      <c r="Z928" s="3"/>
      <c r="AA928" s="3"/>
      <c r="AB928" s="40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1:42" ht="18.75">
      <c r="A929" s="5"/>
      <c r="B929" s="16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"/>
      <c r="Y929" s="4"/>
      <c r="Z929" s="3"/>
      <c r="AA929" s="3"/>
      <c r="AB929" s="40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1:42" ht="18.75">
      <c r="A930" s="5"/>
      <c r="B930" s="16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"/>
      <c r="Y930" s="4"/>
      <c r="Z930" s="3"/>
      <c r="AA930" s="3"/>
      <c r="AB930" s="40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1:42" ht="18.75">
      <c r="A931" s="5"/>
      <c r="B931" s="16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"/>
      <c r="Y931" s="4"/>
      <c r="Z931" s="3"/>
      <c r="AA931" s="3"/>
      <c r="AB931" s="40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1:42" ht="18.75">
      <c r="A932" s="5"/>
      <c r="B932" s="16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"/>
      <c r="Y932" s="4"/>
      <c r="Z932" s="3"/>
      <c r="AA932" s="3"/>
      <c r="AB932" s="40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1:42" ht="18.75">
      <c r="A933" s="5"/>
      <c r="B933" s="16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"/>
      <c r="Y933" s="4"/>
      <c r="Z933" s="3"/>
      <c r="AA933" s="3"/>
      <c r="AB933" s="40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1:42" ht="18.75">
      <c r="A934" s="5"/>
      <c r="B934" s="16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"/>
      <c r="Y934" s="4"/>
      <c r="Z934" s="3"/>
      <c r="AA934" s="3"/>
      <c r="AB934" s="40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1:42" ht="18.75">
      <c r="A935" s="5"/>
      <c r="B935" s="16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"/>
      <c r="Y935" s="4"/>
      <c r="Z935" s="3"/>
      <c r="AA935" s="3"/>
      <c r="AB935" s="40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1:42" ht="18.75">
      <c r="A936" s="5"/>
      <c r="B936" s="16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"/>
      <c r="Y936" s="4"/>
      <c r="Z936" s="3"/>
      <c r="AA936" s="3"/>
      <c r="AB936" s="40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1:42" ht="18.75">
      <c r="A937" s="5"/>
      <c r="B937" s="16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"/>
      <c r="Y937" s="4"/>
      <c r="Z937" s="3"/>
      <c r="AA937" s="3"/>
      <c r="AB937" s="40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1:42" ht="18.75">
      <c r="A938" s="5"/>
      <c r="B938" s="16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"/>
      <c r="Y938" s="4"/>
      <c r="Z938" s="3"/>
      <c r="AA938" s="3"/>
      <c r="AB938" s="40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1:42" ht="18.75">
      <c r="A939" s="5"/>
      <c r="B939" s="16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"/>
      <c r="Y939" s="4"/>
      <c r="Z939" s="3"/>
      <c r="AA939" s="3"/>
      <c r="AB939" s="40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1:42" ht="18.75">
      <c r="A940" s="5"/>
      <c r="B940" s="16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"/>
      <c r="Y940" s="4"/>
      <c r="Z940" s="3"/>
      <c r="AA940" s="3"/>
      <c r="AB940" s="40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1:42" ht="18.75">
      <c r="A941" s="5"/>
      <c r="B941" s="16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"/>
      <c r="Y941" s="4"/>
      <c r="Z941" s="3"/>
      <c r="AA941" s="3"/>
      <c r="AB941" s="40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1:42" ht="18.75">
      <c r="A942" s="5"/>
      <c r="B942" s="16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"/>
      <c r="Y942" s="4"/>
      <c r="Z942" s="3"/>
      <c r="AA942" s="3"/>
      <c r="AB942" s="40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1:42" ht="18.75">
      <c r="A943" s="5"/>
      <c r="B943" s="16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"/>
      <c r="Y943" s="4"/>
      <c r="Z943" s="3"/>
      <c r="AA943" s="3"/>
      <c r="AB943" s="40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1:42" ht="18.75">
      <c r="A944" s="5"/>
      <c r="B944" s="16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"/>
      <c r="Y944" s="4"/>
      <c r="Z944" s="3"/>
      <c r="AA944" s="3"/>
      <c r="AB944" s="40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1:42" ht="18.75">
      <c r="A945" s="5"/>
      <c r="B945" s="16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"/>
      <c r="Y945" s="4"/>
      <c r="Z945" s="3"/>
      <c r="AA945" s="3"/>
      <c r="AB945" s="40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1:42" ht="18.75">
      <c r="A946" s="5"/>
      <c r="B946" s="16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"/>
      <c r="Y946" s="4"/>
      <c r="Z946" s="3"/>
      <c r="AA946" s="3"/>
      <c r="AB946" s="40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1:42" ht="18.75">
      <c r="A947" s="5"/>
      <c r="B947" s="16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"/>
      <c r="Y947" s="4"/>
      <c r="Z947" s="3"/>
      <c r="AA947" s="3"/>
      <c r="AB947" s="40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1:42" ht="18.75">
      <c r="A948" s="5"/>
      <c r="B948" s="16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"/>
      <c r="Y948" s="4"/>
      <c r="Z948" s="3"/>
      <c r="AA948" s="3"/>
      <c r="AB948" s="40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1:42" ht="18.75">
      <c r="A949" s="5"/>
      <c r="B949" s="16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"/>
      <c r="Y949" s="4"/>
      <c r="Z949" s="3"/>
      <c r="AA949" s="3"/>
      <c r="AB949" s="40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1:42" ht="18.75">
      <c r="A950" s="5"/>
      <c r="B950" s="16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"/>
      <c r="Y950" s="4"/>
      <c r="Z950" s="3"/>
      <c r="AA950" s="3"/>
      <c r="AB950" s="40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1:42" ht="18.75">
      <c r="A951" s="5"/>
      <c r="B951" s="16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"/>
      <c r="Y951" s="4"/>
      <c r="Z951" s="3"/>
      <c r="AA951" s="3"/>
      <c r="AB951" s="40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1:42" ht="18.75">
      <c r="A952" s="5"/>
      <c r="B952" s="16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"/>
      <c r="Y952" s="4"/>
      <c r="Z952" s="3"/>
      <c r="AA952" s="3"/>
      <c r="AB952" s="40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1:42" ht="18.75">
      <c r="A953" s="5"/>
      <c r="B953" s="16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"/>
      <c r="Y953" s="4"/>
      <c r="Z953" s="3"/>
      <c r="AA953" s="3"/>
      <c r="AB953" s="40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1:42" ht="18.75">
      <c r="A954" s="5"/>
      <c r="B954" s="16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"/>
      <c r="Y954" s="4"/>
      <c r="Z954" s="3"/>
      <c r="AA954" s="3"/>
      <c r="AB954" s="40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1:42" ht="18.75">
      <c r="A955" s="5"/>
      <c r="B955" s="16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"/>
      <c r="Y955" s="4"/>
      <c r="Z955" s="3"/>
      <c r="AA955" s="3"/>
      <c r="AB955" s="40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1:42" ht="18.75">
      <c r="A956" s="5"/>
      <c r="B956" s="16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"/>
      <c r="Y956" s="4"/>
      <c r="Z956" s="3"/>
      <c r="AA956" s="3"/>
      <c r="AB956" s="40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1:42" ht="18.75">
      <c r="A957" s="5"/>
      <c r="B957" s="16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"/>
      <c r="Y957" s="4"/>
      <c r="Z957" s="3"/>
      <c r="AA957" s="3"/>
      <c r="AB957" s="40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1:42" ht="18.75">
      <c r="A958" s="5"/>
      <c r="B958" s="16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"/>
      <c r="Y958" s="4"/>
      <c r="Z958" s="3"/>
      <c r="AA958" s="3"/>
      <c r="AB958" s="40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1:42" ht="18.75">
      <c r="A959" s="5"/>
      <c r="B959" s="16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"/>
      <c r="Y959" s="4"/>
      <c r="Z959" s="3"/>
      <c r="AA959" s="3"/>
      <c r="AB959" s="40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1:42" ht="18.75">
      <c r="A960" s="5"/>
      <c r="B960" s="16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"/>
      <c r="Y960" s="4"/>
      <c r="Z960" s="3"/>
      <c r="AA960" s="3"/>
      <c r="AB960" s="40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1:42" ht="18.75">
      <c r="A961" s="5"/>
      <c r="B961" s="16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"/>
      <c r="Y961" s="4"/>
      <c r="Z961" s="3"/>
      <c r="AA961" s="3"/>
      <c r="AB961" s="40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1:42" ht="18.75">
      <c r="A962" s="5"/>
      <c r="B962" s="16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"/>
      <c r="Y962" s="4"/>
      <c r="Z962" s="3"/>
      <c r="AA962" s="3"/>
      <c r="AB962" s="40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1:42" ht="18.75">
      <c r="A963" s="5"/>
      <c r="B963" s="16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"/>
      <c r="Y963" s="4"/>
      <c r="Z963" s="3"/>
      <c r="AA963" s="3"/>
      <c r="AB963" s="40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1:42" ht="18.75">
      <c r="A964" s="5"/>
      <c r="B964" s="16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"/>
      <c r="Y964" s="4"/>
      <c r="Z964" s="3"/>
      <c r="AA964" s="3"/>
      <c r="AB964" s="40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1:42" ht="18.75">
      <c r="A965" s="5"/>
      <c r="B965" s="16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"/>
      <c r="Y965" s="4"/>
      <c r="Z965" s="3"/>
      <c r="AA965" s="3"/>
      <c r="AB965" s="40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1:42" ht="18.75">
      <c r="A966" s="5"/>
      <c r="B966" s="16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"/>
      <c r="Y966" s="4"/>
      <c r="Z966" s="3"/>
      <c r="AA966" s="3"/>
      <c r="AB966" s="40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1:42" ht="18.75">
      <c r="A967" s="5"/>
      <c r="B967" s="16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"/>
      <c r="Y967" s="4"/>
      <c r="Z967" s="3"/>
      <c r="AA967" s="3"/>
      <c r="AB967" s="40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1:42" ht="18.75">
      <c r="A968" s="5"/>
      <c r="B968" s="16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"/>
      <c r="Y968" s="4"/>
      <c r="Z968" s="3"/>
      <c r="AA968" s="3"/>
      <c r="AB968" s="40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1:42" ht="18.75">
      <c r="A969" s="5"/>
      <c r="B969" s="16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"/>
      <c r="Y969" s="4"/>
      <c r="Z969" s="3"/>
      <c r="AA969" s="3"/>
      <c r="AB969" s="40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1:42" ht="18.75">
      <c r="A970" s="5"/>
      <c r="B970" s="16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"/>
      <c r="Y970" s="4"/>
      <c r="Z970" s="3"/>
      <c r="AA970" s="3"/>
      <c r="AB970" s="40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1:42" ht="18.75">
      <c r="A971" s="5"/>
      <c r="B971" s="16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"/>
      <c r="Y971" s="4"/>
      <c r="Z971" s="3"/>
      <c r="AA971" s="3"/>
      <c r="AB971" s="40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1:42" ht="18.75">
      <c r="A972" s="5"/>
      <c r="B972" s="16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"/>
      <c r="Y972" s="4"/>
      <c r="Z972" s="3"/>
      <c r="AA972" s="3"/>
      <c r="AB972" s="40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1:42" ht="18.75">
      <c r="A973" s="5"/>
      <c r="B973" s="16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"/>
      <c r="Y973" s="4"/>
      <c r="Z973" s="3"/>
      <c r="AA973" s="3"/>
      <c r="AB973" s="40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1:42" ht="18.75">
      <c r="A974" s="5"/>
      <c r="B974" s="16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"/>
      <c r="Y974" s="4"/>
      <c r="Z974" s="3"/>
      <c r="AA974" s="3"/>
      <c r="AB974" s="40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1:42" ht="18.75">
      <c r="A975" s="5"/>
      <c r="B975" s="16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"/>
      <c r="Y975" s="4"/>
      <c r="Z975" s="3"/>
      <c r="AA975" s="3"/>
      <c r="AB975" s="40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1:42" ht="18.75">
      <c r="A976" s="5"/>
      <c r="B976" s="16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"/>
      <c r="Y976" s="4"/>
      <c r="Z976" s="3"/>
      <c r="AA976" s="3"/>
      <c r="AB976" s="40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1:42" ht="18.75">
      <c r="A977" s="5"/>
      <c r="B977" s="16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"/>
      <c r="Y977" s="4"/>
      <c r="Z977" s="3"/>
      <c r="AA977" s="3"/>
      <c r="AB977" s="40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1:42" ht="18.75">
      <c r="A978" s="5"/>
      <c r="B978" s="16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"/>
      <c r="Y978" s="4"/>
      <c r="Z978" s="3"/>
      <c r="AA978" s="3"/>
      <c r="AB978" s="40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1:42" ht="18.75">
      <c r="A979" s="5"/>
      <c r="B979" s="16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"/>
      <c r="Y979" s="4"/>
      <c r="Z979" s="3"/>
      <c r="AA979" s="3"/>
      <c r="AB979" s="40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1:42" ht="18.75">
      <c r="A980" s="5"/>
      <c r="B980" s="16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"/>
      <c r="Y980" s="4"/>
      <c r="Z980" s="3"/>
      <c r="AA980" s="3"/>
      <c r="AB980" s="40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1:42" ht="18.75">
      <c r="A981" s="5"/>
      <c r="B981" s="16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"/>
      <c r="Y981" s="4"/>
      <c r="Z981" s="3"/>
      <c r="AA981" s="3"/>
      <c r="AB981" s="40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1:42" ht="18.75">
      <c r="A982" s="5"/>
      <c r="B982" s="16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"/>
      <c r="Y982" s="4"/>
      <c r="Z982" s="3"/>
      <c r="AA982" s="3"/>
      <c r="AB982" s="40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1:42" ht="18.75">
      <c r="A983" s="5"/>
      <c r="B983" s="16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"/>
      <c r="Y983" s="4"/>
      <c r="Z983" s="3"/>
      <c r="AA983" s="3"/>
      <c r="AB983" s="40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1:42" ht="18.75">
      <c r="A984" s="5"/>
      <c r="B984" s="16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"/>
      <c r="Y984" s="4"/>
      <c r="Z984" s="3"/>
      <c r="AA984" s="3"/>
      <c r="AB984" s="40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1:42" ht="18.75">
      <c r="A985" s="5"/>
      <c r="B985" s="16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"/>
      <c r="Y985" s="4"/>
      <c r="Z985" s="3"/>
      <c r="AA985" s="3"/>
      <c r="AB985" s="40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1:42" ht="18.75">
      <c r="A986" s="5"/>
      <c r="B986" s="16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"/>
      <c r="Y986" s="4"/>
      <c r="Z986" s="3"/>
      <c r="AA986" s="3"/>
      <c r="AB986" s="40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1:42" ht="18.75">
      <c r="A987" s="5"/>
      <c r="B987" s="16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"/>
      <c r="Y987" s="4"/>
      <c r="Z987" s="3"/>
      <c r="AA987" s="3"/>
      <c r="AB987" s="40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1:42" ht="18.75">
      <c r="A988" s="5"/>
      <c r="B988" s="16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"/>
      <c r="Y988" s="4"/>
      <c r="Z988" s="3"/>
      <c r="AA988" s="3"/>
      <c r="AB988" s="40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1:42" ht="18.75">
      <c r="A989" s="5"/>
      <c r="B989" s="16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"/>
      <c r="Y989" s="4"/>
      <c r="Z989" s="3"/>
      <c r="AA989" s="3"/>
      <c r="AB989" s="40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1:42" ht="18.75">
      <c r="A990" s="5"/>
      <c r="B990" s="16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"/>
      <c r="Y990" s="4"/>
      <c r="Z990" s="3"/>
      <c r="AA990" s="3"/>
      <c r="AB990" s="40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1:42" ht="18.75">
      <c r="A991" s="5"/>
      <c r="B991" s="16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"/>
      <c r="Y991" s="4"/>
      <c r="Z991" s="3"/>
      <c r="AA991" s="3"/>
      <c r="AB991" s="40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1:42" ht="18.75">
      <c r="A992" s="5"/>
      <c r="B992" s="16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"/>
      <c r="Y992" s="4"/>
      <c r="Z992" s="3"/>
      <c r="AA992" s="3"/>
      <c r="AB992" s="40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1:42" ht="18.75">
      <c r="A993" s="5"/>
      <c r="B993" s="16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"/>
      <c r="Y993" s="4"/>
      <c r="Z993" s="3"/>
      <c r="AA993" s="3"/>
      <c r="AB993" s="40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1:42" ht="18.75">
      <c r="A994" s="5"/>
      <c r="B994" s="16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"/>
      <c r="Y994" s="4"/>
      <c r="Z994" s="3"/>
      <c r="AA994" s="3"/>
      <c r="AB994" s="40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1:42" ht="18.75">
      <c r="A995" s="5"/>
      <c r="B995" s="16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"/>
      <c r="Y995" s="4"/>
      <c r="Z995" s="3"/>
      <c r="AA995" s="3"/>
      <c r="AB995" s="40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1:42" ht="18.75">
      <c r="A996" s="5"/>
      <c r="B996" s="16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"/>
      <c r="Y996" s="4"/>
      <c r="Z996" s="3"/>
      <c r="AA996" s="3"/>
      <c r="AB996" s="40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1:42" ht="18.75">
      <c r="A997" s="5"/>
      <c r="B997" s="16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"/>
      <c r="Y997" s="4"/>
      <c r="Z997" s="3"/>
      <c r="AA997" s="3"/>
      <c r="AB997" s="40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1:42" ht="18.75">
      <c r="A998" s="5"/>
      <c r="B998" s="16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"/>
      <c r="Y998" s="4"/>
      <c r="Z998" s="3"/>
      <c r="AA998" s="3"/>
      <c r="AB998" s="40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1:42" ht="18.75">
      <c r="A999" s="5"/>
      <c r="B999" s="16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"/>
      <c r="Y999" s="4"/>
      <c r="Z999" s="3"/>
      <c r="AA999" s="3"/>
      <c r="AB999" s="40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2:3" ht="18.75">
      <c r="B1000" s="25"/>
      <c r="C1000" s="26"/>
    </row>
    <row r="1001" spans="2:3" ht="18.75">
      <c r="B1001" s="25"/>
      <c r="C1001" s="26"/>
    </row>
    <row r="1002" spans="2:3" ht="18.75">
      <c r="B1002" s="25"/>
      <c r="C1002" s="26"/>
    </row>
    <row r="1003" spans="2:3" ht="18.75">
      <c r="B1003" s="25"/>
      <c r="C1003" s="26"/>
    </row>
    <row r="1004" spans="2:3" ht="18.75">
      <c r="B1004" s="25"/>
      <c r="C1004" s="26"/>
    </row>
    <row r="1005" spans="2:3" ht="18.75">
      <c r="B1005" s="25"/>
      <c r="C1005" s="26"/>
    </row>
    <row r="1006" spans="2:3" ht="18.75">
      <c r="B1006" s="25"/>
      <c r="C1006" s="26"/>
    </row>
    <row r="1007" spans="2:3" ht="18.75">
      <c r="B1007" s="25"/>
      <c r="C1007" s="26"/>
    </row>
    <row r="1008" spans="2:3" ht="18.75">
      <c r="B1008" s="25"/>
      <c r="C1008" s="26"/>
    </row>
    <row r="1009" spans="2:3" ht="18.75">
      <c r="B1009" s="25"/>
      <c r="C1009" s="26"/>
    </row>
    <row r="1010" spans="2:3" ht="18.75">
      <c r="B1010" s="25"/>
      <c r="C1010" s="26"/>
    </row>
    <row r="1011" spans="2:3" ht="18.75">
      <c r="B1011" s="25"/>
      <c r="C1011" s="26"/>
    </row>
    <row r="1012" spans="2:3" ht="18.75">
      <c r="B1012" s="25"/>
      <c r="C1012" s="26"/>
    </row>
    <row r="1013" spans="2:3" ht="18.75">
      <c r="B1013" s="25"/>
      <c r="C1013" s="26"/>
    </row>
    <row r="1014" spans="2:3" ht="18.75">
      <c r="B1014" s="25"/>
      <c r="C1014" s="26"/>
    </row>
    <row r="1015" spans="2:3" ht="18.75">
      <c r="B1015" s="25"/>
      <c r="C1015" s="26"/>
    </row>
    <row r="1016" spans="2:3" ht="18.75">
      <c r="B1016" s="25"/>
      <c r="C1016" s="26"/>
    </row>
    <row r="1017" spans="2:3" ht="18.75">
      <c r="B1017" s="25"/>
      <c r="C1017" s="26"/>
    </row>
    <row r="1018" spans="2:3" ht="18.75">
      <c r="B1018" s="25"/>
      <c r="C1018" s="26"/>
    </row>
    <row r="1019" spans="2:3" ht="18.75">
      <c r="B1019" s="25"/>
      <c r="C1019" s="26"/>
    </row>
    <row r="1020" spans="2:3" ht="18.75">
      <c r="B1020" s="25"/>
      <c r="C1020" s="26"/>
    </row>
    <row r="1021" spans="2:3" ht="18.75">
      <c r="B1021" s="25"/>
      <c r="C1021" s="26"/>
    </row>
    <row r="1022" spans="2:3" ht="18.75">
      <c r="B1022" s="25"/>
      <c r="C1022" s="26"/>
    </row>
    <row r="1023" spans="2:3" ht="18.75">
      <c r="B1023" s="25"/>
      <c r="C1023" s="26"/>
    </row>
    <row r="1024" spans="2:3" ht="18.75">
      <c r="B1024" s="25"/>
      <c r="C1024" s="26"/>
    </row>
    <row r="1025" spans="2:3" ht="18.75">
      <c r="B1025" s="25"/>
      <c r="C1025" s="26"/>
    </row>
    <row r="1026" spans="2:3" ht="18.75">
      <c r="B1026" s="25"/>
      <c r="C1026" s="26"/>
    </row>
    <row r="1027" spans="2:3" ht="18.75">
      <c r="B1027" s="25"/>
      <c r="C1027" s="26"/>
    </row>
    <row r="1028" spans="2:3" ht="18.75">
      <c r="B1028" s="25"/>
      <c r="C1028" s="26"/>
    </row>
    <row r="1029" spans="2:3" ht="18.75">
      <c r="B1029" s="25"/>
      <c r="C1029" s="26"/>
    </row>
    <row r="1030" spans="2:3" ht="18.75">
      <c r="B1030" s="25"/>
      <c r="C1030" s="26"/>
    </row>
    <row r="1031" spans="2:3" ht="18.75">
      <c r="B1031" s="25"/>
      <c r="C1031" s="26"/>
    </row>
    <row r="1032" spans="2:3" ht="18.75">
      <c r="B1032" s="25"/>
      <c r="C1032" s="26"/>
    </row>
    <row r="1033" spans="2:3" ht="18.75">
      <c r="B1033" s="25"/>
      <c r="C1033" s="26"/>
    </row>
    <row r="1034" spans="2:3" ht="18.75">
      <c r="B1034" s="25"/>
      <c r="C1034" s="26"/>
    </row>
    <row r="1035" spans="2:3" ht="18.75">
      <c r="B1035" s="25"/>
      <c r="C1035" s="26"/>
    </row>
    <row r="1036" spans="2:3" ht="18.75">
      <c r="B1036" s="25"/>
      <c r="C1036" s="26"/>
    </row>
    <row r="1037" spans="2:3" ht="18.75">
      <c r="B1037" s="25"/>
      <c r="C1037" s="26"/>
    </row>
    <row r="1038" spans="2:3" ht="18.75">
      <c r="B1038" s="25"/>
      <c r="C1038" s="26"/>
    </row>
    <row r="1039" spans="2:3" ht="18.75">
      <c r="B1039" s="25"/>
      <c r="C1039" s="26"/>
    </row>
    <row r="1040" spans="2:3" ht="18.75">
      <c r="B1040" s="25"/>
      <c r="C1040" s="26"/>
    </row>
    <row r="1041" spans="2:3" ht="18.75">
      <c r="B1041" s="25"/>
      <c r="C1041" s="26"/>
    </row>
    <row r="1042" spans="2:3" ht="18.75">
      <c r="B1042" s="25"/>
      <c r="C1042" s="26"/>
    </row>
    <row r="1043" spans="2:3" ht="18.75">
      <c r="B1043" s="25"/>
      <c r="C1043" s="26"/>
    </row>
    <row r="1044" spans="2:3" ht="18.75">
      <c r="B1044" s="25"/>
      <c r="C1044" s="26"/>
    </row>
    <row r="1045" spans="2:3" ht="18.75">
      <c r="B1045" s="25"/>
      <c r="C1045" s="26"/>
    </row>
    <row r="1046" spans="2:3" ht="18.75">
      <c r="B1046" s="25"/>
      <c r="C1046" s="26"/>
    </row>
    <row r="1047" spans="2:3" ht="18.75">
      <c r="B1047" s="25"/>
      <c r="C1047" s="26"/>
    </row>
    <row r="1048" spans="2:3" ht="18.75">
      <c r="B1048" s="25"/>
      <c r="C1048" s="26"/>
    </row>
    <row r="1049" spans="2:3" ht="18.75">
      <c r="B1049" s="25"/>
      <c r="C1049" s="26"/>
    </row>
    <row r="1050" spans="2:3" ht="18.75">
      <c r="B1050" s="25"/>
      <c r="C1050" s="26"/>
    </row>
    <row r="1051" spans="2:3" ht="18.75">
      <c r="B1051" s="25"/>
      <c r="C1051" s="26"/>
    </row>
    <row r="1052" spans="2:3" ht="18.75">
      <c r="B1052" s="25"/>
      <c r="C1052" s="26"/>
    </row>
    <row r="1053" spans="2:3" ht="18.75">
      <c r="B1053" s="25"/>
      <c r="C1053" s="26"/>
    </row>
    <row r="1054" spans="2:3" ht="18.75">
      <c r="B1054" s="25"/>
      <c r="C1054" s="26"/>
    </row>
    <row r="1055" spans="2:3" ht="18.75">
      <c r="B1055" s="25"/>
      <c r="C1055" s="26"/>
    </row>
    <row r="1056" spans="2:3" ht="18.75">
      <c r="B1056" s="25"/>
      <c r="C1056" s="26"/>
    </row>
    <row r="1057" spans="2:3" ht="18.75">
      <c r="B1057" s="25"/>
      <c r="C1057" s="26"/>
    </row>
    <row r="1058" spans="2:3" ht="18.75">
      <c r="B1058" s="25"/>
      <c r="C1058" s="26"/>
    </row>
    <row r="1059" spans="2:3" ht="18.75">
      <c r="B1059" s="25"/>
      <c r="C1059" s="26"/>
    </row>
    <row r="1060" spans="2:3" ht="18.75">
      <c r="B1060" s="25"/>
      <c r="C1060" s="26"/>
    </row>
    <row r="1061" spans="2:3" ht="18.75">
      <c r="B1061" s="25"/>
      <c r="C1061" s="26"/>
    </row>
    <row r="1062" spans="2:3" ht="18.75">
      <c r="B1062" s="25"/>
      <c r="C1062" s="26"/>
    </row>
    <row r="1063" spans="2:3" ht="18.75">
      <c r="B1063" s="25"/>
      <c r="C1063" s="26"/>
    </row>
    <row r="1064" spans="2:3" ht="18.75">
      <c r="B1064" s="25"/>
      <c r="C1064" s="26"/>
    </row>
    <row r="1065" spans="2:3" ht="18.75">
      <c r="B1065" s="25"/>
      <c r="C1065" s="26"/>
    </row>
    <row r="1066" spans="2:3" ht="18.75">
      <c r="B1066" s="25"/>
      <c r="C1066" s="26"/>
    </row>
    <row r="1067" spans="2:3" ht="18.75">
      <c r="B1067" s="25"/>
      <c r="C1067" s="26"/>
    </row>
    <row r="1068" spans="2:3" ht="18.75">
      <c r="B1068" s="25"/>
      <c r="C1068" s="26"/>
    </row>
    <row r="1069" spans="2:3" ht="18.75">
      <c r="B1069" s="25"/>
      <c r="C1069" s="26"/>
    </row>
    <row r="1070" spans="2:3" ht="18.75">
      <c r="B1070" s="25"/>
      <c r="C1070" s="26"/>
    </row>
    <row r="1071" spans="2:3" ht="18.75">
      <c r="B1071" s="25"/>
      <c r="C1071" s="26"/>
    </row>
    <row r="1072" spans="2:3" ht="18.75">
      <c r="B1072" s="25"/>
      <c r="C1072" s="26"/>
    </row>
    <row r="1073" spans="2:3" ht="18.75">
      <c r="B1073" s="25"/>
      <c r="C1073" s="26"/>
    </row>
    <row r="1074" spans="2:3" ht="18.75">
      <c r="B1074" s="25"/>
      <c r="C1074" s="26"/>
    </row>
    <row r="1075" spans="2:3" ht="18.75">
      <c r="B1075" s="25"/>
      <c r="C1075" s="26"/>
    </row>
    <row r="1076" spans="2:3" ht="18.75">
      <c r="B1076" s="25"/>
      <c r="C1076" s="26"/>
    </row>
    <row r="1077" spans="2:3" ht="18.75">
      <c r="B1077" s="25"/>
      <c r="C1077" s="26"/>
    </row>
    <row r="1078" spans="2:3" ht="18.75">
      <c r="B1078" s="25"/>
      <c r="C1078" s="26"/>
    </row>
    <row r="1079" spans="2:3" ht="18.75">
      <c r="B1079" s="25"/>
      <c r="C1079" s="26"/>
    </row>
    <row r="1080" spans="2:3" ht="18.75">
      <c r="B1080" s="25"/>
      <c r="C1080" s="26"/>
    </row>
    <row r="1081" spans="2:3" ht="18.75">
      <c r="B1081" s="25"/>
      <c r="C1081" s="26"/>
    </row>
    <row r="1082" spans="2:3" ht="18.75">
      <c r="B1082" s="25"/>
      <c r="C1082" s="26"/>
    </row>
    <row r="1083" spans="2:3" ht="18.75">
      <c r="B1083" s="25"/>
      <c r="C1083" s="26"/>
    </row>
    <row r="1084" spans="2:3" ht="18.75">
      <c r="B1084" s="25"/>
      <c r="C1084" s="26"/>
    </row>
    <row r="1085" spans="2:3" ht="18.75">
      <c r="B1085" s="25"/>
      <c r="C1085" s="26"/>
    </row>
    <row r="1086" spans="2:3" ht="18.75">
      <c r="B1086" s="25"/>
      <c r="C1086" s="26"/>
    </row>
    <row r="1087" spans="2:3" ht="18.75">
      <c r="B1087" s="25"/>
      <c r="C1087" s="26"/>
    </row>
    <row r="1088" spans="2:3" ht="18.75">
      <c r="B1088" s="25"/>
      <c r="C1088" s="26"/>
    </row>
    <row r="1089" spans="2:3" ht="18.75">
      <c r="B1089" s="25"/>
      <c r="C1089" s="26"/>
    </row>
    <row r="1090" spans="2:3" ht="18.75">
      <c r="B1090" s="25"/>
      <c r="C1090" s="26"/>
    </row>
    <row r="1091" spans="2:3" ht="18.75">
      <c r="B1091" s="25"/>
      <c r="C1091" s="26"/>
    </row>
    <row r="1092" spans="2:3" ht="18.75">
      <c r="B1092" s="25"/>
      <c r="C1092" s="26"/>
    </row>
    <row r="1093" spans="2:3" ht="18.75">
      <c r="B1093" s="25"/>
      <c r="C1093" s="26"/>
    </row>
    <row r="1094" spans="2:3" ht="18.75">
      <c r="B1094" s="25"/>
      <c r="C1094" s="26"/>
    </row>
    <row r="1095" spans="2:3" ht="18.75">
      <c r="B1095" s="25"/>
      <c r="C1095" s="26"/>
    </row>
    <row r="1096" spans="2:3" ht="18.75">
      <c r="B1096" s="25"/>
      <c r="C1096" s="26"/>
    </row>
    <row r="1097" spans="2:3" ht="18.75">
      <c r="B1097" s="25"/>
      <c r="C1097" s="26"/>
    </row>
    <row r="1098" spans="2:3" ht="18.75">
      <c r="B1098" s="25"/>
      <c r="C1098" s="26"/>
    </row>
    <row r="1099" spans="2:3" ht="18.75">
      <c r="B1099" s="25"/>
      <c r="C1099" s="26"/>
    </row>
    <row r="1100" spans="2:3" ht="18.75">
      <c r="B1100" s="25"/>
      <c r="C1100" s="26"/>
    </row>
    <row r="1101" spans="2:3" ht="18.75">
      <c r="B1101" s="25"/>
      <c r="C1101" s="26"/>
    </row>
    <row r="1102" spans="2:3" ht="18.75">
      <c r="B1102" s="25"/>
      <c r="C1102" s="26"/>
    </row>
    <row r="1103" spans="2:3" ht="18.75">
      <c r="B1103" s="25"/>
      <c r="C1103" s="26"/>
    </row>
    <row r="1104" spans="2:3" ht="18.75">
      <c r="B1104" s="25"/>
      <c r="C1104" s="26"/>
    </row>
    <row r="1105" spans="2:3" ht="18.75">
      <c r="B1105" s="25"/>
      <c r="C1105" s="26"/>
    </row>
    <row r="1106" spans="2:3" ht="18.75">
      <c r="B1106" s="25"/>
      <c r="C1106" s="26"/>
    </row>
    <row r="1107" spans="2:3" ht="18.75">
      <c r="B1107" s="25"/>
      <c r="C1107" s="26"/>
    </row>
    <row r="1108" spans="2:3" ht="18.75">
      <c r="B1108" s="25"/>
      <c r="C1108" s="26"/>
    </row>
    <row r="1109" spans="2:3" ht="18.75">
      <c r="B1109" s="25"/>
      <c r="C1109" s="26"/>
    </row>
    <row r="1110" spans="2:3" ht="18.75">
      <c r="B1110" s="25"/>
      <c r="C1110" s="26"/>
    </row>
    <row r="1111" spans="2:3" ht="18.75">
      <c r="B1111" s="25"/>
      <c r="C1111" s="26"/>
    </row>
    <row r="1112" spans="2:3" ht="18.75">
      <c r="B1112" s="25"/>
      <c r="C1112" s="26"/>
    </row>
    <row r="1113" spans="2:3" ht="18.75">
      <c r="B1113" s="25"/>
      <c r="C1113" s="26"/>
    </row>
    <row r="1114" spans="2:3" ht="18.75">
      <c r="B1114" s="25"/>
      <c r="C1114" s="26"/>
    </row>
    <row r="1115" spans="2:3" ht="18.75">
      <c r="B1115" s="25"/>
      <c r="C1115" s="26"/>
    </row>
    <row r="1116" spans="2:3" ht="18.75">
      <c r="B1116" s="25"/>
      <c r="C1116" s="26"/>
    </row>
    <row r="1117" spans="2:3" ht="18.75">
      <c r="B1117" s="25"/>
      <c r="C1117" s="26"/>
    </row>
    <row r="1118" spans="2:3" ht="18.75">
      <c r="B1118" s="25"/>
      <c r="C1118" s="26"/>
    </row>
    <row r="1119" spans="2:3" ht="18.75">
      <c r="B1119" s="25"/>
      <c r="C1119" s="26"/>
    </row>
    <row r="1120" spans="2:3" ht="18.75">
      <c r="B1120" s="25"/>
      <c r="C1120" s="26"/>
    </row>
    <row r="1121" spans="2:3" ht="18.75">
      <c r="B1121" s="25"/>
      <c r="C1121" s="26"/>
    </row>
    <row r="1122" spans="2:3" ht="18.75">
      <c r="B1122" s="25"/>
      <c r="C1122" s="26"/>
    </row>
    <row r="1123" spans="2:3" ht="18.75">
      <c r="B1123" s="25"/>
      <c r="C1123" s="26"/>
    </row>
    <row r="1124" spans="2:3" ht="18.75">
      <c r="B1124" s="25"/>
      <c r="C1124" s="26"/>
    </row>
    <row r="1125" spans="2:3" ht="18.75">
      <c r="B1125" s="25"/>
      <c r="C1125" s="26"/>
    </row>
    <row r="1126" spans="2:3" ht="18.75">
      <c r="B1126" s="25"/>
      <c r="C1126" s="26"/>
    </row>
    <row r="1127" spans="2:3" ht="18.75">
      <c r="B1127" s="25"/>
      <c r="C1127" s="26"/>
    </row>
    <row r="1128" spans="2:3" ht="18.75">
      <c r="B1128" s="25"/>
      <c r="C1128" s="26"/>
    </row>
    <row r="1129" spans="2:3" ht="18.75">
      <c r="B1129" s="25"/>
      <c r="C1129" s="26"/>
    </row>
    <row r="1130" spans="2:3" ht="18.75">
      <c r="B1130" s="25"/>
      <c r="C1130" s="26"/>
    </row>
    <row r="1131" spans="2:3" ht="18.75">
      <c r="B1131" s="25"/>
      <c r="C1131" s="26"/>
    </row>
    <row r="1132" spans="2:3" ht="18.75">
      <c r="B1132" s="25"/>
      <c r="C1132" s="26"/>
    </row>
    <row r="1133" spans="2:3" ht="18.75">
      <c r="B1133" s="25"/>
      <c r="C1133" s="26"/>
    </row>
    <row r="1134" spans="2:3" ht="18.75">
      <c r="B1134" s="25"/>
      <c r="C1134" s="26"/>
    </row>
    <row r="1135" spans="2:3" ht="18.75">
      <c r="B1135" s="25"/>
      <c r="C1135" s="26"/>
    </row>
    <row r="1136" spans="2:3" ht="18.75">
      <c r="B1136" s="25"/>
      <c r="C1136" s="26"/>
    </row>
    <row r="1137" spans="2:3" ht="18.75">
      <c r="B1137" s="25"/>
      <c r="C1137" s="26"/>
    </row>
    <row r="1138" spans="2:3" ht="18.75">
      <c r="B1138" s="25"/>
      <c r="C1138" s="26"/>
    </row>
    <row r="1139" spans="2:3" ht="18.75">
      <c r="B1139" s="25"/>
      <c r="C1139" s="26"/>
    </row>
    <row r="1140" spans="2:3" ht="18.75">
      <c r="B1140" s="25"/>
      <c r="C1140" s="26"/>
    </row>
    <row r="1141" spans="2:3" ht="18.75">
      <c r="B1141" s="25"/>
      <c r="C1141" s="26"/>
    </row>
    <row r="1142" spans="2:3" ht="18.75">
      <c r="B1142" s="25"/>
      <c r="C1142" s="26"/>
    </row>
    <row r="1143" spans="2:3" ht="18.75">
      <c r="B1143" s="25"/>
      <c r="C1143" s="26"/>
    </row>
    <row r="1144" spans="2:3" ht="18.75">
      <c r="B1144" s="25"/>
      <c r="C1144" s="26"/>
    </row>
    <row r="1145" spans="2:3" ht="18.75">
      <c r="B1145" s="25"/>
      <c r="C1145" s="26"/>
    </row>
    <row r="1146" spans="2:3" ht="18.75">
      <c r="B1146" s="25"/>
      <c r="C1146" s="26"/>
    </row>
    <row r="1147" spans="2:3" ht="18.75">
      <c r="B1147" s="25"/>
      <c r="C1147" s="26"/>
    </row>
    <row r="1148" spans="2:3" ht="18.75">
      <c r="B1148" s="25"/>
      <c r="C1148" s="26"/>
    </row>
    <row r="1149" spans="2:3" ht="18.75">
      <c r="B1149" s="25"/>
      <c r="C1149" s="26"/>
    </row>
    <row r="1150" spans="2:3" ht="18.75">
      <c r="B1150" s="25"/>
      <c r="C1150" s="26"/>
    </row>
    <row r="1151" spans="2:3" ht="18.75">
      <c r="B1151" s="25"/>
      <c r="C1151" s="26"/>
    </row>
    <row r="1152" spans="2:3" ht="18.75">
      <c r="B1152" s="25"/>
      <c r="C1152" s="26"/>
    </row>
    <row r="1153" spans="2:3" ht="18.75">
      <c r="B1153" s="25"/>
      <c r="C1153" s="26"/>
    </row>
    <row r="1154" spans="2:3" ht="18.75">
      <c r="B1154" s="25"/>
      <c r="C1154" s="26"/>
    </row>
    <row r="1155" spans="2:3" ht="18.75">
      <c r="B1155" s="25"/>
      <c r="C1155" s="26"/>
    </row>
    <row r="1156" spans="2:3" ht="18.75">
      <c r="B1156" s="25"/>
      <c r="C1156" s="26"/>
    </row>
    <row r="1157" spans="2:3" ht="18.75">
      <c r="B1157" s="25"/>
      <c r="C1157" s="26"/>
    </row>
    <row r="1158" spans="2:3" ht="18.75">
      <c r="B1158" s="25"/>
      <c r="C1158" s="26"/>
    </row>
    <row r="1159" spans="2:3" ht="18.75">
      <c r="B1159" s="25"/>
      <c r="C1159" s="26"/>
    </row>
    <row r="1160" spans="2:3" ht="18.75">
      <c r="B1160" s="25"/>
      <c r="C1160" s="26"/>
    </row>
    <row r="1161" spans="2:3" ht="18.75">
      <c r="B1161" s="25"/>
      <c r="C1161" s="26"/>
    </row>
    <row r="1162" spans="2:3" ht="18.75">
      <c r="B1162" s="25"/>
      <c r="C1162" s="26"/>
    </row>
    <row r="1163" spans="2:3" ht="18.75">
      <c r="B1163" s="25"/>
      <c r="C1163" s="26"/>
    </row>
    <row r="1164" spans="2:3" ht="18.75">
      <c r="B1164" s="25"/>
      <c r="C1164" s="26"/>
    </row>
    <row r="1165" spans="2:3" ht="18.75">
      <c r="B1165" s="25"/>
      <c r="C1165" s="26"/>
    </row>
    <row r="1166" spans="2:3" ht="18.75">
      <c r="B1166" s="25"/>
      <c r="C1166" s="26"/>
    </row>
    <row r="1167" spans="2:3" ht="18.75">
      <c r="B1167" s="25"/>
      <c r="C1167" s="26"/>
    </row>
    <row r="1168" spans="2:3" ht="18.75">
      <c r="B1168" s="25"/>
      <c r="C1168" s="26"/>
    </row>
    <row r="1169" spans="2:3" ht="18.75">
      <c r="B1169" s="25"/>
      <c r="C1169" s="26"/>
    </row>
    <row r="1170" spans="2:3" ht="18.75">
      <c r="B1170" s="25"/>
      <c r="C1170" s="26"/>
    </row>
    <row r="1171" spans="2:3" ht="18.75">
      <c r="B1171" s="25"/>
      <c r="C1171" s="26"/>
    </row>
    <row r="1172" spans="2:3" ht="18.75">
      <c r="B1172" s="25"/>
      <c r="C1172" s="26"/>
    </row>
    <row r="1173" spans="2:3" ht="18.75">
      <c r="B1173" s="25"/>
      <c r="C1173" s="26"/>
    </row>
    <row r="1174" spans="2:3" ht="18.75">
      <c r="B1174" s="25"/>
      <c r="C1174" s="26"/>
    </row>
    <row r="1175" spans="2:3" ht="18.75">
      <c r="B1175" s="25"/>
      <c r="C1175" s="26"/>
    </row>
    <row r="1176" spans="2:3" ht="18.75">
      <c r="B1176" s="25"/>
      <c r="C1176" s="26"/>
    </row>
    <row r="1177" spans="2:3" ht="18.75">
      <c r="B1177" s="25"/>
      <c r="C1177" s="26"/>
    </row>
    <row r="1178" spans="2:3" ht="18.75">
      <c r="B1178" s="25"/>
      <c r="C1178" s="26"/>
    </row>
    <row r="1179" spans="2:3" ht="18.75">
      <c r="B1179" s="25"/>
      <c r="C1179" s="26"/>
    </row>
    <row r="1180" spans="2:3" ht="18.75">
      <c r="B1180" s="25"/>
      <c r="C1180" s="26"/>
    </row>
    <row r="1181" spans="2:3" ht="18.75">
      <c r="B1181" s="25"/>
      <c r="C1181" s="26"/>
    </row>
    <row r="1182" spans="2:3" ht="18.75">
      <c r="B1182" s="25"/>
      <c r="C1182" s="26"/>
    </row>
    <row r="1183" spans="2:3" ht="18.75">
      <c r="B1183" s="25"/>
      <c r="C1183" s="26"/>
    </row>
    <row r="1184" spans="2:3" ht="18.75">
      <c r="B1184" s="25"/>
      <c r="C1184" s="26"/>
    </row>
    <row r="1185" spans="2:3" ht="18.75">
      <c r="B1185" s="25"/>
      <c r="C1185" s="26"/>
    </row>
    <row r="1186" spans="2:3" ht="18.75">
      <c r="B1186" s="25"/>
      <c r="C1186" s="26"/>
    </row>
    <row r="1187" spans="2:3" ht="18.75">
      <c r="B1187" s="25"/>
      <c r="C1187" s="26"/>
    </row>
    <row r="1188" spans="2:3" ht="18.75">
      <c r="B1188" s="25"/>
      <c r="C1188" s="26"/>
    </row>
    <row r="1189" spans="2:3" ht="18.75">
      <c r="B1189" s="25"/>
      <c r="C1189" s="26"/>
    </row>
    <row r="1190" spans="2:3" ht="18.75">
      <c r="B1190" s="25"/>
      <c r="C1190" s="26"/>
    </row>
    <row r="1191" spans="2:3" ht="18.75">
      <c r="B1191" s="25"/>
      <c r="C1191" s="26"/>
    </row>
    <row r="1192" spans="2:3" ht="18.75">
      <c r="B1192" s="25"/>
      <c r="C1192" s="26"/>
    </row>
    <row r="1193" spans="2:3" ht="18.75">
      <c r="B1193" s="25"/>
      <c r="C1193" s="26"/>
    </row>
    <row r="1194" spans="2:3" ht="18.75">
      <c r="B1194" s="25"/>
      <c r="C1194" s="26"/>
    </row>
    <row r="1195" spans="2:3" ht="18.75">
      <c r="B1195" s="25"/>
      <c r="C1195" s="26"/>
    </row>
    <row r="1196" spans="2:3" ht="18.75">
      <c r="B1196" s="25"/>
      <c r="C1196" s="26"/>
    </row>
    <row r="1197" spans="2:3" ht="18.75">
      <c r="B1197" s="25"/>
      <c r="C1197" s="26"/>
    </row>
    <row r="1198" spans="2:3" ht="18.75">
      <c r="B1198" s="25"/>
      <c r="C1198" s="26"/>
    </row>
    <row r="1199" spans="2:3" ht="18.75">
      <c r="B1199" s="25"/>
      <c r="C1199" s="26"/>
    </row>
    <row r="1200" spans="2:3" ht="18.75">
      <c r="B1200" s="25"/>
      <c r="C1200" s="26"/>
    </row>
    <row r="1201" spans="2:3" ht="18.75">
      <c r="B1201" s="25"/>
      <c r="C1201" s="26"/>
    </row>
    <row r="1202" spans="2:3" ht="18.75">
      <c r="B1202" s="25"/>
      <c r="C1202" s="26"/>
    </row>
    <row r="1203" spans="2:3" ht="18.75">
      <c r="B1203" s="25"/>
      <c r="C1203" s="26"/>
    </row>
    <row r="1204" spans="2:3" ht="18.75">
      <c r="B1204" s="25"/>
      <c r="C1204" s="26"/>
    </row>
    <row r="1205" spans="2:3" ht="18.75">
      <c r="B1205" s="25"/>
      <c r="C1205" s="26"/>
    </row>
    <row r="1206" spans="2:3" ht="18.75">
      <c r="B1206" s="25"/>
      <c r="C1206" s="26"/>
    </row>
    <row r="1207" spans="2:3" ht="18.75">
      <c r="B1207" s="25"/>
      <c r="C1207" s="26"/>
    </row>
    <row r="1208" spans="2:3" ht="18.75">
      <c r="B1208" s="25"/>
      <c r="C1208" s="26"/>
    </row>
    <row r="1209" spans="2:3" ht="18.75">
      <c r="B1209" s="25"/>
      <c r="C1209" s="26"/>
    </row>
    <row r="1210" spans="2:3" ht="18.75">
      <c r="B1210" s="25"/>
      <c r="C1210" s="26"/>
    </row>
    <row r="1211" spans="2:3" ht="18.75">
      <c r="B1211" s="25"/>
      <c r="C1211" s="26"/>
    </row>
    <row r="1212" spans="2:3" ht="18.75">
      <c r="B1212" s="25"/>
      <c r="C1212" s="26"/>
    </row>
    <row r="1213" spans="2:3" ht="18.75">
      <c r="B1213" s="25"/>
      <c r="C1213" s="26"/>
    </row>
    <row r="1214" spans="2:3" ht="18.75">
      <c r="B1214" s="25"/>
      <c r="C1214" s="26"/>
    </row>
    <row r="1215" spans="2:3" ht="18.75">
      <c r="B1215" s="25"/>
      <c r="C1215" s="26"/>
    </row>
    <row r="1216" spans="2:3" ht="18.75">
      <c r="B1216" s="25"/>
      <c r="C1216" s="26"/>
    </row>
    <row r="1217" spans="2:3" ht="18.75">
      <c r="B1217" s="25"/>
      <c r="C1217" s="26"/>
    </row>
    <row r="1218" spans="2:3" ht="18.75">
      <c r="B1218" s="25"/>
      <c r="C1218" s="26"/>
    </row>
    <row r="1219" spans="2:3" ht="18.75">
      <c r="B1219" s="25"/>
      <c r="C1219" s="26"/>
    </row>
    <row r="1220" spans="2:3" ht="18.75">
      <c r="B1220" s="25"/>
      <c r="C1220" s="26"/>
    </row>
    <row r="1221" spans="2:3" ht="18.75">
      <c r="B1221" s="25"/>
      <c r="C1221" s="26"/>
    </row>
    <row r="1222" spans="2:3" ht="18.75">
      <c r="B1222" s="25"/>
      <c r="C1222" s="26"/>
    </row>
    <row r="1223" spans="2:3" ht="18.75">
      <c r="B1223" s="25"/>
      <c r="C1223" s="26"/>
    </row>
    <row r="1224" spans="2:3" ht="18.75">
      <c r="B1224" s="25"/>
      <c r="C1224" s="26"/>
    </row>
    <row r="1225" spans="2:3" ht="18.75">
      <c r="B1225" s="25"/>
      <c r="C1225" s="26"/>
    </row>
    <row r="1226" spans="2:3" ht="18.75">
      <c r="B1226" s="25"/>
      <c r="C1226" s="26"/>
    </row>
    <row r="1227" spans="2:3" ht="18.75">
      <c r="B1227" s="25"/>
      <c r="C1227" s="26"/>
    </row>
    <row r="1228" spans="2:3" ht="18.75">
      <c r="B1228" s="25"/>
      <c r="C1228" s="26"/>
    </row>
    <row r="1229" spans="2:3" ht="18.75">
      <c r="B1229" s="25"/>
      <c r="C1229" s="26"/>
    </row>
    <row r="1230" spans="2:3" ht="18.75">
      <c r="B1230" s="25"/>
      <c r="C1230" s="26"/>
    </row>
    <row r="1231" spans="2:3" ht="18.75">
      <c r="B1231" s="25"/>
      <c r="C1231" s="26"/>
    </row>
    <row r="1232" spans="2:3" ht="18.75">
      <c r="B1232" s="25"/>
      <c r="C1232" s="26"/>
    </row>
    <row r="1233" spans="2:3" ht="18.75">
      <c r="B1233" s="25"/>
      <c r="C1233" s="26"/>
    </row>
    <row r="1234" spans="2:3" ht="18.75">
      <c r="B1234" s="25"/>
      <c r="C1234" s="26"/>
    </row>
    <row r="1235" spans="2:3" ht="18.75">
      <c r="B1235" s="25"/>
      <c r="C1235" s="26"/>
    </row>
    <row r="1236" spans="2:3" ht="18.75">
      <c r="B1236" s="25"/>
      <c r="C1236" s="26"/>
    </row>
    <row r="1237" spans="2:3" ht="18.75">
      <c r="B1237" s="25"/>
      <c r="C1237" s="26"/>
    </row>
    <row r="1238" spans="2:3" ht="18.75">
      <c r="B1238" s="25"/>
      <c r="C1238" s="26"/>
    </row>
    <row r="1239" spans="2:3" ht="18.75">
      <c r="B1239" s="25"/>
      <c r="C1239" s="26"/>
    </row>
    <row r="1240" spans="2:3" ht="18.75">
      <c r="B1240" s="25"/>
      <c r="C1240" s="26"/>
    </row>
    <row r="1241" spans="2:3" ht="18.75">
      <c r="B1241" s="25"/>
      <c r="C1241" s="26"/>
    </row>
    <row r="1242" spans="2:3" ht="18.75">
      <c r="B1242" s="25"/>
      <c r="C1242" s="26"/>
    </row>
    <row r="1243" spans="2:3" ht="18.75">
      <c r="B1243" s="25"/>
      <c r="C1243" s="26"/>
    </row>
    <row r="1244" spans="2:3" ht="18.75">
      <c r="B1244" s="25"/>
      <c r="C1244" s="26"/>
    </row>
    <row r="1245" spans="2:3" ht="18.75">
      <c r="B1245" s="25"/>
      <c r="C1245" s="26"/>
    </row>
    <row r="1246" spans="2:3" ht="18.75">
      <c r="B1246" s="25"/>
      <c r="C1246" s="26"/>
    </row>
    <row r="1247" spans="2:3" ht="18.75">
      <c r="B1247" s="25"/>
      <c r="C1247" s="26"/>
    </row>
    <row r="1248" spans="2:3" ht="18.75">
      <c r="B1248" s="25"/>
      <c r="C1248" s="26"/>
    </row>
    <row r="1249" spans="2:3" ht="18.75">
      <c r="B1249" s="25"/>
      <c r="C1249" s="26"/>
    </row>
    <row r="1250" spans="2:3" ht="18.75">
      <c r="B1250" s="25"/>
      <c r="C1250" s="26"/>
    </row>
    <row r="1251" spans="2:3" ht="18.75">
      <c r="B1251" s="25"/>
      <c r="C1251" s="26"/>
    </row>
    <row r="1252" spans="2:3" ht="18.75">
      <c r="B1252" s="25"/>
      <c r="C1252" s="26"/>
    </row>
    <row r="1253" spans="2:3" ht="18.75">
      <c r="B1253" s="25"/>
      <c r="C1253" s="26"/>
    </row>
    <row r="1254" spans="2:3" ht="18.75">
      <c r="B1254" s="25"/>
      <c r="C1254" s="26"/>
    </row>
    <row r="1255" spans="2:3" ht="18.75">
      <c r="B1255" s="25"/>
      <c r="C1255" s="26"/>
    </row>
    <row r="1256" spans="2:3" ht="18.75">
      <c r="B1256" s="25"/>
      <c r="C1256" s="26"/>
    </row>
    <row r="1257" spans="2:3" ht="18.75">
      <c r="B1257" s="25"/>
      <c r="C1257" s="26"/>
    </row>
    <row r="1258" spans="2:3" ht="18.75">
      <c r="B1258" s="25"/>
      <c r="C1258" s="26"/>
    </row>
    <row r="1259" spans="2:3" ht="18.75">
      <c r="B1259" s="25"/>
      <c r="C1259" s="26"/>
    </row>
    <row r="1260" spans="2:3" ht="18.75">
      <c r="B1260" s="25"/>
      <c r="C1260" s="26"/>
    </row>
    <row r="1261" spans="2:3" ht="18.75">
      <c r="B1261" s="25"/>
      <c r="C1261" s="26"/>
    </row>
    <row r="1262" spans="2:3" ht="18.75">
      <c r="B1262" s="25"/>
      <c r="C1262" s="26"/>
    </row>
    <row r="1263" spans="2:3" ht="18.75">
      <c r="B1263" s="25"/>
      <c r="C1263" s="26"/>
    </row>
    <row r="1264" spans="2:3" ht="18.75">
      <c r="B1264" s="25"/>
      <c r="C1264" s="26"/>
    </row>
    <row r="1265" spans="2:3" ht="18.75">
      <c r="B1265" s="25"/>
      <c r="C1265" s="26"/>
    </row>
    <row r="1266" spans="2:3" ht="18.75">
      <c r="B1266" s="25"/>
      <c r="C1266" s="26"/>
    </row>
    <row r="1267" spans="2:3" ht="18.75">
      <c r="B1267" s="25"/>
      <c r="C1267" s="26"/>
    </row>
    <row r="1268" spans="2:3" ht="18.75">
      <c r="B1268" s="25"/>
      <c r="C1268" s="26"/>
    </row>
    <row r="1269" spans="2:3" ht="18.75">
      <c r="B1269" s="25"/>
      <c r="C1269" s="26"/>
    </row>
    <row r="1270" spans="2:3" ht="18.75">
      <c r="B1270" s="25"/>
      <c r="C1270" s="26"/>
    </row>
    <row r="1271" spans="2:3" ht="18.75">
      <c r="B1271" s="25"/>
      <c r="C1271" s="26"/>
    </row>
    <row r="1272" spans="2:3" ht="18.75">
      <c r="B1272" s="25"/>
      <c r="C1272" s="26"/>
    </row>
    <row r="1273" spans="2:3" ht="18.75">
      <c r="B1273" s="25"/>
      <c r="C1273" s="26"/>
    </row>
    <row r="1274" spans="2:3" ht="18.75">
      <c r="B1274" s="25"/>
      <c r="C1274" s="26"/>
    </row>
    <row r="1275" spans="2:3" ht="18.75">
      <c r="B1275" s="25"/>
      <c r="C1275" s="26"/>
    </row>
    <row r="1276" spans="2:3" ht="18.75">
      <c r="B1276" s="25"/>
      <c r="C1276" s="26"/>
    </row>
    <row r="1277" spans="2:3" ht="18.75">
      <c r="B1277" s="25"/>
      <c r="C1277" s="26"/>
    </row>
    <row r="1278" spans="2:3" ht="18.75">
      <c r="B1278" s="25"/>
      <c r="C1278" s="26"/>
    </row>
    <row r="1279" spans="2:3" ht="18.75">
      <c r="B1279" s="25"/>
      <c r="C1279" s="26"/>
    </row>
    <row r="1280" spans="2:3" ht="18.75">
      <c r="B1280" s="25"/>
      <c r="C1280" s="26"/>
    </row>
    <row r="1281" spans="2:3" ht="18.75">
      <c r="B1281" s="25"/>
      <c r="C1281" s="26"/>
    </row>
    <row r="1282" spans="2:3" ht="18.75">
      <c r="B1282" s="25"/>
      <c r="C1282" s="26"/>
    </row>
    <row r="1283" spans="2:3" ht="18.75">
      <c r="B1283" s="25"/>
      <c r="C1283" s="26"/>
    </row>
    <row r="1284" spans="2:3" ht="18.75">
      <c r="B1284" s="25"/>
      <c r="C1284" s="26"/>
    </row>
    <row r="1285" spans="2:3" ht="18.75">
      <c r="B1285" s="25"/>
      <c r="C1285" s="26"/>
    </row>
    <row r="1286" spans="2:3" ht="18.75">
      <c r="B1286" s="25"/>
      <c r="C1286" s="26"/>
    </row>
    <row r="1287" spans="2:3" ht="18.75">
      <c r="B1287" s="25"/>
      <c r="C1287" s="26"/>
    </row>
    <row r="1288" spans="2:3" ht="18.75">
      <c r="B1288" s="25"/>
      <c r="C1288" s="26"/>
    </row>
    <row r="1289" spans="2:3" ht="18.75">
      <c r="B1289" s="25"/>
      <c r="C1289" s="26"/>
    </row>
    <row r="1290" spans="2:3" ht="18.75">
      <c r="B1290" s="25"/>
      <c r="C1290" s="26"/>
    </row>
    <row r="1291" spans="2:3" ht="18.75">
      <c r="B1291" s="25"/>
      <c r="C1291" s="26"/>
    </row>
    <row r="1292" spans="2:3" ht="18.75">
      <c r="B1292" s="25"/>
      <c r="C1292" s="26"/>
    </row>
    <row r="1293" spans="2:3" ht="18.75">
      <c r="B1293" s="25"/>
      <c r="C1293" s="26"/>
    </row>
    <row r="1294" spans="2:3" ht="18.75">
      <c r="B1294" s="25"/>
      <c r="C1294" s="26"/>
    </row>
    <row r="1295" spans="2:3" ht="18.75">
      <c r="B1295" s="25"/>
      <c r="C1295" s="26"/>
    </row>
    <row r="1296" spans="2:3" ht="18.75">
      <c r="B1296" s="25"/>
      <c r="C1296" s="26"/>
    </row>
    <row r="1297" spans="2:3" ht="18.75">
      <c r="B1297" s="25"/>
      <c r="C1297" s="26"/>
    </row>
    <row r="1298" spans="2:3" ht="18.75">
      <c r="B1298" s="25"/>
      <c r="C1298" s="26"/>
    </row>
    <row r="1299" spans="2:3" ht="18.75">
      <c r="B1299" s="25"/>
      <c r="C1299" s="26"/>
    </row>
    <row r="1300" spans="2:3" ht="18.75">
      <c r="B1300" s="25"/>
      <c r="C1300" s="26"/>
    </row>
    <row r="1301" spans="2:3" ht="18.75">
      <c r="B1301" s="25"/>
      <c r="C1301" s="26"/>
    </row>
    <row r="1302" spans="2:3" ht="18.75">
      <c r="B1302" s="25"/>
      <c r="C1302" s="26"/>
    </row>
    <row r="1303" spans="2:3" ht="18.75">
      <c r="B1303" s="25"/>
      <c r="C1303" s="26"/>
    </row>
    <row r="1304" spans="2:3" ht="18.75">
      <c r="B1304" s="25"/>
      <c r="C1304" s="26"/>
    </row>
    <row r="1305" spans="2:3" ht="18.75">
      <c r="B1305" s="25"/>
      <c r="C1305" s="26"/>
    </row>
    <row r="1306" spans="2:3" ht="18.75">
      <c r="B1306" s="25"/>
      <c r="C1306" s="26"/>
    </row>
    <row r="1307" spans="2:3" ht="18.75">
      <c r="B1307" s="25"/>
      <c r="C1307" s="26"/>
    </row>
    <row r="1308" spans="2:3" ht="18.75">
      <c r="B1308" s="25"/>
      <c r="C1308" s="26"/>
    </row>
    <row r="1309" spans="2:3" ht="18.75">
      <c r="B1309" s="25"/>
      <c r="C1309" s="26"/>
    </row>
    <row r="1310" spans="2:3" ht="18.75">
      <c r="B1310" s="25"/>
      <c r="C1310" s="26"/>
    </row>
    <row r="1311" spans="2:3" ht="18.75">
      <c r="B1311" s="25"/>
      <c r="C1311" s="26"/>
    </row>
    <row r="1312" spans="2:3" ht="18.75">
      <c r="B1312" s="25"/>
      <c r="C1312" s="26"/>
    </row>
    <row r="1313" spans="2:3" ht="18.75">
      <c r="B1313" s="25"/>
      <c r="C1313" s="26"/>
    </row>
    <row r="1314" spans="2:3" ht="18.75">
      <c r="B1314" s="25"/>
      <c r="C1314" s="26"/>
    </row>
    <row r="1315" spans="2:3" ht="18.75">
      <c r="B1315" s="25"/>
      <c r="C1315" s="26"/>
    </row>
    <row r="1316" spans="2:3" ht="18.75">
      <c r="B1316" s="25"/>
      <c r="C1316" s="26"/>
    </row>
    <row r="1317" spans="2:3" ht="18.75">
      <c r="B1317" s="25"/>
      <c r="C1317" s="26"/>
    </row>
    <row r="1318" spans="2:3" ht="18.75">
      <c r="B1318" s="25"/>
      <c r="C1318" s="26"/>
    </row>
    <row r="1319" spans="2:3" ht="18.75">
      <c r="B1319" s="25"/>
      <c r="C1319" s="26"/>
    </row>
    <row r="1320" spans="2:3" ht="18.75">
      <c r="B1320" s="25"/>
      <c r="C1320" s="26"/>
    </row>
    <row r="1321" spans="2:3" ht="18.75">
      <c r="B1321" s="25"/>
      <c r="C1321" s="26"/>
    </row>
    <row r="1322" spans="2:3" ht="18.75">
      <c r="B1322" s="25"/>
      <c r="C1322" s="26"/>
    </row>
    <row r="1323" spans="2:3" ht="18.75">
      <c r="B1323" s="25"/>
      <c r="C1323" s="26"/>
    </row>
    <row r="1324" spans="2:3" ht="18.75">
      <c r="B1324" s="25"/>
      <c r="C1324" s="26"/>
    </row>
    <row r="1325" spans="2:3" ht="18.75">
      <c r="B1325" s="25"/>
      <c r="C1325" s="26"/>
    </row>
    <row r="1326" spans="2:3" ht="18.75">
      <c r="B1326" s="25"/>
      <c r="C1326" s="26"/>
    </row>
    <row r="1327" spans="2:3" ht="18.75">
      <c r="B1327" s="25"/>
      <c r="C1327" s="26"/>
    </row>
    <row r="1328" spans="2:3" ht="18.75">
      <c r="B1328" s="25"/>
      <c r="C1328" s="26"/>
    </row>
    <row r="1329" spans="2:3" ht="18.75">
      <c r="B1329" s="25"/>
      <c r="C1329" s="26"/>
    </row>
    <row r="1330" spans="2:3" ht="18.75">
      <c r="B1330" s="25"/>
      <c r="C1330" s="26"/>
    </row>
    <row r="1331" spans="2:3" ht="18.75">
      <c r="B1331" s="25"/>
      <c r="C1331" s="26"/>
    </row>
    <row r="1332" spans="2:3" ht="18.75">
      <c r="B1332" s="25"/>
      <c r="C1332" s="26"/>
    </row>
    <row r="1333" spans="2:3" ht="18.75">
      <c r="B1333" s="25"/>
      <c r="C1333" s="26"/>
    </row>
    <row r="1334" spans="2:3" ht="18.75">
      <c r="B1334" s="25"/>
      <c r="C1334" s="26"/>
    </row>
    <row r="1335" spans="2:3" ht="18.75">
      <c r="B1335" s="25"/>
      <c r="C1335" s="26"/>
    </row>
    <row r="1336" spans="2:3" ht="18.75">
      <c r="B1336" s="25"/>
      <c r="C1336" s="26"/>
    </row>
    <row r="1337" spans="2:3" ht="18.75">
      <c r="B1337" s="25"/>
      <c r="C1337" s="26"/>
    </row>
    <row r="1338" spans="2:3" ht="18.75">
      <c r="B1338" s="25"/>
      <c r="C1338" s="26"/>
    </row>
    <row r="1339" spans="2:3" ht="18.75">
      <c r="B1339" s="25"/>
      <c r="C1339" s="26"/>
    </row>
    <row r="1340" spans="2:3" ht="18.75">
      <c r="B1340" s="25"/>
      <c r="C1340" s="26"/>
    </row>
    <row r="1341" spans="2:3" ht="18.75">
      <c r="B1341" s="25"/>
      <c r="C1341" s="26"/>
    </row>
    <row r="1342" spans="2:3" ht="18.75">
      <c r="B1342" s="25"/>
      <c r="C1342" s="26"/>
    </row>
    <row r="1343" spans="2:3" ht="18.75">
      <c r="B1343" s="25"/>
      <c r="C1343" s="26"/>
    </row>
    <row r="1344" spans="2:3" ht="18.75">
      <c r="B1344" s="25"/>
      <c r="C1344" s="26"/>
    </row>
    <row r="1345" spans="2:3" ht="18.75">
      <c r="B1345" s="25"/>
      <c r="C1345" s="26"/>
    </row>
    <row r="1346" spans="2:3" ht="18.75">
      <c r="B1346" s="25"/>
      <c r="C1346" s="26"/>
    </row>
    <row r="1347" spans="2:3" ht="18.75">
      <c r="B1347" s="25"/>
      <c r="C1347" s="26"/>
    </row>
    <row r="1348" spans="2:3" ht="18.75">
      <c r="B1348" s="25"/>
      <c r="C1348" s="26"/>
    </row>
    <row r="1349" spans="2:3" ht="18.75">
      <c r="B1349" s="25"/>
      <c r="C1349" s="26"/>
    </row>
    <row r="1350" spans="2:3" ht="18.75">
      <c r="B1350" s="25"/>
      <c r="C1350" s="26"/>
    </row>
    <row r="1351" spans="2:3" ht="18.75">
      <c r="B1351" s="25"/>
      <c r="C1351" s="26"/>
    </row>
    <row r="1352" spans="2:3" ht="18.75">
      <c r="B1352" s="25"/>
      <c r="C1352" s="26"/>
    </row>
    <row r="1353" spans="2:3" ht="18.75">
      <c r="B1353" s="25"/>
      <c r="C1353" s="26"/>
    </row>
    <row r="1354" spans="2:3" ht="18.75">
      <c r="B1354" s="25"/>
      <c r="C1354" s="26"/>
    </row>
    <row r="1355" spans="2:3" ht="18.75">
      <c r="B1355" s="25"/>
      <c r="C1355" s="26"/>
    </row>
    <row r="1356" spans="2:3" ht="18.75">
      <c r="B1356" s="25"/>
      <c r="C1356" s="26"/>
    </row>
    <row r="1357" spans="2:3" ht="18.75">
      <c r="B1357" s="25"/>
      <c r="C1357" s="26"/>
    </row>
    <row r="1358" spans="2:3" ht="18.75">
      <c r="B1358" s="25"/>
      <c r="C1358" s="26"/>
    </row>
    <row r="1359" spans="2:3" ht="18.75">
      <c r="B1359" s="25"/>
      <c r="C1359" s="26"/>
    </row>
    <row r="1360" spans="2:3" ht="18.75">
      <c r="B1360" s="25"/>
      <c r="C1360" s="26"/>
    </row>
    <row r="1361" spans="2:3" ht="18.75">
      <c r="B1361" s="25"/>
      <c r="C1361" s="26"/>
    </row>
    <row r="1362" spans="2:3" ht="18.75">
      <c r="B1362" s="25"/>
      <c r="C1362" s="26"/>
    </row>
    <row r="1363" spans="2:3" ht="18.75">
      <c r="B1363" s="25"/>
      <c r="C1363" s="26"/>
    </row>
    <row r="1364" spans="2:3" ht="18.75">
      <c r="B1364" s="25"/>
      <c r="C1364" s="26"/>
    </row>
    <row r="1365" spans="2:3" ht="18.75">
      <c r="B1365" s="25"/>
      <c r="C1365" s="26"/>
    </row>
    <row r="1366" spans="2:3" ht="18.75">
      <c r="B1366" s="25"/>
      <c r="C1366" s="26"/>
    </row>
    <row r="1367" spans="2:3" ht="18.75">
      <c r="B1367" s="25"/>
      <c r="C1367" s="26"/>
    </row>
    <row r="1368" spans="2:3" ht="18.75">
      <c r="B1368" s="25"/>
      <c r="C1368" s="26"/>
    </row>
    <row r="1369" spans="2:3" ht="18.75">
      <c r="B1369" s="25"/>
      <c r="C1369" s="26"/>
    </row>
    <row r="1370" spans="2:3" ht="18.75">
      <c r="B1370" s="25"/>
      <c r="C1370" s="26"/>
    </row>
    <row r="1371" spans="2:3" ht="18.75">
      <c r="B1371" s="25"/>
      <c r="C1371" s="26"/>
    </row>
    <row r="1372" spans="2:3" ht="18.75">
      <c r="B1372" s="25"/>
      <c r="C1372" s="26"/>
    </row>
    <row r="1373" spans="2:3" ht="18.75">
      <c r="B1373" s="25"/>
      <c r="C1373" s="26"/>
    </row>
    <row r="1374" spans="2:3" ht="18.75">
      <c r="B1374" s="25"/>
      <c r="C1374" s="26"/>
    </row>
    <row r="1375" spans="2:3" ht="18.75">
      <c r="B1375" s="25"/>
      <c r="C1375" s="26"/>
    </row>
    <row r="1376" spans="2:3" ht="18.75">
      <c r="B1376" s="25"/>
      <c r="C1376" s="26"/>
    </row>
    <row r="1377" spans="2:3" ht="18.75">
      <c r="B1377" s="25"/>
      <c r="C1377" s="26"/>
    </row>
    <row r="1378" spans="2:3" ht="18.75">
      <c r="B1378" s="25"/>
      <c r="C1378" s="26"/>
    </row>
    <row r="1379" spans="2:3" ht="18.75">
      <c r="B1379" s="25"/>
      <c r="C1379" s="26"/>
    </row>
    <row r="1380" spans="2:3" ht="18.75">
      <c r="B1380" s="25"/>
      <c r="C1380" s="26"/>
    </row>
    <row r="1381" spans="2:3" ht="18.75">
      <c r="B1381" s="25"/>
      <c r="C1381" s="26"/>
    </row>
    <row r="1382" spans="2:3" ht="18.75">
      <c r="B1382" s="25"/>
      <c r="C1382" s="26"/>
    </row>
    <row r="1383" spans="2:3" ht="18.75">
      <c r="B1383" s="25"/>
      <c r="C1383" s="26"/>
    </row>
    <row r="1384" spans="2:3" ht="18.75">
      <c r="B1384" s="25"/>
      <c r="C1384" s="26"/>
    </row>
    <row r="1385" spans="2:3" ht="18.75">
      <c r="B1385" s="25"/>
      <c r="C1385" s="26"/>
    </row>
    <row r="1386" spans="2:3" ht="18.75">
      <c r="B1386" s="25"/>
      <c r="C1386" s="26"/>
    </row>
    <row r="1387" spans="2:3" ht="18.75">
      <c r="B1387" s="25"/>
      <c r="C1387" s="26"/>
    </row>
    <row r="1388" spans="2:3" ht="18.75">
      <c r="B1388" s="25"/>
      <c r="C1388" s="26"/>
    </row>
    <row r="1389" spans="2:3" ht="18.75">
      <c r="B1389" s="25"/>
      <c r="C1389" s="26"/>
    </row>
    <row r="1390" spans="2:3" ht="18.75">
      <c r="B1390" s="25"/>
      <c r="C1390" s="26"/>
    </row>
    <row r="1391" spans="2:3" ht="18.75">
      <c r="B1391" s="25"/>
      <c r="C1391" s="26"/>
    </row>
    <row r="1392" spans="2:3" ht="18.75">
      <c r="B1392" s="25"/>
      <c r="C1392" s="26"/>
    </row>
    <row r="1393" spans="2:3" ht="18.75">
      <c r="B1393" s="25"/>
      <c r="C1393" s="26"/>
    </row>
    <row r="1394" spans="2:3" ht="18.75">
      <c r="B1394" s="25"/>
      <c r="C1394" s="26"/>
    </row>
    <row r="1395" spans="2:3" ht="18.75">
      <c r="B1395" s="25"/>
      <c r="C1395" s="26"/>
    </row>
    <row r="1396" spans="2:3" ht="18.75">
      <c r="B1396" s="25"/>
      <c r="C1396" s="26"/>
    </row>
    <row r="1397" spans="2:3" ht="18.75">
      <c r="B1397" s="25"/>
      <c r="C1397" s="26"/>
    </row>
    <row r="1398" spans="2:3" ht="18.75">
      <c r="B1398" s="25"/>
      <c r="C1398" s="26"/>
    </row>
    <row r="1399" spans="2:3" ht="18.75">
      <c r="B1399" s="25"/>
      <c r="C1399" s="26"/>
    </row>
    <row r="1400" spans="2:3" ht="18.75">
      <c r="B1400" s="25"/>
      <c r="C1400" s="26"/>
    </row>
    <row r="1401" spans="2:3" ht="18.75">
      <c r="B1401" s="25"/>
      <c r="C1401" s="26"/>
    </row>
    <row r="1402" spans="2:3" ht="18.75">
      <c r="B1402" s="25"/>
      <c r="C1402" s="26"/>
    </row>
    <row r="1403" spans="2:3" ht="18.75">
      <c r="B1403" s="25"/>
      <c r="C1403" s="26"/>
    </row>
    <row r="1404" spans="2:3" ht="18.75">
      <c r="B1404" s="25"/>
      <c r="C1404" s="26"/>
    </row>
    <row r="1405" spans="2:3" ht="18.75">
      <c r="B1405" s="25"/>
      <c r="C1405" s="26"/>
    </row>
    <row r="1406" spans="2:3" ht="18.75">
      <c r="B1406" s="25"/>
      <c r="C1406" s="26"/>
    </row>
    <row r="1407" spans="2:3" ht="18.75">
      <c r="B1407" s="25"/>
      <c r="C1407" s="26"/>
    </row>
    <row r="1408" spans="2:3" ht="18.75">
      <c r="B1408" s="25"/>
      <c r="C1408" s="26"/>
    </row>
    <row r="1409" spans="2:3" ht="18.75">
      <c r="B1409" s="25"/>
      <c r="C1409" s="26"/>
    </row>
    <row r="1410" spans="2:3" ht="18.75">
      <c r="B1410" s="25"/>
      <c r="C1410" s="26"/>
    </row>
    <row r="1411" spans="2:3" ht="18.75">
      <c r="B1411" s="25"/>
      <c r="C1411" s="26"/>
    </row>
    <row r="1412" spans="2:3" ht="18.75">
      <c r="B1412" s="25"/>
      <c r="C1412" s="26"/>
    </row>
    <row r="1413" spans="2:3" ht="18.75">
      <c r="B1413" s="25"/>
      <c r="C1413" s="26"/>
    </row>
    <row r="1414" spans="2:3" ht="18.75">
      <c r="B1414" s="25"/>
      <c r="C1414" s="26"/>
    </row>
    <row r="1415" spans="2:3" ht="18.75">
      <c r="B1415" s="25"/>
      <c r="C1415" s="26"/>
    </row>
    <row r="1416" spans="2:3" ht="18.75">
      <c r="B1416" s="25"/>
      <c r="C1416" s="26"/>
    </row>
    <row r="1417" spans="2:3" ht="18.75">
      <c r="B1417" s="25"/>
      <c r="C1417" s="26"/>
    </row>
    <row r="1418" spans="2:3" ht="18.75">
      <c r="B1418" s="25"/>
      <c r="C1418" s="26"/>
    </row>
    <row r="1419" spans="2:3" ht="18.75">
      <c r="B1419" s="25"/>
      <c r="C1419" s="26"/>
    </row>
    <row r="1420" spans="2:3" ht="18.75">
      <c r="B1420" s="25"/>
      <c r="C1420" s="26"/>
    </row>
    <row r="1421" spans="2:3" ht="18.75">
      <c r="B1421" s="25"/>
      <c r="C1421" s="26"/>
    </row>
    <row r="1422" spans="2:3" ht="18.75">
      <c r="B1422" s="25"/>
      <c r="C1422" s="26"/>
    </row>
    <row r="1423" spans="2:3" ht="18.75">
      <c r="B1423" s="25"/>
      <c r="C1423" s="26"/>
    </row>
    <row r="1424" spans="2:3" ht="18.75">
      <c r="B1424" s="25"/>
      <c r="C1424" s="26"/>
    </row>
    <row r="1425" spans="2:3" ht="18.75">
      <c r="B1425" s="25"/>
      <c r="C1425" s="26"/>
    </row>
    <row r="1426" spans="2:3" ht="18.75">
      <c r="B1426" s="25"/>
      <c r="C1426" s="26"/>
    </row>
    <row r="1427" spans="2:3" ht="18.75">
      <c r="B1427" s="25"/>
      <c r="C1427" s="26"/>
    </row>
    <row r="1428" spans="2:3" ht="18.75">
      <c r="B1428" s="25"/>
      <c r="C1428" s="26"/>
    </row>
    <row r="1429" spans="2:3" ht="18.75">
      <c r="B1429" s="25"/>
      <c r="C1429" s="26"/>
    </row>
    <row r="1430" spans="2:3" ht="18.75">
      <c r="B1430" s="25"/>
      <c r="C1430" s="26"/>
    </row>
    <row r="1431" spans="2:3" ht="18.75">
      <c r="B1431" s="25"/>
      <c r="C1431" s="26"/>
    </row>
    <row r="1432" spans="2:3" ht="18.75">
      <c r="B1432" s="25"/>
      <c r="C1432" s="26"/>
    </row>
    <row r="1433" spans="2:3" ht="18.75">
      <c r="B1433" s="25"/>
      <c r="C1433" s="26"/>
    </row>
    <row r="1434" spans="2:3" ht="18.75">
      <c r="B1434" s="25"/>
      <c r="C1434" s="26"/>
    </row>
    <row r="1435" spans="2:3" ht="18.75">
      <c r="B1435" s="25"/>
      <c r="C1435" s="26"/>
    </row>
    <row r="1436" spans="2:3" ht="18.75">
      <c r="B1436" s="25"/>
      <c r="C1436" s="26"/>
    </row>
    <row r="1437" spans="2:3" ht="18.75">
      <c r="B1437" s="25"/>
      <c r="C1437" s="26"/>
    </row>
    <row r="1438" spans="2:3" ht="18.75">
      <c r="B1438" s="25"/>
      <c r="C1438" s="26"/>
    </row>
    <row r="1439" spans="2:3" ht="18.75">
      <c r="B1439" s="25"/>
      <c r="C1439" s="26"/>
    </row>
    <row r="1440" spans="2:3" ht="18.75">
      <c r="B1440" s="25"/>
      <c r="C1440" s="26"/>
    </row>
    <row r="1441" spans="2:3" ht="18.75">
      <c r="B1441" s="25"/>
      <c r="C1441" s="26"/>
    </row>
    <row r="1442" spans="2:3" ht="18.75">
      <c r="B1442" s="25"/>
      <c r="C1442" s="26"/>
    </row>
    <row r="1443" spans="2:3" ht="18.75">
      <c r="B1443" s="25"/>
      <c r="C1443" s="26"/>
    </row>
    <row r="1444" spans="2:3" ht="18.75">
      <c r="B1444" s="25"/>
      <c r="C1444" s="26"/>
    </row>
    <row r="1445" spans="2:3" ht="18.75">
      <c r="B1445" s="25"/>
      <c r="C1445" s="26"/>
    </row>
    <row r="1446" spans="2:3" ht="18.75">
      <c r="B1446" s="25"/>
      <c r="C1446" s="26"/>
    </row>
    <row r="1447" spans="2:3" ht="18.75">
      <c r="B1447" s="25"/>
      <c r="C1447" s="26"/>
    </row>
    <row r="1448" spans="2:3" ht="18.75">
      <c r="B1448" s="25"/>
      <c r="C1448" s="26"/>
    </row>
    <row r="1449" spans="2:3" ht="18.75">
      <c r="B1449" s="25"/>
      <c r="C1449" s="26"/>
    </row>
    <row r="1450" spans="2:3" ht="18.75">
      <c r="B1450" s="25"/>
      <c r="C1450" s="26"/>
    </row>
    <row r="1451" spans="2:3" ht="18.75">
      <c r="B1451" s="25"/>
      <c r="C1451" s="26"/>
    </row>
    <row r="1452" spans="2:3" ht="18.75">
      <c r="B1452" s="25"/>
      <c r="C1452" s="26"/>
    </row>
    <row r="1453" spans="2:3" ht="18.75">
      <c r="B1453" s="25"/>
      <c r="C1453" s="26"/>
    </row>
    <row r="1454" spans="2:3" ht="18.75">
      <c r="B1454" s="25"/>
      <c r="C1454" s="26"/>
    </row>
    <row r="1455" spans="2:3" ht="18.75">
      <c r="B1455" s="25"/>
      <c r="C1455" s="26"/>
    </row>
    <row r="1456" spans="2:3" ht="18.75">
      <c r="B1456" s="25"/>
      <c r="C1456" s="26"/>
    </row>
    <row r="1457" spans="2:3" ht="18.75">
      <c r="B1457" s="25"/>
      <c r="C1457" s="26"/>
    </row>
    <row r="1458" spans="2:3" ht="18.75">
      <c r="B1458" s="25"/>
      <c r="C1458" s="26"/>
    </row>
    <row r="1459" spans="2:3" ht="18.75">
      <c r="B1459" s="25"/>
      <c r="C1459" s="26"/>
    </row>
    <row r="1460" spans="2:3" ht="18.75">
      <c r="B1460" s="25"/>
      <c r="C1460" s="26"/>
    </row>
    <row r="1461" spans="2:3" ht="18.75">
      <c r="B1461" s="25"/>
      <c r="C1461" s="26"/>
    </row>
    <row r="1462" spans="2:3" ht="18.75">
      <c r="B1462" s="25"/>
      <c r="C1462" s="26"/>
    </row>
    <row r="1463" spans="2:3" ht="18.75">
      <c r="B1463" s="25"/>
      <c r="C1463" s="26"/>
    </row>
    <row r="1464" spans="2:3" ht="18.75">
      <c r="B1464" s="25"/>
      <c r="C1464" s="26"/>
    </row>
    <row r="1465" spans="2:3" ht="18.75">
      <c r="B1465" s="25"/>
      <c r="C1465" s="26"/>
    </row>
    <row r="1466" spans="2:3" ht="18.75">
      <c r="B1466" s="25"/>
      <c r="C1466" s="26"/>
    </row>
    <row r="1467" spans="2:3" ht="18.75">
      <c r="B1467" s="25"/>
      <c r="C1467" s="26"/>
    </row>
    <row r="1468" spans="2:3" ht="18.75">
      <c r="B1468" s="25"/>
      <c r="C1468" s="26"/>
    </row>
    <row r="1469" spans="2:3" ht="18.75">
      <c r="B1469" s="25"/>
      <c r="C1469" s="26"/>
    </row>
    <row r="1470" spans="2:3" ht="18.75">
      <c r="B1470" s="25"/>
      <c r="C1470" s="26"/>
    </row>
    <row r="1471" spans="2:3" ht="18.75">
      <c r="B1471" s="25"/>
      <c r="C1471" s="26"/>
    </row>
    <row r="1472" spans="2:3" ht="18.75">
      <c r="B1472" s="25"/>
      <c r="C1472" s="26"/>
    </row>
    <row r="1473" spans="2:3" ht="18.75">
      <c r="B1473" s="25"/>
      <c r="C1473" s="26"/>
    </row>
    <row r="1474" spans="2:3" ht="18.75">
      <c r="B1474" s="25"/>
      <c r="C1474" s="26"/>
    </row>
    <row r="1475" spans="2:3" ht="18.75">
      <c r="B1475" s="25"/>
      <c r="C1475" s="26"/>
    </row>
    <row r="1476" spans="2:3" ht="18.75">
      <c r="B1476" s="25"/>
      <c r="C1476" s="26"/>
    </row>
    <row r="1477" spans="2:3" ht="18.75">
      <c r="B1477" s="25"/>
      <c r="C1477" s="26"/>
    </row>
    <row r="1478" spans="2:3" ht="18.75">
      <c r="B1478" s="25"/>
      <c r="C1478" s="26"/>
    </row>
    <row r="1479" spans="2:3" ht="18.75">
      <c r="B1479" s="25"/>
      <c r="C1479" s="26"/>
    </row>
    <row r="1480" spans="2:3" ht="18.75">
      <c r="B1480" s="25"/>
      <c r="C1480" s="26"/>
    </row>
    <row r="1481" spans="2:3" ht="18.75">
      <c r="B1481" s="25"/>
      <c r="C1481" s="26"/>
    </row>
    <row r="1482" spans="2:3" ht="18.75">
      <c r="B1482" s="25"/>
      <c r="C1482" s="26"/>
    </row>
    <row r="1483" spans="2:3" ht="18.75">
      <c r="B1483" s="25"/>
      <c r="C1483" s="26"/>
    </row>
    <row r="1484" spans="2:3" ht="18.75">
      <c r="B1484" s="25"/>
      <c r="C1484" s="26"/>
    </row>
    <row r="1485" spans="2:3" ht="18.75">
      <c r="B1485" s="25"/>
      <c r="C1485" s="26"/>
    </row>
    <row r="1486" spans="2:3" ht="18.75">
      <c r="B1486" s="25"/>
      <c r="C1486" s="26"/>
    </row>
    <row r="1487" spans="2:3" ht="18.75">
      <c r="B1487" s="25"/>
      <c r="C1487" s="26"/>
    </row>
    <row r="1488" spans="2:3" ht="18.75">
      <c r="B1488" s="25"/>
      <c r="C1488" s="26"/>
    </row>
    <row r="1489" spans="2:3" ht="18.75">
      <c r="B1489" s="25"/>
      <c r="C1489" s="26"/>
    </row>
    <row r="1490" spans="2:3" ht="18.75">
      <c r="B1490" s="25"/>
      <c r="C1490" s="26"/>
    </row>
    <row r="1491" spans="2:3" ht="18.75">
      <c r="B1491" s="25"/>
      <c r="C1491" s="26"/>
    </row>
    <row r="1492" spans="2:3" ht="18.75">
      <c r="B1492" s="25"/>
      <c r="C1492" s="26"/>
    </row>
    <row r="1493" spans="2:3" ht="18.75">
      <c r="B1493" s="25"/>
      <c r="C1493" s="26"/>
    </row>
    <row r="1494" spans="2:3" ht="18.75">
      <c r="B1494" s="25"/>
      <c r="C1494" s="26"/>
    </row>
    <row r="1495" spans="2:3" ht="18.75">
      <c r="B1495" s="25"/>
      <c r="C1495" s="26"/>
    </row>
    <row r="1496" spans="2:3" ht="18.75">
      <c r="B1496" s="25"/>
      <c r="C1496" s="26"/>
    </row>
    <row r="1497" spans="2:3" ht="18.75">
      <c r="B1497" s="25"/>
      <c r="C1497" s="26"/>
    </row>
    <row r="1498" spans="2:3" ht="18.75">
      <c r="B1498" s="25"/>
      <c r="C1498" s="26"/>
    </row>
    <row r="1499" spans="2:3" ht="18.75">
      <c r="B1499" s="25"/>
      <c r="C1499" s="26"/>
    </row>
    <row r="1500" spans="2:3" ht="18.75">
      <c r="B1500" s="25"/>
      <c r="C1500" s="26"/>
    </row>
    <row r="1501" spans="2:3" ht="18.75">
      <c r="B1501" s="25"/>
      <c r="C1501" s="26"/>
    </row>
    <row r="1502" spans="2:3" ht="18.75">
      <c r="B1502" s="25"/>
      <c r="C1502" s="26"/>
    </row>
    <row r="1503" spans="2:3" ht="18.75">
      <c r="B1503" s="25"/>
      <c r="C1503" s="26"/>
    </row>
    <row r="1504" spans="2:3" ht="18.75">
      <c r="B1504" s="25"/>
      <c r="C1504" s="26"/>
    </row>
    <row r="1505" spans="2:3" ht="18.75">
      <c r="B1505" s="25"/>
      <c r="C1505" s="26"/>
    </row>
    <row r="1506" spans="2:3" ht="18.75">
      <c r="B1506" s="25"/>
      <c r="C1506" s="26"/>
    </row>
    <row r="1507" spans="2:3" ht="18.75">
      <c r="B1507" s="25"/>
      <c r="C1507" s="26"/>
    </row>
    <row r="1508" spans="2:3" ht="18.75">
      <c r="B1508" s="25"/>
      <c r="C1508" s="26"/>
    </row>
    <row r="1509" spans="2:3" ht="18.75">
      <c r="B1509" s="25"/>
      <c r="C1509" s="26"/>
    </row>
    <row r="1510" spans="2:3" ht="18.75">
      <c r="B1510" s="25"/>
      <c r="C1510" s="26"/>
    </row>
    <row r="1511" spans="2:3" ht="18.75">
      <c r="B1511" s="25"/>
      <c r="C1511" s="26"/>
    </row>
    <row r="1512" spans="2:3" ht="18.75">
      <c r="B1512" s="25"/>
      <c r="C1512" s="26"/>
    </row>
    <row r="1513" spans="2:3" ht="18.75">
      <c r="B1513" s="25"/>
      <c r="C1513" s="26"/>
    </row>
    <row r="1514" spans="2:3" ht="18.75">
      <c r="B1514" s="25"/>
      <c r="C1514" s="26"/>
    </row>
    <row r="1515" spans="2:3" ht="18.75">
      <c r="B1515" s="25"/>
      <c r="C1515" s="26"/>
    </row>
    <row r="1516" spans="2:3" ht="18.75">
      <c r="B1516" s="25"/>
      <c r="C1516" s="26"/>
    </row>
    <row r="1517" spans="2:3" ht="18.75">
      <c r="B1517" s="25"/>
      <c r="C1517" s="26"/>
    </row>
    <row r="1518" spans="2:3" ht="18.75">
      <c r="B1518" s="25"/>
      <c r="C1518" s="26"/>
    </row>
    <row r="1519" spans="2:3" ht="18.75">
      <c r="B1519" s="25"/>
      <c r="C1519" s="26"/>
    </row>
    <row r="1520" spans="2:3" ht="18.75">
      <c r="B1520" s="25"/>
      <c r="C1520" s="26"/>
    </row>
    <row r="1521" spans="2:3" ht="18.75">
      <c r="B1521" s="25"/>
      <c r="C1521" s="26"/>
    </row>
    <row r="1522" spans="2:3" ht="18.75">
      <c r="B1522" s="25"/>
      <c r="C1522" s="26"/>
    </row>
    <row r="1523" spans="2:3" ht="18.75">
      <c r="B1523" s="25"/>
      <c r="C1523" s="26"/>
    </row>
    <row r="1524" spans="2:3" ht="18.75">
      <c r="B1524" s="25"/>
      <c r="C1524" s="26"/>
    </row>
    <row r="1525" spans="2:3" ht="18.75">
      <c r="B1525" s="25"/>
      <c r="C1525" s="26"/>
    </row>
    <row r="1526" spans="2:3" ht="18.75">
      <c r="B1526" s="25"/>
      <c r="C1526" s="26"/>
    </row>
    <row r="1527" spans="2:3" ht="18.75">
      <c r="B1527" s="25"/>
      <c r="C1527" s="26"/>
    </row>
    <row r="1528" spans="2:3" ht="18.75">
      <c r="B1528" s="25"/>
      <c r="C1528" s="26"/>
    </row>
    <row r="1529" spans="2:3" ht="18.75">
      <c r="B1529" s="25"/>
      <c r="C1529" s="26"/>
    </row>
    <row r="1530" spans="2:3" ht="18.75">
      <c r="B1530" s="25"/>
      <c r="C1530" s="26"/>
    </row>
    <row r="1531" spans="2:3" ht="18.75">
      <c r="B1531" s="25"/>
      <c r="C1531" s="26"/>
    </row>
    <row r="1532" spans="2:3" ht="18.75">
      <c r="B1532" s="25"/>
      <c r="C1532" s="26"/>
    </row>
    <row r="1533" spans="2:3" ht="18.75">
      <c r="B1533" s="25"/>
      <c r="C1533" s="26"/>
    </row>
    <row r="1534" spans="2:3" ht="18.75">
      <c r="B1534" s="25"/>
      <c r="C1534" s="26"/>
    </row>
    <row r="1535" spans="2:3" ht="18.75">
      <c r="B1535" s="25"/>
      <c r="C1535" s="26"/>
    </row>
    <row r="1536" spans="2:3" ht="18.75">
      <c r="B1536" s="25"/>
      <c r="C1536" s="26"/>
    </row>
    <row r="1537" spans="2:3" ht="18.75">
      <c r="B1537" s="25"/>
      <c r="C1537" s="26"/>
    </row>
    <row r="1538" spans="2:3" ht="18.75">
      <c r="B1538" s="25"/>
      <c r="C1538" s="26"/>
    </row>
    <row r="1539" spans="2:3" ht="18.75">
      <c r="B1539" s="25"/>
      <c r="C1539" s="26"/>
    </row>
    <row r="1540" spans="2:3" ht="18.75">
      <c r="B1540" s="25"/>
      <c r="C1540" s="26"/>
    </row>
    <row r="1541" spans="2:3" ht="18.75">
      <c r="B1541" s="25"/>
      <c r="C1541" s="26"/>
    </row>
    <row r="1542" spans="2:3" ht="18.75">
      <c r="B1542" s="25"/>
      <c r="C1542" s="26"/>
    </row>
    <row r="1543" spans="2:3" ht="18.75">
      <c r="B1543" s="25"/>
      <c r="C1543" s="26"/>
    </row>
    <row r="1544" spans="2:3" ht="18.75">
      <c r="B1544" s="25"/>
      <c r="C1544" s="26"/>
    </row>
    <row r="1545" spans="2:3" ht="18.75">
      <c r="B1545" s="25"/>
      <c r="C1545" s="26"/>
    </row>
    <row r="1546" spans="2:3" ht="18.75">
      <c r="B1546" s="25"/>
      <c r="C1546" s="26"/>
    </row>
    <row r="1547" spans="2:3" ht="18.75">
      <c r="B1547" s="25"/>
      <c r="C1547" s="26"/>
    </row>
    <row r="1548" spans="2:3" ht="18.75">
      <c r="B1548" s="25"/>
      <c r="C1548" s="26"/>
    </row>
    <row r="1549" spans="2:3" ht="18.75">
      <c r="B1549" s="25"/>
      <c r="C1549" s="26"/>
    </row>
    <row r="1550" spans="2:3" ht="18.75">
      <c r="B1550" s="25"/>
      <c r="C1550" s="26"/>
    </row>
    <row r="1551" spans="2:3" ht="18.75">
      <c r="B1551" s="25"/>
      <c r="C1551" s="26"/>
    </row>
    <row r="1552" spans="2:3" ht="18.75">
      <c r="B1552" s="25"/>
      <c r="C1552" s="26"/>
    </row>
    <row r="1553" spans="2:3" ht="18.75">
      <c r="B1553" s="25"/>
      <c r="C1553" s="26"/>
    </row>
    <row r="1554" spans="2:3" ht="18.75">
      <c r="B1554" s="25"/>
      <c r="C1554" s="26"/>
    </row>
    <row r="1555" spans="2:3" ht="18.75">
      <c r="B1555" s="25"/>
      <c r="C1555" s="26"/>
    </row>
    <row r="1556" spans="2:3" ht="18.75">
      <c r="B1556" s="25"/>
      <c r="C1556" s="26"/>
    </row>
    <row r="1557" spans="2:3" ht="18.75">
      <c r="B1557" s="25"/>
      <c r="C1557" s="26"/>
    </row>
    <row r="1558" spans="2:3" ht="18.75">
      <c r="B1558" s="25"/>
      <c r="C1558" s="26"/>
    </row>
    <row r="1559" spans="2:3" ht="18.75">
      <c r="B1559" s="25"/>
      <c r="C1559" s="26"/>
    </row>
    <row r="1560" spans="2:3" ht="18.75">
      <c r="B1560" s="25"/>
      <c r="C1560" s="26"/>
    </row>
    <row r="1561" spans="2:3" ht="18.75">
      <c r="B1561" s="25"/>
      <c r="C1561" s="26"/>
    </row>
    <row r="1562" spans="2:3" ht="18.75">
      <c r="B1562" s="25"/>
      <c r="C1562" s="26"/>
    </row>
    <row r="1563" spans="2:3" ht="18.75">
      <c r="B1563" s="25"/>
      <c r="C1563" s="26"/>
    </row>
    <row r="1564" spans="2:3" ht="18.75">
      <c r="B1564" s="25"/>
      <c r="C1564" s="26"/>
    </row>
    <row r="1565" spans="2:3" ht="18.75">
      <c r="B1565" s="25"/>
      <c r="C1565" s="26"/>
    </row>
    <row r="1566" spans="2:3" ht="18.75">
      <c r="B1566" s="25"/>
      <c r="C1566" s="26"/>
    </row>
    <row r="1567" spans="2:3" ht="18.75">
      <c r="B1567" s="25"/>
      <c r="C1567" s="26"/>
    </row>
    <row r="1568" spans="2:3" ht="18.75">
      <c r="B1568" s="25"/>
      <c r="C1568" s="26"/>
    </row>
    <row r="1569" spans="2:3" ht="18.75">
      <c r="B1569" s="25"/>
      <c r="C1569" s="26"/>
    </row>
    <row r="1570" spans="2:3" ht="18.75">
      <c r="B1570" s="25"/>
      <c r="C1570" s="26"/>
    </row>
    <row r="1571" spans="2:3" ht="18.75">
      <c r="B1571" s="25"/>
      <c r="C1571" s="26"/>
    </row>
    <row r="1572" spans="2:3" ht="18.75">
      <c r="B1572" s="25"/>
      <c r="C1572" s="26"/>
    </row>
    <row r="1573" spans="2:3" ht="18.75">
      <c r="B1573" s="25"/>
      <c r="C1573" s="26"/>
    </row>
    <row r="1574" spans="2:3" ht="18.75">
      <c r="B1574" s="25"/>
      <c r="C1574" s="26"/>
    </row>
    <row r="1575" spans="2:3" ht="18.75">
      <c r="B1575" s="25"/>
      <c r="C1575" s="26"/>
    </row>
    <row r="1576" spans="2:3" ht="18.75">
      <c r="B1576" s="25"/>
      <c r="C1576" s="26"/>
    </row>
    <row r="1577" spans="2:3" ht="18.75">
      <c r="B1577" s="25"/>
      <c r="C1577" s="26"/>
    </row>
    <row r="1578" spans="2:3" ht="18.75">
      <c r="B1578" s="25"/>
      <c r="C1578" s="26"/>
    </row>
    <row r="1579" spans="2:3" ht="18.75">
      <c r="B1579" s="25"/>
      <c r="C1579" s="26"/>
    </row>
    <row r="1580" spans="2:3" ht="18.75">
      <c r="B1580" s="25"/>
      <c r="C1580" s="26"/>
    </row>
    <row r="1581" spans="2:3" ht="18.75">
      <c r="B1581" s="25"/>
      <c r="C1581" s="26"/>
    </row>
    <row r="1582" spans="2:3" ht="18.75">
      <c r="B1582" s="25"/>
      <c r="C1582" s="26"/>
    </row>
    <row r="1583" spans="2:3" ht="18.75">
      <c r="B1583" s="25"/>
      <c r="C1583" s="26"/>
    </row>
    <row r="1584" spans="2:3" ht="18.75">
      <c r="B1584" s="25"/>
      <c r="C1584" s="26"/>
    </row>
    <row r="1585" spans="2:3" ht="18.75">
      <c r="B1585" s="25"/>
      <c r="C1585" s="26"/>
    </row>
    <row r="1586" spans="2:3" ht="18.75">
      <c r="B1586" s="25"/>
      <c r="C1586" s="26"/>
    </row>
    <row r="1587" spans="2:3" ht="18.75">
      <c r="B1587" s="25"/>
      <c r="C1587" s="26"/>
    </row>
    <row r="1588" spans="2:3" ht="18.75">
      <c r="B1588" s="25"/>
      <c r="C1588" s="26"/>
    </row>
    <row r="1589" spans="2:3" ht="18.75">
      <c r="B1589" s="25"/>
      <c r="C1589" s="26"/>
    </row>
    <row r="1590" spans="2:3" ht="18.75">
      <c r="B1590" s="25"/>
      <c r="C1590" s="26"/>
    </row>
    <row r="1591" spans="2:3" ht="18.75">
      <c r="B1591" s="25"/>
      <c r="C1591" s="26"/>
    </row>
    <row r="1592" spans="2:3" ht="18.75">
      <c r="B1592" s="25"/>
      <c r="C1592" s="26"/>
    </row>
    <row r="1593" spans="2:3" ht="18.75">
      <c r="B1593" s="25"/>
      <c r="C1593" s="26"/>
    </row>
    <row r="1594" spans="2:3" ht="18.75">
      <c r="B1594" s="25"/>
      <c r="C1594" s="26"/>
    </row>
    <row r="1595" spans="2:3" ht="18.75">
      <c r="B1595" s="25"/>
      <c r="C1595" s="26"/>
    </row>
    <row r="1596" spans="2:3" ht="18.75">
      <c r="B1596" s="25"/>
      <c r="C1596" s="26"/>
    </row>
    <row r="1597" spans="2:3" ht="18.75">
      <c r="B1597" s="25"/>
      <c r="C1597" s="26"/>
    </row>
    <row r="1598" spans="2:3" ht="18.75">
      <c r="B1598" s="25"/>
      <c r="C1598" s="26"/>
    </row>
    <row r="1599" spans="2:3" ht="18.75">
      <c r="B1599" s="25"/>
      <c r="C1599" s="26"/>
    </row>
    <row r="1600" spans="2:3" ht="18.75">
      <c r="B1600" s="25"/>
      <c r="C1600" s="26"/>
    </row>
    <row r="1601" spans="2:3" ht="18.75">
      <c r="B1601" s="25"/>
      <c r="C1601" s="26"/>
    </row>
    <row r="1602" spans="2:3" ht="18.75">
      <c r="B1602" s="25"/>
      <c r="C1602" s="26"/>
    </row>
    <row r="1603" spans="2:3" ht="18.75">
      <c r="B1603" s="25"/>
      <c r="C1603" s="26"/>
    </row>
    <row r="1604" spans="2:3" ht="18.75">
      <c r="B1604" s="25"/>
      <c r="C1604" s="26"/>
    </row>
    <row r="1605" spans="2:3" ht="18.75">
      <c r="B1605" s="25"/>
      <c r="C1605" s="26"/>
    </row>
    <row r="1606" spans="2:3" ht="18.75">
      <c r="B1606" s="25"/>
      <c r="C1606" s="26"/>
    </row>
    <row r="1607" spans="2:3" ht="18.75">
      <c r="B1607" s="25"/>
      <c r="C1607" s="26"/>
    </row>
    <row r="1608" spans="2:3" ht="18.75">
      <c r="B1608" s="25"/>
      <c r="C1608" s="26"/>
    </row>
    <row r="1609" spans="2:3" ht="18.75">
      <c r="B1609" s="25"/>
      <c r="C1609" s="26"/>
    </row>
    <row r="1610" spans="2:3" ht="18.75">
      <c r="B1610" s="25"/>
      <c r="C1610" s="26"/>
    </row>
    <row r="1611" spans="2:3" ht="18.75">
      <c r="B1611" s="25"/>
      <c r="C1611" s="26"/>
    </row>
    <row r="1612" spans="2:3" ht="18.75">
      <c r="B1612" s="25"/>
      <c r="C1612" s="26"/>
    </row>
    <row r="1613" spans="2:3" ht="18.75">
      <c r="B1613" s="25"/>
      <c r="C1613" s="26"/>
    </row>
    <row r="1614" spans="2:3" ht="18.75">
      <c r="B1614" s="25"/>
      <c r="C1614" s="26"/>
    </row>
    <row r="1615" spans="2:3" ht="18.75">
      <c r="B1615" s="25"/>
      <c r="C1615" s="26"/>
    </row>
    <row r="1616" spans="2:3" ht="18.75">
      <c r="B1616" s="25"/>
      <c r="C1616" s="26"/>
    </row>
    <row r="1617" spans="2:3" ht="18.75">
      <c r="B1617" s="25"/>
      <c r="C1617" s="26"/>
    </row>
    <row r="1618" spans="2:3" ht="18.75">
      <c r="B1618" s="25"/>
      <c r="C1618" s="26"/>
    </row>
    <row r="1619" spans="2:3" ht="18.75">
      <c r="B1619" s="25"/>
      <c r="C1619" s="26"/>
    </row>
    <row r="1620" spans="2:3" ht="18.75">
      <c r="B1620" s="25"/>
      <c r="C1620" s="26"/>
    </row>
    <row r="1621" spans="2:3" ht="18.75">
      <c r="B1621" s="25"/>
      <c r="C1621" s="26"/>
    </row>
    <row r="1622" spans="2:3" ht="18.75">
      <c r="B1622" s="25"/>
      <c r="C1622" s="26"/>
    </row>
    <row r="1623" spans="2:3" ht="18.75">
      <c r="B1623" s="25"/>
      <c r="C1623" s="26"/>
    </row>
    <row r="1624" spans="2:3" ht="18.75">
      <c r="B1624" s="25"/>
      <c r="C1624" s="26"/>
    </row>
    <row r="1625" spans="2:3" ht="18.75">
      <c r="B1625" s="25"/>
      <c r="C1625" s="26"/>
    </row>
    <row r="1626" spans="2:3" ht="18.75">
      <c r="B1626" s="25"/>
      <c r="C1626" s="26"/>
    </row>
    <row r="1627" spans="2:3" ht="18.75">
      <c r="B1627" s="25"/>
      <c r="C1627" s="26"/>
    </row>
    <row r="1628" spans="2:3" ht="18.75">
      <c r="B1628" s="25"/>
      <c r="C1628" s="26"/>
    </row>
    <row r="1629" spans="2:3" ht="18.75">
      <c r="B1629" s="25"/>
      <c r="C1629" s="26"/>
    </row>
    <row r="1630" spans="2:3" ht="18.75">
      <c r="B1630" s="25"/>
      <c r="C1630" s="26"/>
    </row>
    <row r="1631" spans="2:3" ht="18.75">
      <c r="B1631" s="25"/>
      <c r="C1631" s="26"/>
    </row>
    <row r="1632" spans="2:3" ht="18.75">
      <c r="B1632" s="25"/>
      <c r="C1632" s="26"/>
    </row>
    <row r="1633" spans="2:3" ht="18.75">
      <c r="B1633" s="25"/>
      <c r="C1633" s="26"/>
    </row>
    <row r="1634" spans="2:3" ht="18.75">
      <c r="B1634" s="25"/>
      <c r="C1634" s="26"/>
    </row>
    <row r="1635" spans="2:3" ht="18.75">
      <c r="B1635" s="25"/>
      <c r="C1635" s="26"/>
    </row>
    <row r="1636" spans="2:3" ht="18.75">
      <c r="B1636" s="25"/>
      <c r="C1636" s="26"/>
    </row>
    <row r="1637" spans="2:3" ht="18.75">
      <c r="B1637" s="25"/>
      <c r="C1637" s="26"/>
    </row>
    <row r="1638" spans="2:3" ht="18.75">
      <c r="B1638" s="25"/>
      <c r="C1638" s="26"/>
    </row>
    <row r="1639" spans="2:3" ht="18.75">
      <c r="B1639" s="25"/>
      <c r="C1639" s="26"/>
    </row>
    <row r="1640" spans="2:3" ht="18.75">
      <c r="B1640" s="25"/>
      <c r="C1640" s="26"/>
    </row>
    <row r="1641" spans="2:3" ht="18.75">
      <c r="B1641" s="25"/>
      <c r="C1641" s="26"/>
    </row>
    <row r="1642" spans="2:3" ht="18.75">
      <c r="B1642" s="25"/>
      <c r="C1642" s="26"/>
    </row>
    <row r="1643" spans="2:3" ht="18.75">
      <c r="B1643" s="25"/>
      <c r="C1643" s="26"/>
    </row>
    <row r="1644" spans="2:3" ht="18.75">
      <c r="B1644" s="25"/>
      <c r="C1644" s="26"/>
    </row>
    <row r="1645" spans="2:3" ht="18.75">
      <c r="B1645" s="25"/>
      <c r="C1645" s="26"/>
    </row>
    <row r="1646" spans="2:3" ht="18.75">
      <c r="B1646" s="25"/>
      <c r="C1646" s="26"/>
    </row>
    <row r="1647" spans="2:3" ht="18.75">
      <c r="B1647" s="25"/>
      <c r="C1647" s="26"/>
    </row>
    <row r="1648" spans="2:3" ht="18.75">
      <c r="B1648" s="25"/>
      <c r="C1648" s="26"/>
    </row>
    <row r="1649" spans="2:3" ht="18.75">
      <c r="B1649" s="25"/>
      <c r="C1649" s="26"/>
    </row>
    <row r="1650" spans="2:3" ht="18.75">
      <c r="B1650" s="25"/>
      <c r="C1650" s="26"/>
    </row>
    <row r="1651" spans="2:3" ht="18.75">
      <c r="B1651" s="25"/>
      <c r="C1651" s="26"/>
    </row>
    <row r="1652" spans="2:3" ht="18.75">
      <c r="B1652" s="25"/>
      <c r="C1652" s="26"/>
    </row>
    <row r="1653" spans="2:3" ht="18.75">
      <c r="B1653" s="25"/>
      <c r="C1653" s="26"/>
    </row>
    <row r="1654" spans="2:3" ht="18.75">
      <c r="B1654" s="25"/>
      <c r="C1654" s="26"/>
    </row>
    <row r="1655" spans="2:3" ht="18.75">
      <c r="B1655" s="25"/>
      <c r="C1655" s="26"/>
    </row>
    <row r="1656" spans="2:3" ht="18.75">
      <c r="B1656" s="25"/>
      <c r="C1656" s="26"/>
    </row>
    <row r="1657" spans="2:3" ht="18.75">
      <c r="B1657" s="25"/>
      <c r="C1657" s="26"/>
    </row>
    <row r="1658" spans="2:3" ht="18.75">
      <c r="B1658" s="25"/>
      <c r="C1658" s="26"/>
    </row>
    <row r="1659" spans="2:3" ht="18.75">
      <c r="B1659" s="25"/>
      <c r="C1659" s="26"/>
    </row>
    <row r="1660" spans="2:3" ht="18.75">
      <c r="B1660" s="25"/>
      <c r="C1660" s="26"/>
    </row>
    <row r="1661" spans="2:3" ht="18.75">
      <c r="B1661" s="25"/>
      <c r="C1661" s="26"/>
    </row>
    <row r="1662" spans="2:3" ht="18.75">
      <c r="B1662" s="25"/>
      <c r="C1662" s="26"/>
    </row>
    <row r="1663" spans="2:3" ht="18.75">
      <c r="B1663" s="25"/>
      <c r="C1663" s="26"/>
    </row>
    <row r="1664" spans="2:3" ht="18.75">
      <c r="B1664" s="25"/>
      <c r="C1664" s="26"/>
    </row>
    <row r="1665" spans="2:3" ht="18.75">
      <c r="B1665" s="25"/>
      <c r="C1665" s="26"/>
    </row>
    <row r="1666" spans="2:3" ht="18.75">
      <c r="B1666" s="25"/>
      <c r="C1666" s="26"/>
    </row>
    <row r="1667" spans="2:3" ht="18.75">
      <c r="B1667" s="25"/>
      <c r="C1667" s="26"/>
    </row>
    <row r="1668" spans="2:3" ht="18.75">
      <c r="B1668" s="25"/>
      <c r="C1668" s="26"/>
    </row>
    <row r="1669" spans="2:3" ht="18.75">
      <c r="B1669" s="25"/>
      <c r="C1669" s="26"/>
    </row>
    <row r="1670" spans="2:3" ht="18.75">
      <c r="B1670" s="25"/>
      <c r="C1670" s="26"/>
    </row>
    <row r="1671" spans="2:3" ht="18.75">
      <c r="B1671" s="25"/>
      <c r="C1671" s="26"/>
    </row>
    <row r="1672" spans="2:3" ht="18.75">
      <c r="B1672" s="25"/>
      <c r="C1672" s="26"/>
    </row>
    <row r="1673" spans="2:3" ht="18.75">
      <c r="B1673" s="25"/>
      <c r="C1673" s="26"/>
    </row>
    <row r="1674" spans="2:3" ht="18.75">
      <c r="B1674" s="25"/>
      <c r="C1674" s="26"/>
    </row>
    <row r="1675" spans="2:3" ht="18.75">
      <c r="B1675" s="25"/>
      <c r="C1675" s="26"/>
    </row>
    <row r="1676" spans="2:3" ht="18.75">
      <c r="B1676" s="25"/>
      <c r="C1676" s="26"/>
    </row>
    <row r="1677" spans="2:3" ht="18.75">
      <c r="B1677" s="25"/>
      <c r="C1677" s="26"/>
    </row>
    <row r="1678" spans="2:3" ht="18.75">
      <c r="B1678" s="25"/>
      <c r="C1678" s="26"/>
    </row>
    <row r="1679" spans="2:3" ht="18.75">
      <c r="B1679" s="25"/>
      <c r="C1679" s="26"/>
    </row>
    <row r="1680" spans="2:3" ht="18.75">
      <c r="B1680" s="25"/>
      <c r="C1680" s="26"/>
    </row>
    <row r="1681" spans="2:3" ht="18.75">
      <c r="B1681" s="25"/>
      <c r="C1681" s="26"/>
    </row>
    <row r="1682" spans="2:3" ht="18.75">
      <c r="B1682" s="25"/>
      <c r="C1682" s="26"/>
    </row>
    <row r="1683" spans="2:3" ht="18.75">
      <c r="B1683" s="25"/>
      <c r="C1683" s="26"/>
    </row>
    <row r="1684" spans="2:3" ht="18.75">
      <c r="B1684" s="25"/>
      <c r="C1684" s="26"/>
    </row>
    <row r="1685" spans="2:3" ht="18.75">
      <c r="B1685" s="25"/>
      <c r="C1685" s="26"/>
    </row>
    <row r="1686" spans="2:3" ht="18.75">
      <c r="B1686" s="25"/>
      <c r="C1686" s="26"/>
    </row>
    <row r="1687" spans="2:3" ht="18.75">
      <c r="B1687" s="25"/>
      <c r="C1687" s="26"/>
    </row>
    <row r="1688" spans="2:3" ht="18.75">
      <c r="B1688" s="25"/>
      <c r="C1688" s="26"/>
    </row>
    <row r="1689" spans="2:3" ht="18.75">
      <c r="B1689" s="25"/>
      <c r="C1689" s="26"/>
    </row>
    <row r="1690" spans="2:3" ht="18.75">
      <c r="B1690" s="25"/>
      <c r="C1690" s="26"/>
    </row>
    <row r="1691" spans="2:3" ht="18.75">
      <c r="B1691" s="25"/>
      <c r="C1691" s="26"/>
    </row>
    <row r="1692" spans="2:3" ht="18.75">
      <c r="B1692" s="25"/>
      <c r="C1692" s="26"/>
    </row>
    <row r="1693" spans="2:3" ht="18.75">
      <c r="B1693" s="25"/>
      <c r="C1693" s="26"/>
    </row>
    <row r="1694" spans="2:3" ht="18.75">
      <c r="B1694" s="25"/>
      <c r="C1694" s="26"/>
    </row>
    <row r="1695" spans="2:3" ht="18.75">
      <c r="B1695" s="25"/>
      <c r="C1695" s="26"/>
    </row>
    <row r="1696" spans="2:3" ht="18.75">
      <c r="B1696" s="25"/>
      <c r="C1696" s="26"/>
    </row>
    <row r="1697" spans="2:3" ht="18.75">
      <c r="B1697" s="25"/>
      <c r="C1697" s="26"/>
    </row>
    <row r="1698" spans="2:3" ht="18.75">
      <c r="B1698" s="25"/>
      <c r="C1698" s="26"/>
    </row>
    <row r="1699" spans="2:3" ht="18.75">
      <c r="B1699" s="25"/>
      <c r="C1699" s="26"/>
    </row>
    <row r="1700" spans="2:3" ht="18.75">
      <c r="B1700" s="25"/>
      <c r="C1700" s="26"/>
    </row>
    <row r="1701" spans="2:3" ht="18.75">
      <c r="B1701" s="25"/>
      <c r="C1701" s="26"/>
    </row>
    <row r="1702" spans="2:3" ht="18.75">
      <c r="B1702" s="25"/>
      <c r="C1702" s="26"/>
    </row>
    <row r="1703" spans="2:3" ht="18.75">
      <c r="B1703" s="25"/>
      <c r="C1703" s="26"/>
    </row>
    <row r="1704" spans="2:3" ht="18.75">
      <c r="B1704" s="25"/>
      <c r="C1704" s="26"/>
    </row>
    <row r="1705" spans="2:3" ht="18.75">
      <c r="B1705" s="25"/>
      <c r="C1705" s="26"/>
    </row>
    <row r="1706" spans="2:3" ht="18.75">
      <c r="B1706" s="25"/>
      <c r="C1706" s="26"/>
    </row>
    <row r="1707" spans="2:3" ht="18.75">
      <c r="B1707" s="25"/>
      <c r="C1707" s="26"/>
    </row>
    <row r="1708" spans="2:3" ht="18.75">
      <c r="B1708" s="25"/>
      <c r="C1708" s="26"/>
    </row>
    <row r="1709" spans="2:3" ht="18.75">
      <c r="B1709" s="25"/>
      <c r="C1709" s="26"/>
    </row>
    <row r="1710" spans="2:3" ht="18.75">
      <c r="B1710" s="25"/>
      <c r="C1710" s="26"/>
    </row>
    <row r="1711" spans="2:3" ht="18.75">
      <c r="B1711" s="25"/>
      <c r="C1711" s="26"/>
    </row>
    <row r="1712" spans="2:3" ht="18.75">
      <c r="B1712" s="25"/>
      <c r="C1712" s="26"/>
    </row>
    <row r="1713" spans="2:3" ht="18.75">
      <c r="B1713" s="25"/>
      <c r="C1713" s="26"/>
    </row>
    <row r="1714" spans="2:3" ht="18.75">
      <c r="B1714" s="25"/>
      <c r="C1714" s="26"/>
    </row>
    <row r="1715" spans="2:3" ht="18.75">
      <c r="B1715" s="25"/>
      <c r="C1715" s="26"/>
    </row>
    <row r="1716" spans="2:3" ht="18.75">
      <c r="B1716" s="25"/>
      <c r="C1716" s="26"/>
    </row>
    <row r="1717" spans="2:3" ht="18.75">
      <c r="B1717" s="25"/>
      <c r="C1717" s="26"/>
    </row>
    <row r="1718" spans="2:3" ht="18.75">
      <c r="B1718" s="25"/>
      <c r="C1718" s="26"/>
    </row>
    <row r="1719" spans="2:3" ht="18.75">
      <c r="B1719" s="25"/>
      <c r="C1719" s="26"/>
    </row>
    <row r="1720" spans="2:3" ht="18.75">
      <c r="B1720" s="25"/>
      <c r="C1720" s="26"/>
    </row>
    <row r="1721" spans="2:3" ht="18.75">
      <c r="B1721" s="25"/>
      <c r="C1721" s="26"/>
    </row>
    <row r="1722" spans="2:3" ht="18.75">
      <c r="B1722" s="25"/>
      <c r="C1722" s="26"/>
    </row>
    <row r="1723" spans="2:3" ht="18.75">
      <c r="B1723" s="25"/>
      <c r="C1723" s="26"/>
    </row>
    <row r="1724" spans="2:3" ht="18.75">
      <c r="B1724" s="25"/>
      <c r="C1724" s="26"/>
    </row>
    <row r="1725" spans="2:3" ht="18.75">
      <c r="B1725" s="25"/>
      <c r="C1725" s="26"/>
    </row>
    <row r="1726" spans="2:3" ht="18.75">
      <c r="B1726" s="25"/>
      <c r="C1726" s="26"/>
    </row>
    <row r="1727" spans="2:3" ht="18.75">
      <c r="B1727" s="25"/>
      <c r="C1727" s="26"/>
    </row>
    <row r="1728" spans="2:3" ht="18.75">
      <c r="B1728" s="25"/>
      <c r="C1728" s="26"/>
    </row>
    <row r="1729" spans="2:3" ht="18.75">
      <c r="B1729" s="25"/>
      <c r="C1729" s="26"/>
    </row>
    <row r="1730" spans="2:3" ht="18.75">
      <c r="B1730" s="25"/>
      <c r="C1730" s="26"/>
    </row>
    <row r="1731" spans="2:3" ht="18.75">
      <c r="B1731" s="25"/>
      <c r="C1731" s="26"/>
    </row>
    <row r="1732" spans="2:3" ht="18.75">
      <c r="B1732" s="25"/>
      <c r="C1732" s="26"/>
    </row>
    <row r="1733" spans="2:3" ht="18.75">
      <c r="B1733" s="25"/>
      <c r="C1733" s="26"/>
    </row>
    <row r="1734" spans="2:3" ht="18.75">
      <c r="B1734" s="25"/>
      <c r="C1734" s="26"/>
    </row>
    <row r="1735" spans="2:3" ht="18.75">
      <c r="B1735" s="25"/>
      <c r="C1735" s="26"/>
    </row>
    <row r="1736" spans="2:3" ht="18.75">
      <c r="B1736" s="25"/>
      <c r="C1736" s="26"/>
    </row>
    <row r="1737" spans="2:3" ht="18.75">
      <c r="B1737" s="25"/>
      <c r="C1737" s="26"/>
    </row>
    <row r="1738" spans="2:3" ht="18.75">
      <c r="B1738" s="25"/>
      <c r="C1738" s="26"/>
    </row>
    <row r="1739" spans="2:3" ht="18.75">
      <c r="B1739" s="25"/>
      <c r="C1739" s="26"/>
    </row>
    <row r="1740" spans="2:3" ht="18.75">
      <c r="B1740" s="25"/>
      <c r="C1740" s="26"/>
    </row>
    <row r="1741" spans="2:3" ht="18.75">
      <c r="B1741" s="25"/>
      <c r="C1741" s="26"/>
    </row>
    <row r="1742" spans="2:3" ht="18.75">
      <c r="B1742" s="25"/>
      <c r="C1742" s="26"/>
    </row>
    <row r="1743" spans="2:3" ht="18.75">
      <c r="B1743" s="25"/>
      <c r="C1743" s="26"/>
    </row>
    <row r="1744" spans="2:3" ht="18.75">
      <c r="B1744" s="25"/>
      <c r="C1744" s="26"/>
    </row>
    <row r="1745" spans="2:3" ht="18.75">
      <c r="B1745" s="25"/>
      <c r="C1745" s="26"/>
    </row>
    <row r="1746" spans="2:3" ht="18.75">
      <c r="B1746" s="25"/>
      <c r="C1746" s="26"/>
    </row>
    <row r="1747" spans="2:3" ht="18.75">
      <c r="B1747" s="25"/>
      <c r="C1747" s="26"/>
    </row>
    <row r="1748" spans="2:3" ht="18.75">
      <c r="B1748" s="25"/>
      <c r="C1748" s="26"/>
    </row>
    <row r="1749" spans="2:3" ht="18.75">
      <c r="B1749" s="25"/>
      <c r="C1749" s="26"/>
    </row>
    <row r="1750" spans="2:3" ht="18.75">
      <c r="B1750" s="25"/>
      <c r="C1750" s="26"/>
    </row>
    <row r="1751" spans="2:3" ht="18.75">
      <c r="B1751" s="25"/>
      <c r="C1751" s="26"/>
    </row>
    <row r="1752" spans="2:3" ht="18.75">
      <c r="B1752" s="25"/>
      <c r="C1752" s="26"/>
    </row>
    <row r="1753" spans="2:3" ht="18.75">
      <c r="B1753" s="25"/>
      <c r="C1753" s="26"/>
    </row>
    <row r="1754" spans="2:3" ht="18.75">
      <c r="B1754" s="25"/>
      <c r="C1754" s="26"/>
    </row>
    <row r="1755" spans="2:3" ht="18.75">
      <c r="B1755" s="25"/>
      <c r="C1755" s="26"/>
    </row>
    <row r="1756" spans="2:3" ht="18.75">
      <c r="B1756" s="25"/>
      <c r="C1756" s="26"/>
    </row>
    <row r="1757" spans="2:3" ht="18.75">
      <c r="B1757" s="25"/>
      <c r="C1757" s="26"/>
    </row>
    <row r="1758" spans="2:3" ht="18.75">
      <c r="B1758" s="25"/>
      <c r="C1758" s="26"/>
    </row>
    <row r="1759" spans="2:3" ht="18.75">
      <c r="B1759" s="25"/>
      <c r="C1759" s="26"/>
    </row>
    <row r="1760" spans="2:3" ht="18.75">
      <c r="B1760" s="25"/>
      <c r="C1760" s="26"/>
    </row>
    <row r="1761" spans="2:3" ht="18.75">
      <c r="B1761" s="25"/>
      <c r="C1761" s="26"/>
    </row>
    <row r="1762" spans="2:3" ht="18.75">
      <c r="B1762" s="25"/>
      <c r="C1762" s="26"/>
    </row>
    <row r="1763" spans="2:3" ht="18.75">
      <c r="B1763" s="25"/>
      <c r="C1763" s="26"/>
    </row>
    <row r="1764" spans="2:3" ht="18.75">
      <c r="B1764" s="25"/>
      <c r="C1764" s="26"/>
    </row>
    <row r="1765" spans="2:3" ht="18.75">
      <c r="B1765" s="25"/>
      <c r="C1765" s="26"/>
    </row>
    <row r="1766" spans="2:3" ht="18.75">
      <c r="B1766" s="25"/>
      <c r="C1766" s="26"/>
    </row>
    <row r="1767" spans="2:3" ht="18.75">
      <c r="B1767" s="25"/>
      <c r="C1767" s="26"/>
    </row>
    <row r="1768" spans="2:3" ht="18.75">
      <c r="B1768" s="25"/>
      <c r="C1768" s="26"/>
    </row>
    <row r="1769" spans="2:3" ht="18.75">
      <c r="B1769" s="25"/>
      <c r="C1769" s="26"/>
    </row>
    <row r="1770" spans="2:3" ht="18.75">
      <c r="B1770" s="25"/>
      <c r="C1770" s="26"/>
    </row>
    <row r="1771" spans="2:3" ht="18.75">
      <c r="B1771" s="25"/>
      <c r="C1771" s="26"/>
    </row>
    <row r="1772" spans="2:3" ht="18.75">
      <c r="B1772" s="25"/>
      <c r="C1772" s="26"/>
    </row>
    <row r="1773" spans="2:3" ht="18.75">
      <c r="B1773" s="25"/>
      <c r="C1773" s="26"/>
    </row>
    <row r="1774" spans="2:3" ht="18.75">
      <c r="B1774" s="25"/>
      <c r="C1774" s="26"/>
    </row>
    <row r="1775" spans="2:3" ht="18.75">
      <c r="B1775" s="25"/>
      <c r="C1775" s="26"/>
    </row>
    <row r="1776" spans="2:3" ht="18.75">
      <c r="B1776" s="25"/>
      <c r="C1776" s="26"/>
    </row>
    <row r="1777" spans="2:3" ht="18.75">
      <c r="B1777" s="25"/>
      <c r="C1777" s="26"/>
    </row>
    <row r="1778" spans="2:3" ht="18.75">
      <c r="B1778" s="25"/>
      <c r="C1778" s="26"/>
    </row>
    <row r="1779" spans="2:3" ht="18.75">
      <c r="B1779" s="25"/>
      <c r="C1779" s="26"/>
    </row>
    <row r="1780" spans="2:3" ht="18.75">
      <c r="B1780" s="25"/>
      <c r="C1780" s="26"/>
    </row>
    <row r="1781" spans="2:3" ht="18.75">
      <c r="B1781" s="25"/>
      <c r="C1781" s="26"/>
    </row>
    <row r="1782" spans="2:3" ht="18.75">
      <c r="B1782" s="25"/>
      <c r="C1782" s="26"/>
    </row>
    <row r="1783" spans="2:3" ht="18.75">
      <c r="B1783" s="25"/>
      <c r="C1783" s="26"/>
    </row>
    <row r="1784" spans="2:3" ht="18.75">
      <c r="B1784" s="25"/>
      <c r="C1784" s="26"/>
    </row>
    <row r="1785" spans="2:3" ht="18.75">
      <c r="B1785" s="25"/>
      <c r="C1785" s="26"/>
    </row>
    <row r="1786" spans="2:3" ht="18.75">
      <c r="B1786" s="25"/>
      <c r="C1786" s="26"/>
    </row>
    <row r="1787" spans="2:3" ht="18.75">
      <c r="B1787" s="25"/>
      <c r="C1787" s="26"/>
    </row>
    <row r="1788" spans="2:3" ht="18.75">
      <c r="B1788" s="25"/>
      <c r="C1788" s="26"/>
    </row>
    <row r="1789" spans="2:3" ht="18.75">
      <c r="B1789" s="25"/>
      <c r="C1789" s="26"/>
    </row>
    <row r="1790" spans="2:3" ht="18.75">
      <c r="B1790" s="25"/>
      <c r="C1790" s="26"/>
    </row>
    <row r="1791" spans="2:3" ht="18.75">
      <c r="B1791" s="25"/>
      <c r="C1791" s="26"/>
    </row>
    <row r="1792" spans="2:3" ht="18.75">
      <c r="B1792" s="25"/>
      <c r="C1792" s="26"/>
    </row>
    <row r="1793" spans="2:3" ht="18.75">
      <c r="B1793" s="25"/>
      <c r="C1793" s="26"/>
    </row>
    <row r="1794" spans="2:3" ht="18.75">
      <c r="B1794" s="25"/>
      <c r="C1794" s="26"/>
    </row>
    <row r="1795" spans="2:3" ht="18.75">
      <c r="B1795" s="25"/>
      <c r="C1795" s="26"/>
    </row>
    <row r="1796" spans="2:3" ht="18.75">
      <c r="B1796" s="25"/>
      <c r="C1796" s="26"/>
    </row>
    <row r="1797" spans="2:3" ht="18.75">
      <c r="B1797" s="25"/>
      <c r="C1797" s="26"/>
    </row>
    <row r="1798" spans="2:3" ht="18.75">
      <c r="B1798" s="25"/>
      <c r="C1798" s="26"/>
    </row>
    <row r="1799" spans="2:3" ht="18.75">
      <c r="B1799" s="25"/>
      <c r="C1799" s="26"/>
    </row>
    <row r="1800" spans="2:3" ht="18.75">
      <c r="B1800" s="25"/>
      <c r="C1800" s="26"/>
    </row>
    <row r="1801" spans="2:3" ht="18.75">
      <c r="B1801" s="25"/>
      <c r="C1801" s="26"/>
    </row>
    <row r="1802" spans="2:3" ht="18.75">
      <c r="B1802" s="25"/>
      <c r="C1802" s="26"/>
    </row>
    <row r="1803" spans="2:3" ht="18.75">
      <c r="B1803" s="25"/>
      <c r="C1803" s="26"/>
    </row>
    <row r="1804" spans="2:3" ht="18.75">
      <c r="B1804" s="25"/>
      <c r="C1804" s="26"/>
    </row>
    <row r="1805" spans="2:3" ht="18.75">
      <c r="B1805" s="25"/>
      <c r="C1805" s="26"/>
    </row>
    <row r="1806" spans="2:3" ht="18.75">
      <c r="B1806" s="25"/>
      <c r="C1806" s="26"/>
    </row>
    <row r="1807" spans="2:3" ht="18.75">
      <c r="B1807" s="25"/>
      <c r="C1807" s="26"/>
    </row>
    <row r="1808" spans="2:3" ht="18.75">
      <c r="B1808" s="25"/>
      <c r="C1808" s="26"/>
    </row>
    <row r="1809" spans="2:3" ht="18.75">
      <c r="B1809" s="25"/>
      <c r="C1809" s="26"/>
    </row>
    <row r="1810" spans="2:3" ht="18.75">
      <c r="B1810" s="25"/>
      <c r="C1810" s="26"/>
    </row>
    <row r="1811" spans="2:3" ht="18.75">
      <c r="B1811" s="25"/>
      <c r="C1811" s="26"/>
    </row>
    <row r="1812" spans="2:3" ht="18.75">
      <c r="B1812" s="25"/>
      <c r="C1812" s="26"/>
    </row>
    <row r="1813" spans="2:3" ht="18.75">
      <c r="B1813" s="25"/>
      <c r="C1813" s="26"/>
    </row>
    <row r="1814" spans="2:3" ht="18.75">
      <c r="B1814" s="25"/>
      <c r="C1814" s="26"/>
    </row>
    <row r="1815" spans="2:3" ht="18.75">
      <c r="B1815" s="25"/>
      <c r="C1815" s="26"/>
    </row>
    <row r="1816" spans="2:3" ht="18.75">
      <c r="B1816" s="25"/>
      <c r="C1816" s="26"/>
    </row>
    <row r="1817" spans="2:3" ht="18.75">
      <c r="B1817" s="25"/>
      <c r="C1817" s="26"/>
    </row>
    <row r="1818" spans="2:3" ht="18.75">
      <c r="B1818" s="25"/>
      <c r="C1818" s="26"/>
    </row>
    <row r="1819" spans="2:3" ht="18.75">
      <c r="B1819" s="25"/>
      <c r="C1819" s="26"/>
    </row>
    <row r="1820" spans="2:3" ht="18.75">
      <c r="B1820" s="25"/>
      <c r="C1820" s="26"/>
    </row>
    <row r="1821" spans="2:3" ht="18.75">
      <c r="B1821" s="25"/>
      <c r="C1821" s="26"/>
    </row>
    <row r="1822" spans="2:3" ht="18.75">
      <c r="B1822" s="25"/>
      <c r="C1822" s="26"/>
    </row>
    <row r="1823" spans="2:3" ht="18.75">
      <c r="B1823" s="25"/>
      <c r="C1823" s="26"/>
    </row>
    <row r="1824" spans="2:3" ht="18.75">
      <c r="B1824" s="25"/>
      <c r="C1824" s="26"/>
    </row>
    <row r="1825" spans="2:3" ht="18.75">
      <c r="B1825" s="25"/>
      <c r="C1825" s="26"/>
    </row>
    <row r="1826" spans="2:3" ht="18.75">
      <c r="B1826" s="25"/>
      <c r="C1826" s="26"/>
    </row>
    <row r="1827" spans="2:3" ht="18.75">
      <c r="B1827" s="25"/>
      <c r="C1827" s="26"/>
    </row>
    <row r="1828" spans="2:3" ht="18.75">
      <c r="B1828" s="25"/>
      <c r="C1828" s="26"/>
    </row>
    <row r="1829" spans="2:3" ht="18.75">
      <c r="B1829" s="25"/>
      <c r="C1829" s="26"/>
    </row>
    <row r="1830" spans="2:3" ht="18.75">
      <c r="B1830" s="25"/>
      <c r="C1830" s="26"/>
    </row>
    <row r="1831" spans="2:3" ht="18.75">
      <c r="B1831" s="25"/>
      <c r="C1831" s="26"/>
    </row>
    <row r="1832" spans="2:3" ht="18.75">
      <c r="B1832" s="25"/>
      <c r="C1832" s="26"/>
    </row>
    <row r="1833" spans="2:3" ht="18.75">
      <c r="B1833" s="25"/>
      <c r="C1833" s="26"/>
    </row>
    <row r="1834" spans="2:3" ht="18.75">
      <c r="B1834" s="25"/>
      <c r="C1834" s="26"/>
    </row>
    <row r="1835" spans="2:3" ht="18.75">
      <c r="B1835" s="25"/>
      <c r="C1835" s="26"/>
    </row>
    <row r="1836" spans="2:3" ht="18.75">
      <c r="B1836" s="25"/>
      <c r="C1836" s="26"/>
    </row>
    <row r="1837" spans="2:3" ht="18.75">
      <c r="B1837" s="25"/>
      <c r="C1837" s="26"/>
    </row>
    <row r="1838" spans="2:3" ht="18.75">
      <c r="B1838" s="25"/>
      <c r="C1838" s="26"/>
    </row>
    <row r="1839" spans="2:3" ht="18.75">
      <c r="B1839" s="25"/>
      <c r="C1839" s="26"/>
    </row>
    <row r="1840" spans="2:3" ht="18.75">
      <c r="B1840" s="25"/>
      <c r="C1840" s="26"/>
    </row>
    <row r="1841" spans="2:3" ht="18.75">
      <c r="B1841" s="25"/>
      <c r="C1841" s="26"/>
    </row>
    <row r="1842" spans="2:3" ht="18.75">
      <c r="B1842" s="25"/>
      <c r="C1842" s="26"/>
    </row>
    <row r="1843" spans="2:3" ht="18.75">
      <c r="B1843" s="25"/>
      <c r="C1843" s="26"/>
    </row>
    <row r="1844" spans="2:3" ht="18.75">
      <c r="B1844" s="25"/>
      <c r="C1844" s="26"/>
    </row>
    <row r="1845" spans="2:3" ht="18.75">
      <c r="B1845" s="25"/>
      <c r="C1845" s="26"/>
    </row>
    <row r="1846" spans="2:3" ht="18.75">
      <c r="B1846" s="25"/>
      <c r="C1846" s="26"/>
    </row>
    <row r="1847" spans="2:3" ht="18.75">
      <c r="B1847" s="25"/>
      <c r="C1847" s="26"/>
    </row>
    <row r="1848" spans="2:3" ht="18.75">
      <c r="B1848" s="25"/>
      <c r="C1848" s="26"/>
    </row>
    <row r="1849" spans="2:3" ht="18.75">
      <c r="B1849" s="25"/>
      <c r="C1849" s="26"/>
    </row>
    <row r="1850" spans="2:3" ht="18.75">
      <c r="B1850" s="25"/>
      <c r="C1850" s="26"/>
    </row>
    <row r="1851" spans="2:3" ht="18.75">
      <c r="B1851" s="25"/>
      <c r="C1851" s="26"/>
    </row>
    <row r="1852" spans="2:3" ht="18.75">
      <c r="B1852" s="25"/>
      <c r="C1852" s="26"/>
    </row>
    <row r="1853" spans="2:3" ht="18.75">
      <c r="B1853" s="25"/>
      <c r="C1853" s="26"/>
    </row>
    <row r="1854" spans="2:3" ht="18.75">
      <c r="B1854" s="25"/>
      <c r="C1854" s="26"/>
    </row>
    <row r="1855" spans="2:3" ht="18.75">
      <c r="B1855" s="25"/>
      <c r="C1855" s="26"/>
    </row>
    <row r="1856" spans="2:3" ht="18.75">
      <c r="B1856" s="25"/>
      <c r="C1856" s="26"/>
    </row>
    <row r="1857" spans="2:3" ht="18.75">
      <c r="B1857" s="25"/>
      <c r="C1857" s="26"/>
    </row>
    <row r="1858" spans="2:3" ht="18.75">
      <c r="B1858" s="25"/>
      <c r="C1858" s="26"/>
    </row>
    <row r="1859" spans="2:3" ht="18.75">
      <c r="B1859" s="25"/>
      <c r="C1859" s="26"/>
    </row>
    <row r="1860" spans="2:3" ht="18.75">
      <c r="B1860" s="25"/>
      <c r="C1860" s="26"/>
    </row>
    <row r="1861" spans="2:3" ht="18.75">
      <c r="B1861" s="25"/>
      <c r="C1861" s="26"/>
    </row>
    <row r="1862" spans="2:3" ht="18.75">
      <c r="B1862" s="25"/>
      <c r="C1862" s="26"/>
    </row>
    <row r="1863" spans="2:3" ht="18.75">
      <c r="B1863" s="25"/>
      <c r="C1863" s="26"/>
    </row>
    <row r="1864" spans="2:3" ht="18.75">
      <c r="B1864" s="25"/>
      <c r="C1864" s="26"/>
    </row>
    <row r="1865" spans="2:3" ht="18.75">
      <c r="B1865" s="25"/>
      <c r="C1865" s="26"/>
    </row>
    <row r="1866" spans="2:3" ht="18.75">
      <c r="B1866" s="25"/>
      <c r="C1866" s="26"/>
    </row>
    <row r="1867" spans="2:3" ht="18.75">
      <c r="B1867" s="25"/>
      <c r="C1867" s="26"/>
    </row>
    <row r="1868" spans="2:3" ht="18.75">
      <c r="B1868" s="25"/>
      <c r="C1868" s="26"/>
    </row>
    <row r="1869" spans="2:3" ht="18.75">
      <c r="B1869" s="25"/>
      <c r="C1869" s="26"/>
    </row>
    <row r="1870" spans="2:3" ht="18.75">
      <c r="B1870" s="25"/>
      <c r="C1870" s="26"/>
    </row>
    <row r="1871" spans="2:3" ht="18.75">
      <c r="B1871" s="25"/>
      <c r="C1871" s="26"/>
    </row>
    <row r="1872" spans="2:3" ht="18.75">
      <c r="B1872" s="25"/>
      <c r="C1872" s="26"/>
    </row>
    <row r="1873" spans="2:3" ht="18.75">
      <c r="B1873" s="25"/>
      <c r="C1873" s="26"/>
    </row>
    <row r="1874" spans="2:3" ht="18.75">
      <c r="B1874" s="25"/>
      <c r="C1874" s="26"/>
    </row>
    <row r="1875" spans="2:3" ht="18.75">
      <c r="B1875" s="25"/>
      <c r="C1875" s="26"/>
    </row>
    <row r="1876" spans="2:3" ht="18.75">
      <c r="B1876" s="25"/>
      <c r="C1876" s="26"/>
    </row>
    <row r="1877" spans="2:3" ht="18.75">
      <c r="B1877" s="25"/>
      <c r="C1877" s="26"/>
    </row>
    <row r="1878" spans="2:3" ht="18.75">
      <c r="B1878" s="25"/>
      <c r="C1878" s="26"/>
    </row>
    <row r="1879" spans="2:3" ht="18.75">
      <c r="B1879" s="25"/>
      <c r="C1879" s="26"/>
    </row>
    <row r="1880" spans="2:3" ht="18.75">
      <c r="B1880" s="25"/>
      <c r="C1880" s="26"/>
    </row>
    <row r="1881" spans="2:3" ht="18.75">
      <c r="B1881" s="25"/>
      <c r="C1881" s="26"/>
    </row>
    <row r="1882" spans="2:3" ht="18.75">
      <c r="B1882" s="25"/>
      <c r="C1882" s="26"/>
    </row>
    <row r="1883" spans="2:3" ht="18.75">
      <c r="B1883" s="25"/>
      <c r="C1883" s="26"/>
    </row>
    <row r="1884" spans="2:3" ht="18.75">
      <c r="B1884" s="25"/>
      <c r="C1884" s="26"/>
    </row>
    <row r="1885" spans="2:3" ht="18.75">
      <c r="B1885" s="25"/>
      <c r="C1885" s="26"/>
    </row>
    <row r="1886" spans="2:3" ht="18.75">
      <c r="B1886" s="25"/>
      <c r="C1886" s="26"/>
    </row>
    <row r="1887" spans="2:3" ht="18.75">
      <c r="B1887" s="25"/>
      <c r="C1887" s="26"/>
    </row>
    <row r="1888" spans="2:3" ht="18.75">
      <c r="B1888" s="25"/>
      <c r="C1888" s="26"/>
    </row>
    <row r="1889" spans="2:3" ht="18.75">
      <c r="B1889" s="25"/>
      <c r="C1889" s="26"/>
    </row>
    <row r="1890" spans="2:3" ht="18.75">
      <c r="B1890" s="25"/>
      <c r="C1890" s="26"/>
    </row>
    <row r="1891" spans="2:3" ht="18.75">
      <c r="B1891" s="25"/>
      <c r="C1891" s="26"/>
    </row>
    <row r="1892" spans="2:3" ht="18.75">
      <c r="B1892" s="25"/>
      <c r="C1892" s="26"/>
    </row>
    <row r="1893" spans="2:3" ht="18.75">
      <c r="B1893" s="25"/>
      <c r="C1893" s="26"/>
    </row>
    <row r="1894" spans="2:3" ht="18.75">
      <c r="B1894" s="25"/>
      <c r="C1894" s="26"/>
    </row>
    <row r="1895" spans="2:3" ht="18.75">
      <c r="B1895" s="25"/>
      <c r="C1895" s="26"/>
    </row>
    <row r="1896" spans="2:3" ht="18.75">
      <c r="B1896" s="25"/>
      <c r="C1896" s="26"/>
    </row>
    <row r="1897" spans="2:3" ht="18.75">
      <c r="B1897" s="25"/>
      <c r="C1897" s="26"/>
    </row>
    <row r="1898" spans="2:3" ht="18.75">
      <c r="B1898" s="25"/>
      <c r="C1898" s="26"/>
    </row>
    <row r="1899" spans="2:3" ht="18.75">
      <c r="B1899" s="25"/>
      <c r="C1899" s="26"/>
    </row>
    <row r="1900" spans="2:3" ht="18.75">
      <c r="B1900" s="25"/>
      <c r="C1900" s="26"/>
    </row>
    <row r="1901" spans="2:3" ht="18.75">
      <c r="B1901" s="25"/>
      <c r="C1901" s="26"/>
    </row>
    <row r="1902" spans="2:3" ht="18.75">
      <c r="B1902" s="25"/>
      <c r="C1902" s="26"/>
    </row>
    <row r="1903" spans="2:3" ht="18.75">
      <c r="B1903" s="25"/>
      <c r="C1903" s="26"/>
    </row>
    <row r="1904" spans="2:3" ht="18.75">
      <c r="B1904" s="25"/>
      <c r="C1904" s="26"/>
    </row>
    <row r="1905" spans="2:3" ht="18.75">
      <c r="B1905" s="25"/>
      <c r="C1905" s="26"/>
    </row>
    <row r="1906" spans="2:3" ht="18.75">
      <c r="B1906" s="25"/>
      <c r="C1906" s="26"/>
    </row>
    <row r="1907" spans="2:3" ht="18.75">
      <c r="B1907" s="25"/>
      <c r="C1907" s="26"/>
    </row>
    <row r="1908" spans="2:3" ht="18.75">
      <c r="B1908" s="25"/>
      <c r="C1908" s="26"/>
    </row>
    <row r="1909" spans="2:3" ht="18.75">
      <c r="B1909" s="25"/>
      <c r="C1909" s="26"/>
    </row>
    <row r="1910" spans="2:3" ht="18.75">
      <c r="B1910" s="25"/>
      <c r="C1910" s="26"/>
    </row>
    <row r="1911" spans="2:3" ht="18.75">
      <c r="B1911" s="25"/>
      <c r="C1911" s="26"/>
    </row>
    <row r="1912" spans="2:3" ht="18.75">
      <c r="B1912" s="25"/>
      <c r="C1912" s="26"/>
    </row>
    <row r="1913" spans="2:3" ht="18.75">
      <c r="B1913" s="25"/>
      <c r="C1913" s="26"/>
    </row>
    <row r="1914" spans="2:3" ht="18.75">
      <c r="B1914" s="25"/>
      <c r="C1914" s="26"/>
    </row>
    <row r="1915" spans="2:3" ht="18.75">
      <c r="B1915" s="25"/>
      <c r="C1915" s="26"/>
    </row>
    <row r="1916" spans="2:3" ht="18.75">
      <c r="B1916" s="25"/>
      <c r="C1916" s="26"/>
    </row>
    <row r="1917" spans="2:3" ht="18.75">
      <c r="B1917" s="25"/>
      <c r="C1917" s="26"/>
    </row>
    <row r="1918" spans="2:3" ht="18.75">
      <c r="B1918" s="25"/>
      <c r="C1918" s="26"/>
    </row>
    <row r="1919" spans="2:3" ht="18.75">
      <c r="B1919" s="25"/>
      <c r="C1919" s="26"/>
    </row>
    <row r="1920" spans="2:3" ht="18.75">
      <c r="B1920" s="25"/>
      <c r="C1920" s="26"/>
    </row>
    <row r="1921" spans="2:3" ht="18.75">
      <c r="B1921" s="25"/>
      <c r="C1921" s="26"/>
    </row>
    <row r="1922" spans="2:3" ht="18.75">
      <c r="B1922" s="25"/>
      <c r="C1922" s="26"/>
    </row>
    <row r="1923" spans="2:3" ht="18.75">
      <c r="B1923" s="25"/>
      <c r="C1923" s="26"/>
    </row>
    <row r="1924" spans="2:3" ht="18.75">
      <c r="B1924" s="25"/>
      <c r="C1924" s="26"/>
    </row>
    <row r="1925" spans="2:3" ht="18.75">
      <c r="B1925" s="25"/>
      <c r="C1925" s="26"/>
    </row>
    <row r="1926" spans="2:3" ht="18.75">
      <c r="B1926" s="25"/>
      <c r="C1926" s="26"/>
    </row>
    <row r="1927" spans="2:3" ht="18.75">
      <c r="B1927" s="25"/>
      <c r="C1927" s="26"/>
    </row>
    <row r="1928" spans="2:3" ht="18.75">
      <c r="B1928" s="25"/>
      <c r="C1928" s="26"/>
    </row>
    <row r="1929" spans="2:3" ht="18.75">
      <c r="B1929" s="25"/>
      <c r="C1929" s="26"/>
    </row>
    <row r="1930" spans="2:3" ht="18.75">
      <c r="B1930" s="25"/>
      <c r="C1930" s="26"/>
    </row>
    <row r="1931" spans="2:3" ht="18.75">
      <c r="B1931" s="25"/>
      <c r="C1931" s="26"/>
    </row>
    <row r="1932" spans="2:3" ht="18.75">
      <c r="B1932" s="25"/>
      <c r="C1932" s="26"/>
    </row>
    <row r="1933" spans="2:3" ht="18.75">
      <c r="B1933" s="25"/>
      <c r="C1933" s="26"/>
    </row>
    <row r="1934" spans="2:3" ht="18.75">
      <c r="B1934" s="25"/>
      <c r="C1934" s="26"/>
    </row>
    <row r="1935" spans="2:3" ht="18.75">
      <c r="B1935" s="25"/>
      <c r="C1935" s="26"/>
    </row>
    <row r="1936" spans="2:3" ht="18.75">
      <c r="B1936" s="25"/>
      <c r="C1936" s="26"/>
    </row>
    <row r="1937" spans="2:3" ht="18.75">
      <c r="B1937" s="25"/>
      <c r="C1937" s="26"/>
    </row>
    <row r="1938" spans="2:3" ht="18.75">
      <c r="B1938" s="25"/>
      <c r="C1938" s="26"/>
    </row>
    <row r="1939" spans="2:3" ht="18.75">
      <c r="B1939" s="25"/>
      <c r="C1939" s="26"/>
    </row>
    <row r="1940" spans="2:3" ht="18.75">
      <c r="B1940" s="25"/>
      <c r="C1940" s="26"/>
    </row>
    <row r="1941" spans="2:3" ht="18.75">
      <c r="B1941" s="25"/>
      <c r="C1941" s="26"/>
    </row>
    <row r="1942" spans="2:3" ht="18.75">
      <c r="B1942" s="25"/>
      <c r="C1942" s="26"/>
    </row>
    <row r="1943" spans="2:3" ht="18.75">
      <c r="B1943" s="25"/>
      <c r="C1943" s="26"/>
    </row>
    <row r="1944" spans="2:3" ht="18.75">
      <c r="B1944" s="25"/>
      <c r="C1944" s="26"/>
    </row>
    <row r="1945" spans="2:3" ht="18.75">
      <c r="B1945" s="25"/>
      <c r="C1945" s="26"/>
    </row>
    <row r="1946" spans="2:3" ht="18.75">
      <c r="B1946" s="25"/>
      <c r="C1946" s="26"/>
    </row>
    <row r="1947" spans="2:3" ht="18.75">
      <c r="B1947" s="25"/>
      <c r="C1947" s="26"/>
    </row>
    <row r="1948" spans="2:3" ht="18.75">
      <c r="B1948" s="25"/>
      <c r="C1948" s="26"/>
    </row>
    <row r="1949" spans="2:3" ht="18.75">
      <c r="B1949" s="25"/>
      <c r="C1949" s="26"/>
    </row>
    <row r="1950" spans="2:3" ht="18.75">
      <c r="B1950" s="25"/>
      <c r="C1950" s="26"/>
    </row>
    <row r="1951" spans="2:3" ht="18.75">
      <c r="B1951" s="25"/>
      <c r="C1951" s="26"/>
    </row>
    <row r="1952" spans="2:3" ht="18.75">
      <c r="B1952" s="25"/>
      <c r="C1952" s="26"/>
    </row>
    <row r="1953" spans="2:3" ht="18.75">
      <c r="B1953" s="25"/>
      <c r="C1953" s="26"/>
    </row>
    <row r="1954" spans="2:3" ht="18.75">
      <c r="B1954" s="25"/>
      <c r="C1954" s="26"/>
    </row>
    <row r="1955" spans="2:3" ht="18.75">
      <c r="B1955" s="25"/>
      <c r="C1955" s="26"/>
    </row>
    <row r="1956" spans="2:3" ht="18.75">
      <c r="B1956" s="25"/>
      <c r="C1956" s="26"/>
    </row>
    <row r="1957" spans="2:3" ht="18.75">
      <c r="B1957" s="25"/>
      <c r="C1957" s="26"/>
    </row>
    <row r="1958" spans="2:3" ht="18.75">
      <c r="B1958" s="25"/>
      <c r="C1958" s="26"/>
    </row>
    <row r="1959" spans="2:3" ht="18.75">
      <c r="B1959" s="25"/>
      <c r="C1959" s="26"/>
    </row>
    <row r="1960" spans="2:3" ht="18.75">
      <c r="B1960" s="25"/>
      <c r="C1960" s="26"/>
    </row>
    <row r="1961" spans="2:3" ht="18.75">
      <c r="B1961" s="25"/>
      <c r="C1961" s="26"/>
    </row>
    <row r="1962" spans="2:3" ht="18.75">
      <c r="B1962" s="25"/>
      <c r="C1962" s="26"/>
    </row>
    <row r="1963" spans="2:3" ht="18.75">
      <c r="B1963" s="25"/>
      <c r="C1963" s="26"/>
    </row>
    <row r="1964" spans="2:3" ht="18.75">
      <c r="B1964" s="25"/>
      <c r="C1964" s="26"/>
    </row>
    <row r="1965" spans="2:3" ht="18.75">
      <c r="B1965" s="25"/>
      <c r="C1965" s="26"/>
    </row>
    <row r="1966" spans="2:3" ht="18.75">
      <c r="B1966" s="25"/>
      <c r="C1966" s="26"/>
    </row>
    <row r="1967" spans="2:3" ht="18.75">
      <c r="B1967" s="25"/>
      <c r="C1967" s="26"/>
    </row>
    <row r="1968" spans="2:3" ht="18.75">
      <c r="B1968" s="25"/>
      <c r="C1968" s="26"/>
    </row>
    <row r="1969" spans="2:3" ht="18.75">
      <c r="B1969" s="25"/>
      <c r="C1969" s="26"/>
    </row>
    <row r="1970" spans="2:3" ht="18.75">
      <c r="B1970" s="25"/>
      <c r="C1970" s="26"/>
    </row>
    <row r="1971" spans="2:3" ht="18.75">
      <c r="B1971" s="25"/>
      <c r="C1971" s="26"/>
    </row>
    <row r="1972" spans="2:3" ht="18.75">
      <c r="B1972" s="25"/>
      <c r="C1972" s="26"/>
    </row>
    <row r="1973" spans="2:3" ht="18.75">
      <c r="B1973" s="25"/>
      <c r="C1973" s="26"/>
    </row>
    <row r="1974" spans="2:3" ht="18.75">
      <c r="B1974" s="25"/>
      <c r="C1974" s="26"/>
    </row>
    <row r="1975" spans="2:3" ht="18.75">
      <c r="B1975" s="25"/>
      <c r="C1975" s="26"/>
    </row>
    <row r="1976" spans="2:3" ht="18.75">
      <c r="B1976" s="25"/>
      <c r="C1976" s="26"/>
    </row>
    <row r="1977" spans="2:3" ht="18.75">
      <c r="B1977" s="25"/>
      <c r="C1977" s="26"/>
    </row>
    <row r="1978" spans="2:3" ht="18.75">
      <c r="B1978" s="25"/>
      <c r="C1978" s="26"/>
    </row>
    <row r="1979" spans="2:3" ht="18.75">
      <c r="B1979" s="25"/>
      <c r="C1979" s="26"/>
    </row>
    <row r="1980" spans="2:3" ht="18.75">
      <c r="B1980" s="25"/>
      <c r="C1980" s="26"/>
    </row>
    <row r="1981" spans="2:3" ht="18.75">
      <c r="B1981" s="25"/>
      <c r="C1981" s="26"/>
    </row>
    <row r="1982" spans="2:3" ht="18.75">
      <c r="B1982" s="25"/>
      <c r="C1982" s="26"/>
    </row>
    <row r="1983" spans="2:3" ht="18.75">
      <c r="B1983" s="25"/>
      <c r="C1983" s="26"/>
    </row>
    <row r="1984" spans="2:3" ht="18.75">
      <c r="B1984" s="25"/>
      <c r="C1984" s="26"/>
    </row>
    <row r="1985" spans="2:3" ht="18.75">
      <c r="B1985" s="25"/>
      <c r="C1985" s="26"/>
    </row>
    <row r="1986" spans="2:3" ht="18.75">
      <c r="B1986" s="25"/>
      <c r="C1986" s="26"/>
    </row>
    <row r="1987" spans="2:3" ht="18.75">
      <c r="B1987" s="25"/>
      <c r="C1987" s="26"/>
    </row>
    <row r="1988" spans="2:3" ht="18.75">
      <c r="B1988" s="25"/>
      <c r="C1988" s="26"/>
    </row>
    <row r="1989" spans="2:3" ht="18.75">
      <c r="B1989" s="25"/>
      <c r="C1989" s="26"/>
    </row>
    <row r="1990" spans="2:3" ht="18.75">
      <c r="B1990" s="25"/>
      <c r="C1990" s="26"/>
    </row>
    <row r="1991" spans="2:3" ht="18.75">
      <c r="B1991" s="25"/>
      <c r="C1991" s="26"/>
    </row>
    <row r="1992" spans="2:3" ht="18.75">
      <c r="B1992" s="25"/>
      <c r="C1992" s="26"/>
    </row>
    <row r="1993" spans="2:3" ht="18.75">
      <c r="B1993" s="25"/>
      <c r="C1993" s="26"/>
    </row>
    <row r="1994" spans="2:3" ht="18.75">
      <c r="B1994" s="25"/>
      <c r="C1994" s="26"/>
    </row>
    <row r="1995" spans="2:3" ht="18.75">
      <c r="B1995" s="25"/>
      <c r="C1995" s="26"/>
    </row>
    <row r="1996" spans="2:3" ht="18.75">
      <c r="B1996" s="25"/>
      <c r="C1996" s="26"/>
    </row>
    <row r="1997" spans="2:3" ht="18.75">
      <c r="B1997" s="25"/>
      <c r="C1997" s="26"/>
    </row>
    <row r="1998" spans="2:3" ht="18.75">
      <c r="B1998" s="25"/>
      <c r="C1998" s="26"/>
    </row>
    <row r="1999" spans="2:3" ht="18.75">
      <c r="B1999" s="25"/>
      <c r="C1999" s="26"/>
    </row>
    <row r="2000" spans="2:3" ht="18.75">
      <c r="B2000" s="25"/>
      <c r="C2000" s="26"/>
    </row>
    <row r="2001" spans="2:3" ht="18.75">
      <c r="B2001" s="25"/>
      <c r="C2001" s="26"/>
    </row>
    <row r="2002" spans="2:3" ht="18.75">
      <c r="B2002" s="25"/>
      <c r="C2002" s="26"/>
    </row>
    <row r="2003" spans="2:3" ht="18.75">
      <c r="B2003" s="25"/>
      <c r="C2003" s="26"/>
    </row>
    <row r="2004" spans="2:3" ht="18.75">
      <c r="B2004" s="25"/>
      <c r="C2004" s="26"/>
    </row>
    <row r="2005" spans="2:3" ht="18.75">
      <c r="B2005" s="25"/>
      <c r="C2005" s="26"/>
    </row>
    <row r="2006" spans="2:3" ht="18.75">
      <c r="B2006" s="25"/>
      <c r="C2006" s="26"/>
    </row>
    <row r="2007" spans="2:3" ht="18.75">
      <c r="B2007" s="25"/>
      <c r="C2007" s="26"/>
    </row>
    <row r="2008" spans="2:3" ht="18.75">
      <c r="B2008" s="25"/>
      <c r="C2008" s="26"/>
    </row>
    <row r="2009" spans="2:3" ht="18.75">
      <c r="B2009" s="25"/>
      <c r="C2009" s="26"/>
    </row>
    <row r="2010" spans="2:3" ht="18.75">
      <c r="B2010" s="25"/>
      <c r="C2010" s="26"/>
    </row>
    <row r="2011" spans="2:3" ht="18.75">
      <c r="B2011" s="25"/>
      <c r="C2011" s="26"/>
    </row>
    <row r="2012" spans="2:3" ht="18.75">
      <c r="B2012" s="25"/>
      <c r="C2012" s="26"/>
    </row>
    <row r="2013" spans="2:3" ht="18.75">
      <c r="B2013" s="25"/>
      <c r="C2013" s="26"/>
    </row>
    <row r="2014" spans="2:3" ht="18.75">
      <c r="B2014" s="25"/>
      <c r="C2014" s="26"/>
    </row>
    <row r="2015" spans="2:3" ht="18.75">
      <c r="B2015" s="25"/>
      <c r="C2015" s="26"/>
    </row>
    <row r="2016" spans="2:3" ht="18.75">
      <c r="B2016" s="25"/>
      <c r="C2016" s="26"/>
    </row>
    <row r="2017" spans="2:3" ht="18.75">
      <c r="B2017" s="25"/>
      <c r="C2017" s="26"/>
    </row>
    <row r="2018" spans="2:3" ht="18.75">
      <c r="B2018" s="25"/>
      <c r="C2018" s="26"/>
    </row>
    <row r="2019" spans="2:3" ht="18.75">
      <c r="B2019" s="25"/>
      <c r="C2019" s="26"/>
    </row>
    <row r="2020" spans="2:3" ht="18.75">
      <c r="B2020" s="25"/>
      <c r="C2020" s="26"/>
    </row>
    <row r="2021" spans="2:3" ht="18.75">
      <c r="B2021" s="25"/>
      <c r="C2021" s="26"/>
    </row>
    <row r="2022" spans="2:3" ht="18.75">
      <c r="B2022" s="25"/>
      <c r="C2022" s="26"/>
    </row>
    <row r="2023" spans="2:3" ht="18.75">
      <c r="B2023" s="25"/>
      <c r="C2023" s="26"/>
    </row>
    <row r="2024" spans="2:3" ht="18.75">
      <c r="B2024" s="25"/>
      <c r="C2024" s="26"/>
    </row>
    <row r="2025" spans="2:3" ht="18.75">
      <c r="B2025" s="25"/>
      <c r="C2025" s="26"/>
    </row>
    <row r="2026" spans="2:3" ht="18.75">
      <c r="B2026" s="25"/>
      <c r="C2026" s="26"/>
    </row>
    <row r="2027" spans="2:3" ht="18.75">
      <c r="B2027" s="25"/>
      <c r="C2027" s="26"/>
    </row>
    <row r="2028" spans="2:3" ht="18.75">
      <c r="B2028" s="25"/>
      <c r="C2028" s="26"/>
    </row>
    <row r="2029" spans="2:3" ht="18.75">
      <c r="B2029" s="25"/>
      <c r="C2029" s="26"/>
    </row>
    <row r="2030" spans="2:3" ht="18.75">
      <c r="B2030" s="25"/>
      <c r="C2030" s="26"/>
    </row>
    <row r="2031" spans="2:3" ht="18.75">
      <c r="B2031" s="25"/>
      <c r="C2031" s="26"/>
    </row>
    <row r="2032" spans="2:3" ht="18.75">
      <c r="B2032" s="25"/>
      <c r="C2032" s="26"/>
    </row>
    <row r="2033" spans="2:3" ht="18.75">
      <c r="B2033" s="25"/>
      <c r="C2033" s="26"/>
    </row>
    <row r="2034" spans="2:3" ht="18.75">
      <c r="B2034" s="25"/>
      <c r="C2034" s="26"/>
    </row>
    <row r="2035" spans="2:3" ht="18.75">
      <c r="B2035" s="25"/>
      <c r="C2035" s="26"/>
    </row>
    <row r="2036" spans="2:3" ht="18.75">
      <c r="B2036" s="25"/>
      <c r="C2036" s="26"/>
    </row>
    <row r="2037" spans="2:3" ht="18.75">
      <c r="B2037" s="25"/>
      <c r="C2037" s="26"/>
    </row>
    <row r="2038" spans="2:3" ht="18.75">
      <c r="B2038" s="25"/>
      <c r="C2038" s="26"/>
    </row>
    <row r="2039" spans="2:3" ht="18.75">
      <c r="B2039" s="25"/>
      <c r="C2039" s="26"/>
    </row>
    <row r="2040" spans="2:3" ht="18.75">
      <c r="B2040" s="25"/>
      <c r="C2040" s="26"/>
    </row>
    <row r="2041" spans="2:3" ht="18.75">
      <c r="B2041" s="25"/>
      <c r="C2041" s="26"/>
    </row>
    <row r="2042" spans="2:3" ht="18.75">
      <c r="B2042" s="25"/>
      <c r="C2042" s="26"/>
    </row>
    <row r="2043" spans="2:3" ht="18.75">
      <c r="B2043" s="25"/>
      <c r="C2043" s="26"/>
    </row>
    <row r="2044" spans="2:3" ht="18.75">
      <c r="B2044" s="25"/>
      <c r="C2044" s="26"/>
    </row>
    <row r="2045" spans="2:3" ht="18.75">
      <c r="B2045" s="25"/>
      <c r="C2045" s="26"/>
    </row>
    <row r="2046" spans="2:3" ht="18.75">
      <c r="B2046" s="25"/>
      <c r="C2046" s="26"/>
    </row>
    <row r="2047" spans="2:3" ht="18.75">
      <c r="B2047" s="25"/>
      <c r="C2047" s="26"/>
    </row>
    <row r="2048" spans="2:3" ht="18.75">
      <c r="B2048" s="25"/>
      <c r="C2048" s="26"/>
    </row>
    <row r="2049" spans="2:3" ht="18.75">
      <c r="B2049" s="25"/>
      <c r="C2049" s="26"/>
    </row>
    <row r="2050" spans="2:3" ht="18.75">
      <c r="B2050" s="25"/>
      <c r="C2050" s="26"/>
    </row>
    <row r="2051" spans="2:3" ht="18.75">
      <c r="B2051" s="25"/>
      <c r="C2051" s="26"/>
    </row>
    <row r="2052" spans="2:3" ht="18.75">
      <c r="B2052" s="25"/>
      <c r="C2052" s="26"/>
    </row>
    <row r="2053" spans="2:3" ht="18.75">
      <c r="B2053" s="25"/>
      <c r="C2053" s="26"/>
    </row>
    <row r="2054" spans="2:3" ht="18.75">
      <c r="B2054" s="25"/>
      <c r="C2054" s="26"/>
    </row>
    <row r="2055" spans="2:3" ht="18.75">
      <c r="B2055" s="25"/>
      <c r="C2055" s="26"/>
    </row>
    <row r="2056" spans="2:3" ht="18.75">
      <c r="B2056" s="25"/>
      <c r="C2056" s="26"/>
    </row>
    <row r="2057" spans="2:3" ht="18.75">
      <c r="B2057" s="25"/>
      <c r="C2057" s="26"/>
    </row>
    <row r="2058" spans="2:3" ht="18.75">
      <c r="B2058" s="25"/>
      <c r="C2058" s="26"/>
    </row>
    <row r="2059" spans="2:3" ht="18.75">
      <c r="B2059" s="25"/>
      <c r="C2059" s="26"/>
    </row>
    <row r="2060" spans="2:3" ht="18.75">
      <c r="B2060" s="25"/>
      <c r="C2060" s="26"/>
    </row>
    <row r="2061" spans="2:3" ht="18.75">
      <c r="B2061" s="25"/>
      <c r="C2061" s="26"/>
    </row>
    <row r="2062" spans="2:3" ht="18.75">
      <c r="B2062" s="25"/>
      <c r="C2062" s="26"/>
    </row>
    <row r="2063" spans="2:3" ht="18.75">
      <c r="B2063" s="25"/>
      <c r="C2063" s="26"/>
    </row>
    <row r="2064" spans="2:3" ht="18.75">
      <c r="B2064" s="25"/>
      <c r="C2064" s="26"/>
    </row>
    <row r="2065" spans="2:3" ht="18.75">
      <c r="B2065" s="25"/>
      <c r="C2065" s="26"/>
    </row>
    <row r="2066" spans="2:3" ht="18.75">
      <c r="B2066" s="25"/>
      <c r="C2066" s="26"/>
    </row>
    <row r="2067" spans="2:3" ht="18.75">
      <c r="B2067" s="25"/>
      <c r="C2067" s="26"/>
    </row>
    <row r="2068" spans="2:3" ht="18.75">
      <c r="B2068" s="25"/>
      <c r="C2068" s="26"/>
    </row>
    <row r="2069" spans="2:3" ht="18.75">
      <c r="B2069" s="25"/>
      <c r="C2069" s="26"/>
    </row>
    <row r="2070" spans="2:3" ht="18.75">
      <c r="B2070" s="25"/>
      <c r="C2070" s="26"/>
    </row>
    <row r="2071" spans="2:3" ht="18.75">
      <c r="B2071" s="25"/>
      <c r="C2071" s="26"/>
    </row>
    <row r="2072" spans="2:3" ht="18.75">
      <c r="B2072" s="25"/>
      <c r="C2072" s="26"/>
    </row>
    <row r="2073" spans="2:3" ht="18.75">
      <c r="B2073" s="25"/>
      <c r="C2073" s="26"/>
    </row>
    <row r="2074" spans="2:3" ht="18.75">
      <c r="B2074" s="25"/>
      <c r="C2074" s="26"/>
    </row>
    <row r="2075" spans="2:3" ht="18.75">
      <c r="B2075" s="25"/>
      <c r="C2075" s="26"/>
    </row>
    <row r="2076" spans="2:3" ht="18.75">
      <c r="B2076" s="25"/>
      <c r="C2076" s="26"/>
    </row>
    <row r="2077" spans="2:3" ht="18.75">
      <c r="B2077" s="25"/>
      <c r="C2077" s="26"/>
    </row>
    <row r="2078" spans="2:3" ht="18.75">
      <c r="B2078" s="25"/>
      <c r="C2078" s="26"/>
    </row>
    <row r="2079" spans="2:3" ht="18.75">
      <c r="B2079" s="25"/>
      <c r="C2079" s="26"/>
    </row>
    <row r="2080" spans="2:3" ht="18.75">
      <c r="B2080" s="25"/>
      <c r="C2080" s="26"/>
    </row>
    <row r="2081" spans="2:3" ht="18.75">
      <c r="B2081" s="25"/>
      <c r="C2081" s="26"/>
    </row>
    <row r="2082" spans="2:3" ht="18.75">
      <c r="B2082" s="25"/>
      <c r="C2082" s="26"/>
    </row>
    <row r="2083" spans="2:3" ht="18.75">
      <c r="B2083" s="25"/>
      <c r="C2083" s="26"/>
    </row>
    <row r="2084" spans="2:3" ht="18.75">
      <c r="B2084" s="25"/>
      <c r="C2084" s="26"/>
    </row>
    <row r="2085" spans="2:3" ht="18.75">
      <c r="B2085" s="25"/>
      <c r="C2085" s="26"/>
    </row>
    <row r="2086" spans="2:3" ht="18.75">
      <c r="B2086" s="25"/>
      <c r="C2086" s="26"/>
    </row>
    <row r="2087" spans="2:3" ht="18.75">
      <c r="B2087" s="25"/>
      <c r="C2087" s="26"/>
    </row>
    <row r="2088" spans="2:3" ht="18.75">
      <c r="B2088" s="25"/>
      <c r="C2088" s="26"/>
    </row>
    <row r="2089" spans="2:3" ht="18.75">
      <c r="B2089" s="25"/>
      <c r="C2089" s="26"/>
    </row>
    <row r="2090" spans="2:3" ht="18.75">
      <c r="B2090" s="25"/>
      <c r="C2090" s="26"/>
    </row>
    <row r="2091" spans="2:3" ht="18.75">
      <c r="B2091" s="25"/>
      <c r="C2091" s="26"/>
    </row>
    <row r="2092" spans="2:3" ht="18.75">
      <c r="B2092" s="25"/>
      <c r="C2092" s="26"/>
    </row>
    <row r="2093" spans="2:3" ht="18.75">
      <c r="B2093" s="25"/>
      <c r="C2093" s="26"/>
    </row>
    <row r="2094" spans="2:3" ht="18.75">
      <c r="B2094" s="25"/>
      <c r="C2094" s="26"/>
    </row>
    <row r="2095" spans="2:3" ht="18.75">
      <c r="B2095" s="25"/>
      <c r="C2095" s="26"/>
    </row>
    <row r="2096" spans="2:3" ht="18.75">
      <c r="B2096" s="25"/>
      <c r="C2096" s="26"/>
    </row>
    <row r="2097" spans="2:3" ht="18.75">
      <c r="B2097" s="25"/>
      <c r="C2097" s="26"/>
    </row>
    <row r="2098" spans="2:3" ht="18.75">
      <c r="B2098" s="25"/>
      <c r="C2098" s="26"/>
    </row>
    <row r="2099" spans="2:3" ht="18.75">
      <c r="B2099" s="25"/>
      <c r="C2099" s="26"/>
    </row>
    <row r="2100" spans="2:3" ht="18.75">
      <c r="B2100" s="25"/>
      <c r="C2100" s="26"/>
    </row>
    <row r="2101" spans="2:3" ht="18.75">
      <c r="B2101" s="25"/>
      <c r="C2101" s="26"/>
    </row>
    <row r="2102" spans="2:3" ht="18.75">
      <c r="B2102" s="25"/>
      <c r="C2102" s="26"/>
    </row>
    <row r="2103" spans="2:3" ht="18.75">
      <c r="B2103" s="25"/>
      <c r="C2103" s="26"/>
    </row>
    <row r="2104" spans="2:3" ht="18.75">
      <c r="B2104" s="25"/>
      <c r="C2104" s="26"/>
    </row>
    <row r="2105" spans="2:3" ht="18.75">
      <c r="B2105" s="25"/>
      <c r="C2105" s="26"/>
    </row>
    <row r="2106" spans="2:3" ht="18.75">
      <c r="B2106" s="25"/>
      <c r="C2106" s="26"/>
    </row>
    <row r="2107" spans="2:3" ht="18.75">
      <c r="B2107" s="25"/>
      <c r="C2107" s="26"/>
    </row>
    <row r="2108" spans="2:3" ht="18.75">
      <c r="B2108" s="25"/>
      <c r="C2108" s="26"/>
    </row>
    <row r="2109" spans="2:3" ht="18.75">
      <c r="B2109" s="25"/>
      <c r="C2109" s="26"/>
    </row>
    <row r="2110" spans="2:3" ht="18.75">
      <c r="B2110" s="25"/>
      <c r="C2110" s="26"/>
    </row>
    <row r="2111" spans="2:3" ht="18.75">
      <c r="B2111" s="25"/>
      <c r="C2111" s="26"/>
    </row>
    <row r="2112" spans="2:3" ht="18.75">
      <c r="B2112" s="25"/>
      <c r="C2112" s="26"/>
    </row>
    <row r="2113" spans="2:3" ht="18.75">
      <c r="B2113" s="25"/>
      <c r="C2113" s="26"/>
    </row>
    <row r="2114" spans="2:3" ht="18.75">
      <c r="B2114" s="25"/>
      <c r="C2114" s="26"/>
    </row>
    <row r="2115" spans="2:3" ht="18.75">
      <c r="B2115" s="25"/>
      <c r="C2115" s="26"/>
    </row>
    <row r="2116" spans="2:3" ht="18.75">
      <c r="B2116" s="25"/>
      <c r="C2116" s="26"/>
    </row>
    <row r="2117" spans="2:3" ht="18.75">
      <c r="B2117" s="25"/>
      <c r="C2117" s="26"/>
    </row>
    <row r="2118" spans="2:3" ht="18.75">
      <c r="B2118" s="25"/>
      <c r="C2118" s="26"/>
    </row>
    <row r="2119" spans="2:3" ht="18.75">
      <c r="B2119" s="25"/>
      <c r="C2119" s="26"/>
    </row>
    <row r="2120" spans="2:3" ht="18.75">
      <c r="B2120" s="25"/>
      <c r="C2120" s="26"/>
    </row>
    <row r="2121" spans="2:3" ht="18.75">
      <c r="B2121" s="25"/>
      <c r="C2121" s="26"/>
    </row>
    <row r="2122" spans="2:3" ht="18.75">
      <c r="B2122" s="25"/>
      <c r="C2122" s="26"/>
    </row>
    <row r="2123" spans="2:3" ht="18.75">
      <c r="B2123" s="25"/>
      <c r="C2123" s="26"/>
    </row>
    <row r="2124" spans="2:3" ht="18.75">
      <c r="B2124" s="25"/>
      <c r="C2124" s="26"/>
    </row>
    <row r="2125" spans="2:3" ht="18.75">
      <c r="B2125" s="25"/>
      <c r="C2125" s="26"/>
    </row>
    <row r="2126" spans="2:3" ht="18.75">
      <c r="B2126" s="25"/>
      <c r="C2126" s="26"/>
    </row>
    <row r="2127" spans="2:3" ht="18.75">
      <c r="B2127" s="25"/>
      <c r="C2127" s="26"/>
    </row>
    <row r="2128" spans="2:3" ht="18.75">
      <c r="B2128" s="25"/>
      <c r="C2128" s="26"/>
    </row>
    <row r="2129" spans="2:3" ht="18.75">
      <c r="B2129" s="25"/>
      <c r="C2129" s="26"/>
    </row>
    <row r="2130" spans="2:3" ht="18.75">
      <c r="B2130" s="25"/>
      <c r="C2130" s="26"/>
    </row>
    <row r="2131" spans="2:3" ht="18.75">
      <c r="B2131" s="25"/>
      <c r="C2131" s="26"/>
    </row>
    <row r="2132" spans="2:3" ht="18.75">
      <c r="B2132" s="25"/>
      <c r="C2132" s="26"/>
    </row>
    <row r="2133" spans="2:3" ht="18.75">
      <c r="B2133" s="25"/>
      <c r="C2133" s="26"/>
    </row>
    <row r="2134" spans="2:3" ht="18.75">
      <c r="B2134" s="25"/>
      <c r="C2134" s="26"/>
    </row>
    <row r="2135" spans="2:3" ht="18.75">
      <c r="B2135" s="25"/>
      <c r="C2135" s="26"/>
    </row>
    <row r="2136" spans="2:3" ht="18.75">
      <c r="B2136" s="25"/>
      <c r="C2136" s="26"/>
    </row>
    <row r="2137" spans="2:3" ht="18.75">
      <c r="B2137" s="25"/>
      <c r="C2137" s="26"/>
    </row>
    <row r="2138" spans="2:3" ht="18.75">
      <c r="B2138" s="25"/>
      <c r="C2138" s="26"/>
    </row>
    <row r="2139" spans="2:3" ht="18.75">
      <c r="B2139" s="25"/>
      <c r="C2139" s="26"/>
    </row>
    <row r="2140" spans="2:3" ht="18.75">
      <c r="B2140" s="25"/>
      <c r="C2140" s="26"/>
    </row>
    <row r="2141" spans="2:3" ht="18.75">
      <c r="B2141" s="25"/>
      <c r="C2141" s="26"/>
    </row>
    <row r="2142" spans="2:3" ht="18.75">
      <c r="B2142" s="25"/>
      <c r="C2142" s="26"/>
    </row>
    <row r="2143" spans="2:3" ht="18.75">
      <c r="B2143" s="25"/>
      <c r="C2143" s="26"/>
    </row>
    <row r="2144" spans="2:3" ht="18.75">
      <c r="B2144" s="25"/>
      <c r="C2144" s="26"/>
    </row>
    <row r="2145" spans="2:3" ht="18.75">
      <c r="B2145" s="25"/>
      <c r="C2145" s="26"/>
    </row>
    <row r="2146" spans="2:3" ht="18.75">
      <c r="B2146" s="25"/>
      <c r="C2146" s="26"/>
    </row>
    <row r="2147" spans="2:3" ht="18.75">
      <c r="B2147" s="25"/>
      <c r="C2147" s="26"/>
    </row>
    <row r="2148" spans="2:3" ht="18.75">
      <c r="B2148" s="25"/>
      <c r="C2148" s="26"/>
    </row>
    <row r="2149" spans="2:3" ht="18.75">
      <c r="B2149" s="25"/>
      <c r="C2149" s="26"/>
    </row>
    <row r="2150" spans="2:3" ht="18.75">
      <c r="B2150" s="25"/>
      <c r="C2150" s="26"/>
    </row>
    <row r="2151" spans="2:3" ht="18.75">
      <c r="B2151" s="25"/>
      <c r="C2151" s="26"/>
    </row>
    <row r="2152" spans="2:3" ht="18.75">
      <c r="B2152" s="25"/>
      <c r="C2152" s="26"/>
    </row>
    <row r="2153" spans="2:3" ht="18.75">
      <c r="B2153" s="25"/>
      <c r="C2153" s="26"/>
    </row>
    <row r="2154" spans="2:3" ht="18.75">
      <c r="B2154" s="25"/>
      <c r="C2154" s="26"/>
    </row>
    <row r="2155" spans="2:3" ht="18.75">
      <c r="B2155" s="25"/>
      <c r="C2155" s="26"/>
    </row>
    <row r="2156" spans="2:3" ht="18.75">
      <c r="B2156" s="25"/>
      <c r="C2156" s="26"/>
    </row>
    <row r="2157" spans="2:3" ht="18.75">
      <c r="B2157" s="25"/>
      <c r="C2157" s="26"/>
    </row>
    <row r="2158" spans="2:3" ht="18.75">
      <c r="B2158" s="25"/>
      <c r="C2158" s="26"/>
    </row>
    <row r="2159" spans="2:3" ht="18.75">
      <c r="B2159" s="25"/>
      <c r="C2159" s="26"/>
    </row>
    <row r="2160" spans="2:3" ht="18.75">
      <c r="B2160" s="25"/>
      <c r="C2160" s="26"/>
    </row>
    <row r="2161" spans="2:3" ht="18.75">
      <c r="B2161" s="25"/>
      <c r="C2161" s="26"/>
    </row>
    <row r="2162" spans="2:3" ht="18.75">
      <c r="B2162" s="25"/>
      <c r="C2162" s="26"/>
    </row>
    <row r="2163" spans="2:3" ht="18.75">
      <c r="B2163" s="25"/>
      <c r="C2163" s="26"/>
    </row>
    <row r="2164" spans="2:3" ht="18.75">
      <c r="B2164" s="25"/>
      <c r="C2164" s="26"/>
    </row>
    <row r="2165" spans="2:3" ht="18.75">
      <c r="B2165" s="25"/>
      <c r="C2165" s="26"/>
    </row>
    <row r="2166" spans="2:3" ht="18.75">
      <c r="B2166" s="25"/>
      <c r="C2166" s="26"/>
    </row>
    <row r="2167" spans="2:3" ht="18.75">
      <c r="B2167" s="25"/>
      <c r="C2167" s="26"/>
    </row>
    <row r="2168" spans="2:3" ht="18.75">
      <c r="B2168" s="25"/>
      <c r="C2168" s="26"/>
    </row>
    <row r="2169" spans="2:3" ht="18.75">
      <c r="B2169" s="25"/>
      <c r="C2169" s="26"/>
    </row>
    <row r="2170" spans="2:3" ht="18.75">
      <c r="B2170" s="25"/>
      <c r="C2170" s="26"/>
    </row>
    <row r="2171" spans="2:3" ht="18.75">
      <c r="B2171" s="25"/>
      <c r="C2171" s="26"/>
    </row>
    <row r="2172" spans="2:3" ht="18.75">
      <c r="B2172" s="25"/>
      <c r="C2172" s="26"/>
    </row>
    <row r="2173" spans="2:3" ht="18.75">
      <c r="B2173" s="25"/>
      <c r="C2173" s="26"/>
    </row>
    <row r="2174" spans="2:3" ht="18.75">
      <c r="B2174" s="25"/>
      <c r="C2174" s="26"/>
    </row>
    <row r="2175" spans="2:3" ht="18.75">
      <c r="B2175" s="25"/>
      <c r="C2175" s="26"/>
    </row>
    <row r="2176" spans="2:3" ht="18.75">
      <c r="B2176" s="25"/>
      <c r="C2176" s="26"/>
    </row>
    <row r="2177" spans="2:3" ht="18.75">
      <c r="B2177" s="25"/>
      <c r="C2177" s="26"/>
    </row>
    <row r="2178" spans="2:3" ht="18.75">
      <c r="B2178" s="25"/>
      <c r="C2178" s="26"/>
    </row>
    <row r="2179" spans="2:3" ht="18.75">
      <c r="B2179" s="25"/>
      <c r="C2179" s="26"/>
    </row>
    <row r="2180" spans="2:3" ht="18.75">
      <c r="B2180" s="25"/>
      <c r="C2180" s="26"/>
    </row>
    <row r="2181" spans="2:3" ht="18.75">
      <c r="B2181" s="25"/>
      <c r="C2181" s="26"/>
    </row>
    <row r="2182" spans="2:3" ht="18.75">
      <c r="B2182" s="25"/>
      <c r="C2182" s="26"/>
    </row>
    <row r="2183" spans="2:3" ht="18.75">
      <c r="B2183" s="25"/>
      <c r="C2183" s="26"/>
    </row>
    <row r="2184" spans="2:3" ht="18.75">
      <c r="B2184" s="25"/>
      <c r="C2184" s="26"/>
    </row>
    <row r="2185" spans="2:3" ht="18.75">
      <c r="B2185" s="25"/>
      <c r="C2185" s="26"/>
    </row>
    <row r="2186" spans="2:3" ht="18.75">
      <c r="B2186" s="25"/>
      <c r="C2186" s="26"/>
    </row>
    <row r="2187" spans="2:3" ht="18.75">
      <c r="B2187" s="25"/>
      <c r="C2187" s="26"/>
    </row>
    <row r="2188" spans="2:3" ht="18.75">
      <c r="B2188" s="25"/>
      <c r="C2188" s="26"/>
    </row>
    <row r="2189" spans="2:3" ht="18.75">
      <c r="B2189" s="25"/>
      <c r="C2189" s="26"/>
    </row>
    <row r="2190" spans="2:3" ht="18.75">
      <c r="B2190" s="25"/>
      <c r="C2190" s="26"/>
    </row>
    <row r="2191" spans="2:3" ht="18.75">
      <c r="B2191" s="25"/>
      <c r="C2191" s="26"/>
    </row>
    <row r="2192" spans="2:3" ht="18.75">
      <c r="B2192" s="25"/>
      <c r="C2192" s="26"/>
    </row>
    <row r="2193" spans="2:3" ht="18.75">
      <c r="B2193" s="25"/>
      <c r="C2193" s="26"/>
    </row>
    <row r="2194" spans="2:3" ht="18.75">
      <c r="B2194" s="25"/>
      <c r="C2194" s="26"/>
    </row>
    <row r="2195" spans="2:3" ht="18.75">
      <c r="B2195" s="25"/>
      <c r="C2195" s="26"/>
    </row>
    <row r="2196" spans="2:3" ht="18.75">
      <c r="B2196" s="25"/>
      <c r="C2196" s="26"/>
    </row>
    <row r="2197" spans="2:3" ht="18.75">
      <c r="B2197" s="25"/>
      <c r="C2197" s="26"/>
    </row>
    <row r="2198" spans="2:3" ht="18.75">
      <c r="B2198" s="25"/>
      <c r="C2198" s="26"/>
    </row>
    <row r="2199" spans="2:3" ht="18.75">
      <c r="B2199" s="25"/>
      <c r="C2199" s="26"/>
    </row>
    <row r="2200" spans="2:3" ht="18.75">
      <c r="B2200" s="25"/>
      <c r="C2200" s="26"/>
    </row>
    <row r="2201" spans="2:3" ht="18.75">
      <c r="B2201" s="25"/>
      <c r="C2201" s="26"/>
    </row>
    <row r="2202" spans="2:3" ht="18.75">
      <c r="B2202" s="25"/>
      <c r="C2202" s="26"/>
    </row>
    <row r="2203" spans="2:3" ht="18.75">
      <c r="B2203" s="25"/>
      <c r="C2203" s="26"/>
    </row>
    <row r="2204" spans="2:3" ht="18.75">
      <c r="B2204" s="25"/>
      <c r="C2204" s="26"/>
    </row>
    <row r="2205" spans="2:3" ht="18.75">
      <c r="B2205" s="25"/>
      <c r="C2205" s="26"/>
    </row>
    <row r="2206" spans="2:3" ht="18.75">
      <c r="B2206" s="25"/>
      <c r="C2206" s="26"/>
    </row>
    <row r="2207" spans="2:3" ht="18.75">
      <c r="B2207" s="25"/>
      <c r="C2207" s="26"/>
    </row>
    <row r="2208" spans="2:3" ht="18.75">
      <c r="B2208" s="25"/>
      <c r="C2208" s="26"/>
    </row>
    <row r="2209" spans="2:3" ht="18.75">
      <c r="B2209" s="25"/>
      <c r="C2209" s="26"/>
    </row>
    <row r="2210" spans="2:3" ht="18.75">
      <c r="B2210" s="25"/>
      <c r="C2210" s="26"/>
    </row>
    <row r="2211" spans="2:3" ht="18.75">
      <c r="B2211" s="25"/>
      <c r="C2211" s="26"/>
    </row>
    <row r="2212" spans="2:3" ht="18.75">
      <c r="B2212" s="25"/>
      <c r="C2212" s="26"/>
    </row>
    <row r="2213" spans="2:3" ht="18.75">
      <c r="B2213" s="25"/>
      <c r="C2213" s="26"/>
    </row>
    <row r="2214" spans="2:3" ht="18.75">
      <c r="B2214" s="25"/>
      <c r="C2214" s="26"/>
    </row>
    <row r="2215" spans="2:3" ht="18.75">
      <c r="B2215" s="25"/>
      <c r="C2215" s="26"/>
    </row>
    <row r="2216" spans="2:3" ht="18.75">
      <c r="B2216" s="25"/>
      <c r="C2216" s="26"/>
    </row>
    <row r="2217" spans="2:3" ht="18.75">
      <c r="B2217" s="25"/>
      <c r="C2217" s="26"/>
    </row>
    <row r="2218" spans="2:3" ht="18.75">
      <c r="B2218" s="25"/>
      <c r="C2218" s="26"/>
    </row>
    <row r="2219" spans="2:3" ht="18.75">
      <c r="B2219" s="25"/>
      <c r="C2219" s="26"/>
    </row>
    <row r="2220" spans="2:3" ht="18.75">
      <c r="B2220" s="25"/>
      <c r="C2220" s="26"/>
    </row>
    <row r="2221" spans="2:3" ht="18.75">
      <c r="B2221" s="25"/>
      <c r="C2221" s="26"/>
    </row>
    <row r="2222" spans="2:3" ht="18.75">
      <c r="B2222" s="25"/>
      <c r="C2222" s="26"/>
    </row>
    <row r="2223" spans="2:3" ht="18.75">
      <c r="B2223" s="25"/>
      <c r="C2223" s="26"/>
    </row>
    <row r="2224" spans="2:3" ht="18.75">
      <c r="B2224" s="25"/>
      <c r="C2224" s="26"/>
    </row>
    <row r="2225" spans="2:3" ht="18.75">
      <c r="B2225" s="25"/>
      <c r="C2225" s="26"/>
    </row>
    <row r="2226" spans="2:3" ht="18.75">
      <c r="B2226" s="25"/>
      <c r="C2226" s="26"/>
    </row>
    <row r="2227" spans="2:3" ht="18.75">
      <c r="B2227" s="25"/>
      <c r="C2227" s="26"/>
    </row>
    <row r="2228" spans="2:3" ht="18.75">
      <c r="B2228" s="25"/>
      <c r="C2228" s="26"/>
    </row>
    <row r="2229" spans="2:3" ht="18.75">
      <c r="B2229" s="25"/>
      <c r="C2229" s="26"/>
    </row>
    <row r="2230" spans="2:3" ht="18.75">
      <c r="B2230" s="25"/>
      <c r="C2230" s="26"/>
    </row>
    <row r="2231" spans="2:3" ht="18.75">
      <c r="B2231" s="25"/>
      <c r="C2231" s="26"/>
    </row>
    <row r="2232" spans="2:3" ht="18.75">
      <c r="B2232" s="25"/>
      <c r="C2232" s="26"/>
    </row>
    <row r="2233" spans="2:3" ht="18.75">
      <c r="B2233" s="25"/>
      <c r="C2233" s="26"/>
    </row>
    <row r="2234" spans="2:3" ht="18.75">
      <c r="B2234" s="25"/>
      <c r="C2234" s="26"/>
    </row>
    <row r="2235" spans="2:3" ht="18.75">
      <c r="B2235" s="25"/>
      <c r="C2235" s="26"/>
    </row>
    <row r="2236" spans="2:3" ht="18.75">
      <c r="B2236" s="25"/>
      <c r="C2236" s="26"/>
    </row>
    <row r="2237" spans="2:3" ht="18.75">
      <c r="B2237" s="25"/>
      <c r="C2237" s="26"/>
    </row>
    <row r="2238" spans="2:3" ht="18.75">
      <c r="B2238" s="25"/>
      <c r="C2238" s="26"/>
    </row>
    <row r="2239" spans="2:3" ht="18.75">
      <c r="B2239" s="25"/>
      <c r="C2239" s="26"/>
    </row>
    <row r="2240" spans="2:3" ht="18.75">
      <c r="B2240" s="25"/>
      <c r="C2240" s="26"/>
    </row>
    <row r="2241" spans="2:3" ht="18.75">
      <c r="B2241" s="25"/>
      <c r="C2241" s="26"/>
    </row>
    <row r="2242" spans="2:3" ht="18.75">
      <c r="B2242" s="25"/>
      <c r="C2242" s="26"/>
    </row>
    <row r="2243" spans="2:3" ht="18.75">
      <c r="B2243" s="25"/>
      <c r="C2243" s="26"/>
    </row>
    <row r="2244" spans="2:3" ht="18.75">
      <c r="B2244" s="25"/>
      <c r="C2244" s="26"/>
    </row>
    <row r="2245" spans="2:3" ht="18.75">
      <c r="B2245" s="25"/>
      <c r="C2245" s="26"/>
    </row>
    <row r="2246" spans="2:3" ht="18.75">
      <c r="B2246" s="25"/>
      <c r="C2246" s="26"/>
    </row>
    <row r="2247" spans="2:3" ht="18.75">
      <c r="B2247" s="25"/>
      <c r="C2247" s="26"/>
    </row>
    <row r="2248" spans="2:3" ht="18.75">
      <c r="B2248" s="25"/>
      <c r="C2248" s="26"/>
    </row>
    <row r="2249" spans="2:3" ht="18.75">
      <c r="B2249" s="25"/>
      <c r="C2249" s="26"/>
    </row>
    <row r="2250" spans="2:3" ht="18.75">
      <c r="B2250" s="25"/>
      <c r="C2250" s="26"/>
    </row>
    <row r="2251" spans="2:3" ht="18.75">
      <c r="B2251" s="25"/>
      <c r="C2251" s="26"/>
    </row>
    <row r="2252" spans="2:3" ht="18.75">
      <c r="B2252" s="25"/>
      <c r="C2252" s="26"/>
    </row>
    <row r="2253" spans="2:3" ht="18.75">
      <c r="B2253" s="25"/>
      <c r="C2253" s="26"/>
    </row>
    <row r="2254" spans="2:3" ht="18.75">
      <c r="B2254" s="25"/>
      <c r="C2254" s="26"/>
    </row>
    <row r="2255" spans="2:3" ht="18.75">
      <c r="B2255" s="25"/>
      <c r="C2255" s="26"/>
    </row>
    <row r="2256" spans="2:3" ht="18.75">
      <c r="B2256" s="25"/>
      <c r="C2256" s="26"/>
    </row>
    <row r="2257" spans="2:3" ht="18.75">
      <c r="B2257" s="25"/>
      <c r="C2257" s="26"/>
    </row>
    <row r="2258" spans="2:3" ht="18.75">
      <c r="B2258" s="25"/>
      <c r="C2258" s="26"/>
    </row>
    <row r="2259" spans="2:3" ht="18.75">
      <c r="B2259" s="25"/>
      <c r="C2259" s="26"/>
    </row>
    <row r="2260" spans="2:3" ht="18.75">
      <c r="B2260" s="25"/>
      <c r="C2260" s="26"/>
    </row>
    <row r="2261" spans="2:3" ht="18.75">
      <c r="B2261" s="25"/>
      <c r="C2261" s="26"/>
    </row>
    <row r="2262" spans="2:3" ht="18.75">
      <c r="B2262" s="25"/>
      <c r="C2262" s="26"/>
    </row>
    <row r="2263" spans="2:3" ht="18.75">
      <c r="B2263" s="25"/>
      <c r="C2263" s="26"/>
    </row>
    <row r="2264" spans="2:3" ht="18.75">
      <c r="B2264" s="25"/>
      <c r="C2264" s="26"/>
    </row>
    <row r="2265" spans="2:3" ht="18.75">
      <c r="B2265" s="25"/>
      <c r="C2265" s="26"/>
    </row>
    <row r="2266" spans="2:3" ht="18.75">
      <c r="B2266" s="25"/>
      <c r="C2266" s="26"/>
    </row>
    <row r="2267" spans="2:3" ht="18.75">
      <c r="B2267" s="25"/>
      <c r="C2267" s="26"/>
    </row>
    <row r="2268" spans="2:3" ht="18.75">
      <c r="B2268" s="25"/>
      <c r="C2268" s="26"/>
    </row>
    <row r="2269" spans="2:3" ht="18.75">
      <c r="B2269" s="25"/>
      <c r="C2269" s="26"/>
    </row>
    <row r="2270" spans="2:3" ht="18.75">
      <c r="B2270" s="25"/>
      <c r="C2270" s="26"/>
    </row>
    <row r="2271" spans="2:3" ht="18.75">
      <c r="B2271" s="25"/>
      <c r="C2271" s="26"/>
    </row>
    <row r="2272" spans="2:3" ht="18.75">
      <c r="B2272" s="25"/>
      <c r="C2272" s="26"/>
    </row>
    <row r="2273" spans="2:3" ht="18.75">
      <c r="B2273" s="25"/>
      <c r="C2273" s="26"/>
    </row>
    <row r="2274" spans="2:3" ht="18.75">
      <c r="B2274" s="25"/>
      <c r="C2274" s="26"/>
    </row>
    <row r="2275" spans="2:3" ht="18.75">
      <c r="B2275" s="25"/>
      <c r="C2275" s="26"/>
    </row>
    <row r="2276" spans="2:3" ht="18.75">
      <c r="B2276" s="25"/>
      <c r="C2276" s="26"/>
    </row>
    <row r="2277" spans="2:3" ht="18.75">
      <c r="B2277" s="25"/>
      <c r="C2277" s="26"/>
    </row>
    <row r="2278" spans="2:3" ht="18.75">
      <c r="B2278" s="25"/>
      <c r="C2278" s="26"/>
    </row>
    <row r="2279" spans="2:3" ht="18.75">
      <c r="B2279" s="25"/>
      <c r="C2279" s="26"/>
    </row>
    <row r="2280" spans="2:3" ht="18.75">
      <c r="B2280" s="25"/>
      <c r="C2280" s="26"/>
    </row>
    <row r="2281" spans="2:3" ht="18.75">
      <c r="B2281" s="25"/>
      <c r="C2281" s="26"/>
    </row>
    <row r="2282" spans="2:3" ht="18.75">
      <c r="B2282" s="25"/>
      <c r="C2282" s="26"/>
    </row>
    <row r="2283" spans="2:3" ht="18.75">
      <c r="B2283" s="25"/>
      <c r="C2283" s="26"/>
    </row>
    <row r="2284" spans="2:3" ht="18.75">
      <c r="B2284" s="25"/>
      <c r="C2284" s="26"/>
    </row>
    <row r="2285" spans="2:3" ht="18.75">
      <c r="B2285" s="25"/>
      <c r="C2285" s="26"/>
    </row>
    <row r="2286" spans="2:3" ht="18.75">
      <c r="B2286" s="25"/>
      <c r="C2286" s="26"/>
    </row>
    <row r="2287" spans="2:3" ht="18.75">
      <c r="B2287" s="25"/>
      <c r="C2287" s="26"/>
    </row>
    <row r="2288" spans="2:3" ht="18.75">
      <c r="B2288" s="25"/>
      <c r="C2288" s="26"/>
    </row>
    <row r="2289" spans="2:3" ht="18.75">
      <c r="B2289" s="25"/>
      <c r="C2289" s="26"/>
    </row>
    <row r="2290" spans="2:3" ht="18.75">
      <c r="B2290" s="25"/>
      <c r="C2290" s="26"/>
    </row>
    <row r="2291" spans="2:3" ht="18.75">
      <c r="B2291" s="25"/>
      <c r="C2291" s="26"/>
    </row>
    <row r="2292" spans="2:3" ht="18.75">
      <c r="B2292" s="25"/>
      <c r="C2292" s="26"/>
    </row>
    <row r="2293" spans="2:3" ht="18.75">
      <c r="B2293" s="25"/>
      <c r="C2293" s="26"/>
    </row>
    <row r="2294" spans="2:3" ht="18.75">
      <c r="B2294" s="25"/>
      <c r="C2294" s="26"/>
    </row>
    <row r="2295" spans="2:3" ht="18.75">
      <c r="B2295" s="25"/>
      <c r="C2295" s="26"/>
    </row>
    <row r="2296" spans="2:3" ht="18.75">
      <c r="B2296" s="25"/>
      <c r="C2296" s="26"/>
    </row>
    <row r="2297" spans="2:3" ht="18.75">
      <c r="B2297" s="25"/>
      <c r="C2297" s="26"/>
    </row>
    <row r="2298" spans="2:3" ht="18.75">
      <c r="B2298" s="25"/>
      <c r="C2298" s="26"/>
    </row>
    <row r="2299" spans="2:3" ht="18.75">
      <c r="B2299" s="25"/>
      <c r="C2299" s="26"/>
    </row>
    <row r="2300" spans="2:3" ht="18.75">
      <c r="B2300" s="25"/>
      <c r="C2300" s="26"/>
    </row>
    <row r="2301" spans="2:3" ht="18.75">
      <c r="B2301" s="25"/>
      <c r="C2301" s="26"/>
    </row>
    <row r="2302" spans="2:3" ht="18.75">
      <c r="B2302" s="25"/>
      <c r="C2302" s="26"/>
    </row>
    <row r="2303" spans="2:3" ht="18.75">
      <c r="B2303" s="25"/>
      <c r="C2303" s="26"/>
    </row>
    <row r="2304" spans="2:3" ht="18.75">
      <c r="B2304" s="25"/>
      <c r="C2304" s="26"/>
    </row>
    <row r="2305" spans="2:3" ht="18.75">
      <c r="B2305" s="25"/>
      <c r="C2305" s="26"/>
    </row>
    <row r="2306" spans="2:3" ht="18.75">
      <c r="B2306" s="25"/>
      <c r="C2306" s="26"/>
    </row>
    <row r="2307" spans="2:3" ht="18.75">
      <c r="B2307" s="25"/>
      <c r="C2307" s="26"/>
    </row>
    <row r="2308" spans="2:3" ht="18.75">
      <c r="B2308" s="25"/>
      <c r="C2308" s="26"/>
    </row>
    <row r="2309" spans="2:3" ht="18.75">
      <c r="B2309" s="25"/>
      <c r="C2309" s="26"/>
    </row>
    <row r="2310" spans="2:3" ht="18.75">
      <c r="B2310" s="25"/>
      <c r="C2310" s="26"/>
    </row>
    <row r="2311" spans="2:3" ht="18.75">
      <c r="B2311" s="25"/>
      <c r="C2311" s="26"/>
    </row>
    <row r="2312" spans="2:3" ht="18.75">
      <c r="B2312" s="25"/>
      <c r="C2312" s="26"/>
    </row>
    <row r="2313" spans="2:3" ht="18.75">
      <c r="B2313" s="25"/>
      <c r="C2313" s="26"/>
    </row>
    <row r="2314" spans="2:3" ht="18.75">
      <c r="B2314" s="25"/>
      <c r="C2314" s="26"/>
    </row>
    <row r="2315" spans="2:3" ht="18.75">
      <c r="B2315" s="25"/>
      <c r="C2315" s="26"/>
    </row>
    <row r="2316" spans="2:3" ht="18.75">
      <c r="B2316" s="25"/>
      <c r="C2316" s="26"/>
    </row>
    <row r="2317" spans="2:3" ht="18.75">
      <c r="B2317" s="25"/>
      <c r="C2317" s="26"/>
    </row>
    <row r="2318" spans="2:3" ht="18.75">
      <c r="B2318" s="25"/>
      <c r="C2318" s="26"/>
    </row>
    <row r="2319" spans="2:3" ht="18.75">
      <c r="B2319" s="25"/>
      <c r="C2319" s="26"/>
    </row>
    <row r="2320" spans="2:3" ht="18.75">
      <c r="B2320" s="25"/>
      <c r="C2320" s="26"/>
    </row>
    <row r="2321" spans="2:3" ht="18.75">
      <c r="B2321" s="25"/>
      <c r="C2321" s="26"/>
    </row>
    <row r="2322" spans="2:3" ht="18.75">
      <c r="B2322" s="25"/>
      <c r="C2322" s="26"/>
    </row>
    <row r="2323" spans="2:3" ht="18.75">
      <c r="B2323" s="25"/>
      <c r="C2323" s="26"/>
    </row>
    <row r="2324" spans="2:3" ht="18.75">
      <c r="B2324" s="25"/>
      <c r="C2324" s="26"/>
    </row>
    <row r="2325" spans="2:3" ht="18.75">
      <c r="B2325" s="25"/>
      <c r="C2325" s="26"/>
    </row>
    <row r="2326" spans="2:3" ht="18.75">
      <c r="B2326" s="25"/>
      <c r="C2326" s="26"/>
    </row>
    <row r="2327" spans="2:3" ht="18.75">
      <c r="B2327" s="25"/>
      <c r="C2327" s="26"/>
    </row>
    <row r="2328" spans="2:3" ht="18.75">
      <c r="B2328" s="25"/>
      <c r="C2328" s="26"/>
    </row>
    <row r="2329" spans="2:3" ht="18.75">
      <c r="B2329" s="25"/>
      <c r="C2329" s="26"/>
    </row>
    <row r="2330" spans="2:3" ht="18.75">
      <c r="B2330" s="25"/>
      <c r="C2330" s="26"/>
    </row>
    <row r="2331" spans="2:3" ht="18.75">
      <c r="B2331" s="25"/>
      <c r="C2331" s="26"/>
    </row>
    <row r="2332" spans="2:3" ht="18.75">
      <c r="B2332" s="25"/>
      <c r="C2332" s="26"/>
    </row>
    <row r="2333" spans="2:3" ht="18.75">
      <c r="B2333" s="25"/>
      <c r="C2333" s="26"/>
    </row>
    <row r="2334" spans="2:3" ht="18.75">
      <c r="B2334" s="25"/>
      <c r="C2334" s="26"/>
    </row>
    <row r="2335" spans="2:3" ht="18.75">
      <c r="B2335" s="25"/>
      <c r="C2335" s="26"/>
    </row>
    <row r="2336" spans="2:3" ht="18.75">
      <c r="B2336" s="25"/>
      <c r="C2336" s="26"/>
    </row>
    <row r="2337" spans="2:3" ht="18.75">
      <c r="B2337" s="25"/>
      <c r="C2337" s="26"/>
    </row>
    <row r="2338" spans="2:3" ht="18.75">
      <c r="B2338" s="25"/>
      <c r="C2338" s="26"/>
    </row>
    <row r="2339" spans="2:3" ht="18.75">
      <c r="B2339" s="25"/>
      <c r="C2339" s="26"/>
    </row>
    <row r="2340" spans="2:3" ht="18.75">
      <c r="B2340" s="25"/>
      <c r="C2340" s="26"/>
    </row>
    <row r="2341" spans="2:3" ht="18.75">
      <c r="B2341" s="25"/>
      <c r="C2341" s="26"/>
    </row>
    <row r="2342" spans="2:3" ht="18.75">
      <c r="B2342" s="25"/>
      <c r="C2342" s="26"/>
    </row>
    <row r="2343" spans="2:3" ht="18.75">
      <c r="B2343" s="25"/>
      <c r="C2343" s="26"/>
    </row>
    <row r="2344" spans="2:3" ht="18.75">
      <c r="B2344" s="25"/>
      <c r="C2344" s="26"/>
    </row>
    <row r="2345" spans="2:3" ht="18.75">
      <c r="B2345" s="25"/>
      <c r="C2345" s="26"/>
    </row>
    <row r="2346" spans="2:3" ht="18.75">
      <c r="B2346" s="25"/>
      <c r="C2346" s="26"/>
    </row>
    <row r="2347" spans="2:3" ht="18.75">
      <c r="B2347" s="25"/>
      <c r="C2347" s="26"/>
    </row>
    <row r="2348" spans="2:3" ht="18.75">
      <c r="B2348" s="25"/>
      <c r="C2348" s="26"/>
    </row>
    <row r="2349" spans="2:3" ht="18.75">
      <c r="B2349" s="25"/>
      <c r="C2349" s="26"/>
    </row>
    <row r="2350" spans="2:3" ht="18.75">
      <c r="B2350" s="25"/>
      <c r="C2350" s="26"/>
    </row>
    <row r="2351" spans="2:3" ht="18.75">
      <c r="B2351" s="25"/>
      <c r="C2351" s="26"/>
    </row>
    <row r="2352" spans="2:3" ht="18.75">
      <c r="B2352" s="25"/>
      <c r="C2352" s="26"/>
    </row>
    <row r="2353" spans="2:3" ht="18.75">
      <c r="B2353" s="25"/>
      <c r="C2353" s="26"/>
    </row>
    <row r="2354" spans="2:3" ht="18.75">
      <c r="B2354" s="25"/>
      <c r="C2354" s="26"/>
    </row>
    <row r="2355" spans="2:3" ht="18.75">
      <c r="B2355" s="25"/>
      <c r="C2355" s="26"/>
    </row>
    <row r="2356" spans="2:3" ht="18.75">
      <c r="B2356" s="25"/>
      <c r="C2356" s="26"/>
    </row>
    <row r="2357" spans="2:3" ht="18.75">
      <c r="B2357" s="25"/>
      <c r="C2357" s="26"/>
    </row>
    <row r="2358" spans="2:3" ht="18.75">
      <c r="B2358" s="25"/>
      <c r="C2358" s="26"/>
    </row>
    <row r="2359" spans="2:3" ht="18.75">
      <c r="B2359" s="25"/>
      <c r="C2359" s="26"/>
    </row>
    <row r="2360" spans="2:3" ht="18.75">
      <c r="B2360" s="25"/>
      <c r="C2360" s="26"/>
    </row>
    <row r="2361" spans="2:3" ht="18.75">
      <c r="B2361" s="25"/>
      <c r="C2361" s="26"/>
    </row>
    <row r="2362" spans="2:3" ht="18.75">
      <c r="B2362" s="25"/>
      <c r="C2362" s="26"/>
    </row>
    <row r="2363" spans="2:3" ht="18.75">
      <c r="B2363" s="25"/>
      <c r="C2363" s="26"/>
    </row>
    <row r="2364" spans="2:3" ht="18.75">
      <c r="B2364" s="25"/>
      <c r="C2364" s="26"/>
    </row>
    <row r="2365" spans="2:3" ht="18.75">
      <c r="B2365" s="25"/>
      <c r="C2365" s="26"/>
    </row>
    <row r="2366" spans="2:3" ht="18.75">
      <c r="B2366" s="25"/>
      <c r="C2366" s="26"/>
    </row>
    <row r="2367" spans="2:3" ht="18.75">
      <c r="B2367" s="25"/>
      <c r="C2367" s="26"/>
    </row>
    <row r="2368" spans="2:3" ht="18.75">
      <c r="B2368" s="25"/>
      <c r="C2368" s="26"/>
    </row>
    <row r="2369" spans="2:3" ht="18.75">
      <c r="B2369" s="25"/>
      <c r="C2369" s="26"/>
    </row>
    <row r="2370" spans="2:3" ht="18.75">
      <c r="B2370" s="25"/>
      <c r="C2370" s="26"/>
    </row>
    <row r="2371" spans="2:3" ht="18.75">
      <c r="B2371" s="25"/>
      <c r="C2371" s="26"/>
    </row>
    <row r="2372" spans="2:3" ht="18.75">
      <c r="B2372" s="25"/>
      <c r="C2372" s="26"/>
    </row>
    <row r="2373" spans="2:3" ht="18.75">
      <c r="B2373" s="25"/>
      <c r="C2373" s="26"/>
    </row>
    <row r="2374" spans="2:3" ht="18.75">
      <c r="B2374" s="25"/>
      <c r="C2374" s="26"/>
    </row>
    <row r="2375" spans="2:3" ht="18.75">
      <c r="B2375" s="25"/>
      <c r="C2375" s="26"/>
    </row>
    <row r="2376" spans="2:3" ht="18.75">
      <c r="B2376" s="25"/>
      <c r="C2376" s="26"/>
    </row>
    <row r="2377" spans="2:3" ht="18.75">
      <c r="B2377" s="25"/>
      <c r="C2377" s="26"/>
    </row>
    <row r="2378" spans="2:3" ht="18.75">
      <c r="B2378" s="25"/>
      <c r="C2378" s="26"/>
    </row>
    <row r="2379" spans="2:3" ht="18.75">
      <c r="B2379" s="25"/>
      <c r="C2379" s="26"/>
    </row>
    <row r="2380" spans="2:3" ht="18.75">
      <c r="B2380" s="25"/>
      <c r="C2380" s="26"/>
    </row>
    <row r="2381" spans="2:3" ht="18.75">
      <c r="B2381" s="25"/>
      <c r="C2381" s="26"/>
    </row>
    <row r="2382" spans="2:3" ht="18.75">
      <c r="B2382" s="25"/>
      <c r="C2382" s="26"/>
    </row>
    <row r="2383" spans="2:3" ht="18.75">
      <c r="B2383" s="25"/>
      <c r="C2383" s="26"/>
    </row>
    <row r="2384" spans="2:3" ht="18.75">
      <c r="B2384" s="25"/>
      <c r="C2384" s="26"/>
    </row>
    <row r="2385" spans="2:3" ht="18.75">
      <c r="B2385" s="25"/>
      <c r="C2385" s="26"/>
    </row>
    <row r="2386" spans="2:3" ht="18.75">
      <c r="B2386" s="25"/>
      <c r="C2386" s="26"/>
    </row>
    <row r="2387" spans="2:3" ht="18.75">
      <c r="B2387" s="25"/>
      <c r="C2387" s="26"/>
    </row>
    <row r="2388" spans="2:3" ht="18.75">
      <c r="B2388" s="25"/>
      <c r="C2388" s="26"/>
    </row>
    <row r="2389" spans="2:3" ht="18.75">
      <c r="B2389" s="25"/>
      <c r="C2389" s="26"/>
    </row>
    <row r="2390" spans="2:3" ht="18.75">
      <c r="B2390" s="25"/>
      <c r="C2390" s="26"/>
    </row>
    <row r="2391" spans="2:3" ht="18.75">
      <c r="B2391" s="25"/>
      <c r="C2391" s="26"/>
    </row>
    <row r="2392" spans="2:3" ht="18.75">
      <c r="B2392" s="25"/>
      <c r="C2392" s="26"/>
    </row>
    <row r="2393" spans="2:3" ht="18.75">
      <c r="B2393" s="25"/>
      <c r="C2393" s="26"/>
    </row>
    <row r="2394" spans="2:3" ht="18.75">
      <c r="B2394" s="25"/>
      <c r="C2394" s="26"/>
    </row>
    <row r="2395" spans="2:3" ht="18.75">
      <c r="B2395" s="25"/>
      <c r="C2395" s="26"/>
    </row>
    <row r="2396" spans="2:3" ht="18.75">
      <c r="B2396" s="25"/>
      <c r="C2396" s="26"/>
    </row>
    <row r="2397" spans="2:3" ht="18.75">
      <c r="B2397" s="25"/>
      <c r="C2397" s="26"/>
    </row>
    <row r="2398" spans="2:3" ht="18.75">
      <c r="B2398" s="25"/>
      <c r="C2398" s="26"/>
    </row>
    <row r="2399" spans="2:3" ht="18.75">
      <c r="B2399" s="25"/>
      <c r="C2399" s="26"/>
    </row>
    <row r="2400" spans="2:3" ht="18.75">
      <c r="B2400" s="25"/>
      <c r="C2400" s="26"/>
    </row>
    <row r="2401" spans="2:3" ht="18.75">
      <c r="B2401" s="25"/>
      <c r="C2401" s="26"/>
    </row>
    <row r="2402" spans="2:3" ht="18.75">
      <c r="B2402" s="25"/>
      <c r="C2402" s="26"/>
    </row>
    <row r="2403" spans="2:3" ht="18.75">
      <c r="B2403" s="25"/>
      <c r="C2403" s="26"/>
    </row>
    <row r="2404" spans="2:3" ht="18.75">
      <c r="B2404" s="25"/>
      <c r="C2404" s="26"/>
    </row>
    <row r="2405" spans="2:3" ht="18.75">
      <c r="B2405" s="25"/>
      <c r="C2405" s="26"/>
    </row>
    <row r="2406" spans="2:3" ht="18.75">
      <c r="B2406" s="25"/>
      <c r="C2406" s="26"/>
    </row>
    <row r="2407" spans="2:3" ht="18.75">
      <c r="B2407" s="25"/>
      <c r="C2407" s="26"/>
    </row>
    <row r="2408" spans="2:3" ht="18.75">
      <c r="B2408" s="25"/>
      <c r="C2408" s="26"/>
    </row>
    <row r="2409" spans="2:3" ht="18.75">
      <c r="B2409" s="25"/>
      <c r="C2409" s="26"/>
    </row>
    <row r="2410" spans="2:3" ht="18.75">
      <c r="B2410" s="25"/>
      <c r="C2410" s="26"/>
    </row>
    <row r="2411" spans="2:3" ht="18.75">
      <c r="B2411" s="25"/>
      <c r="C2411" s="26"/>
    </row>
    <row r="2412" spans="2:3" ht="18.75">
      <c r="B2412" s="25"/>
      <c r="C2412" s="26"/>
    </row>
    <row r="2413" spans="2:3" ht="18.75">
      <c r="B2413" s="25"/>
      <c r="C2413" s="26"/>
    </row>
    <row r="2414" spans="2:3" ht="18.75">
      <c r="B2414" s="25"/>
      <c r="C2414" s="26"/>
    </row>
    <row r="2415" spans="2:3" ht="18.75">
      <c r="B2415" s="25"/>
      <c r="C2415" s="26"/>
    </row>
    <row r="2416" spans="2:3" ht="18.75">
      <c r="B2416" s="25"/>
      <c r="C2416" s="26"/>
    </row>
    <row r="2417" spans="2:3" ht="18.75">
      <c r="B2417" s="25"/>
      <c r="C2417" s="26"/>
    </row>
    <row r="2418" spans="2:3" ht="18.75">
      <c r="B2418" s="25"/>
      <c r="C2418" s="26"/>
    </row>
    <row r="2419" spans="2:3" ht="18.75">
      <c r="B2419" s="25"/>
      <c r="C2419" s="26"/>
    </row>
    <row r="2420" spans="2:3" ht="18.75">
      <c r="B2420" s="25"/>
      <c r="C2420" s="26"/>
    </row>
    <row r="2421" spans="2:3" ht="18.75">
      <c r="B2421" s="25"/>
      <c r="C2421" s="26"/>
    </row>
    <row r="2422" spans="2:3" ht="18.75">
      <c r="B2422" s="25"/>
      <c r="C2422" s="26"/>
    </row>
    <row r="2423" spans="2:3" ht="18.75">
      <c r="B2423" s="25"/>
      <c r="C2423" s="26"/>
    </row>
    <row r="2424" spans="2:3" ht="18.75">
      <c r="B2424" s="25"/>
      <c r="C2424" s="26"/>
    </row>
    <row r="2425" spans="2:3" ht="18.75">
      <c r="B2425" s="25"/>
      <c r="C2425" s="26"/>
    </row>
    <row r="2426" spans="2:3" ht="18.75">
      <c r="B2426" s="25"/>
      <c r="C2426" s="26"/>
    </row>
    <row r="2427" spans="2:3" ht="18.75">
      <c r="B2427" s="25"/>
      <c r="C2427" s="26"/>
    </row>
    <row r="2428" spans="2:3" ht="18.75">
      <c r="B2428" s="25"/>
      <c r="C2428" s="26"/>
    </row>
    <row r="2429" spans="2:3" ht="18.75">
      <c r="B2429" s="25"/>
      <c r="C2429" s="26"/>
    </row>
    <row r="2430" spans="2:3" ht="18.75">
      <c r="B2430" s="25"/>
      <c r="C2430" s="26"/>
    </row>
    <row r="2431" spans="2:3" ht="18.75">
      <c r="B2431" s="25"/>
      <c r="C2431" s="26"/>
    </row>
    <row r="2432" spans="2:3" ht="18.75">
      <c r="B2432" s="25"/>
      <c r="C2432" s="26"/>
    </row>
    <row r="2433" spans="2:3" ht="18.75">
      <c r="B2433" s="25"/>
      <c r="C2433" s="26"/>
    </row>
    <row r="2434" spans="2:3" ht="18.75">
      <c r="B2434" s="25"/>
      <c r="C2434" s="26"/>
    </row>
    <row r="2435" spans="2:3" ht="18.75">
      <c r="B2435" s="25"/>
      <c r="C2435" s="26"/>
    </row>
    <row r="2436" spans="2:3" ht="18.75">
      <c r="B2436" s="25"/>
      <c r="C2436" s="26"/>
    </row>
    <row r="2437" spans="2:3" ht="18.75">
      <c r="B2437" s="25"/>
      <c r="C2437" s="26"/>
    </row>
    <row r="2438" spans="2:3" ht="18.75">
      <c r="B2438" s="25"/>
      <c r="C2438" s="26"/>
    </row>
    <row r="2439" spans="2:3" ht="18.75">
      <c r="B2439" s="25"/>
      <c r="C2439" s="26"/>
    </row>
    <row r="2440" spans="2:3" ht="18.75">
      <c r="B2440" s="25"/>
      <c r="C2440" s="26"/>
    </row>
    <row r="2441" spans="2:3" ht="18.75">
      <c r="B2441" s="25"/>
      <c r="C2441" s="26"/>
    </row>
    <row r="2442" spans="2:3" ht="18.75">
      <c r="B2442" s="25"/>
      <c r="C2442" s="26"/>
    </row>
    <row r="2443" spans="2:3" ht="18.75">
      <c r="B2443" s="25"/>
      <c r="C2443" s="26"/>
    </row>
    <row r="2444" spans="2:3" ht="18.75">
      <c r="B2444" s="25"/>
      <c r="C2444" s="26"/>
    </row>
    <row r="2445" spans="2:3" ht="18.75">
      <c r="B2445" s="25"/>
      <c r="C2445" s="26"/>
    </row>
    <row r="2446" spans="2:3" ht="18.75">
      <c r="B2446" s="25"/>
      <c r="C2446" s="26"/>
    </row>
    <row r="2447" spans="2:3" ht="18.75">
      <c r="B2447" s="25"/>
      <c r="C2447" s="26"/>
    </row>
    <row r="2448" spans="2:3" ht="18.75">
      <c r="B2448" s="25"/>
      <c r="C2448" s="26"/>
    </row>
    <row r="2449" spans="2:3" ht="18.75">
      <c r="B2449" s="25"/>
      <c r="C2449" s="26"/>
    </row>
    <row r="2450" spans="2:3" ht="18.75">
      <c r="B2450" s="25"/>
      <c r="C2450" s="26"/>
    </row>
    <row r="2451" spans="2:3" ht="18.75">
      <c r="B2451" s="25"/>
      <c r="C2451" s="26"/>
    </row>
    <row r="2452" spans="2:3" ht="18.75">
      <c r="B2452" s="25"/>
      <c r="C2452" s="26"/>
    </row>
    <row r="2453" spans="2:3" ht="18.75">
      <c r="B2453" s="25"/>
      <c r="C2453" s="26"/>
    </row>
    <row r="2454" spans="2:3" ht="18.75">
      <c r="B2454" s="25"/>
      <c r="C2454" s="26"/>
    </row>
    <row r="2455" spans="2:3" ht="18.75">
      <c r="B2455" s="25"/>
      <c r="C2455" s="26"/>
    </row>
    <row r="2456" spans="2:3" ht="18.75">
      <c r="B2456" s="25"/>
      <c r="C2456" s="26"/>
    </row>
    <row r="2457" spans="2:3" ht="18.75">
      <c r="B2457" s="25"/>
      <c r="C2457" s="26"/>
    </row>
    <row r="2458" spans="2:3" ht="18.75">
      <c r="B2458" s="25"/>
      <c r="C2458" s="26"/>
    </row>
    <row r="2459" spans="2:3" ht="18.75">
      <c r="B2459" s="25"/>
      <c r="C2459" s="26"/>
    </row>
    <row r="2460" spans="2:3" ht="18.75">
      <c r="B2460" s="25"/>
      <c r="C2460" s="26"/>
    </row>
    <row r="2461" spans="2:3" ht="18.75">
      <c r="B2461" s="25"/>
      <c r="C2461" s="26"/>
    </row>
    <row r="2462" spans="2:3" ht="18.75">
      <c r="B2462" s="25"/>
      <c r="C2462" s="26"/>
    </row>
    <row r="2463" spans="2:3" ht="18.75">
      <c r="B2463" s="25"/>
      <c r="C2463" s="26"/>
    </row>
    <row r="2464" spans="2:3" ht="18.75">
      <c r="B2464" s="25"/>
      <c r="C2464" s="26"/>
    </row>
    <row r="2465" spans="2:3" ht="18.75">
      <c r="B2465" s="25"/>
      <c r="C2465" s="26"/>
    </row>
    <row r="2466" spans="2:3" ht="18.75">
      <c r="B2466" s="25"/>
      <c r="C2466" s="26"/>
    </row>
    <row r="2467" spans="2:3" ht="18.75">
      <c r="B2467" s="25"/>
      <c r="C2467" s="26"/>
    </row>
    <row r="2468" spans="2:3" ht="18.75">
      <c r="B2468" s="25"/>
      <c r="C2468" s="26"/>
    </row>
    <row r="2469" spans="2:3" ht="18.75">
      <c r="B2469" s="25"/>
      <c r="C2469" s="26"/>
    </row>
    <row r="2470" spans="2:3" ht="18.75">
      <c r="B2470" s="25"/>
      <c r="C2470" s="26"/>
    </row>
    <row r="2471" spans="2:3" ht="18.75">
      <c r="B2471" s="25"/>
      <c r="C2471" s="26"/>
    </row>
    <row r="2472" spans="2:3" ht="18.75">
      <c r="B2472" s="25"/>
      <c r="C2472" s="26"/>
    </row>
    <row r="2473" spans="2:3" ht="18.75">
      <c r="B2473" s="25"/>
      <c r="C2473" s="26"/>
    </row>
    <row r="2474" spans="2:3" ht="18.75">
      <c r="B2474" s="25"/>
      <c r="C2474" s="26"/>
    </row>
    <row r="2475" spans="2:3" ht="18.75">
      <c r="B2475" s="25"/>
      <c r="C2475" s="26"/>
    </row>
    <row r="2476" spans="2:3" ht="18.75">
      <c r="B2476" s="25"/>
      <c r="C2476" s="26"/>
    </row>
    <row r="2477" spans="2:3" ht="18.75">
      <c r="B2477" s="25"/>
      <c r="C2477" s="26"/>
    </row>
    <row r="2478" spans="2:3" ht="18.75">
      <c r="B2478" s="25"/>
      <c r="C2478" s="26"/>
    </row>
    <row r="2479" spans="2:3" ht="18.75">
      <c r="B2479" s="25"/>
      <c r="C2479" s="26"/>
    </row>
    <row r="2480" spans="2:3" ht="18.75">
      <c r="B2480" s="25"/>
      <c r="C2480" s="26"/>
    </row>
    <row r="2481" spans="2:3" ht="18.75">
      <c r="B2481" s="25"/>
      <c r="C2481" s="26"/>
    </row>
    <row r="2482" spans="2:3" ht="18.75">
      <c r="B2482" s="25"/>
      <c r="C2482" s="26"/>
    </row>
    <row r="2483" spans="2:3" ht="18.75">
      <c r="B2483" s="25"/>
      <c r="C2483" s="26"/>
    </row>
    <row r="2484" spans="2:3" ht="18.75">
      <c r="B2484" s="25"/>
      <c r="C2484" s="26"/>
    </row>
    <row r="2485" spans="2:3" ht="18.75">
      <c r="B2485" s="25"/>
      <c r="C2485" s="26"/>
    </row>
    <row r="2486" spans="2:3" ht="18.75">
      <c r="B2486" s="25"/>
      <c r="C2486" s="26"/>
    </row>
    <row r="2487" spans="2:3" ht="18.75">
      <c r="B2487" s="25"/>
      <c r="C2487" s="26"/>
    </row>
    <row r="2488" spans="2:3" ht="18.75">
      <c r="B2488" s="25"/>
      <c r="C2488" s="26"/>
    </row>
    <row r="2489" spans="2:3" ht="18.75">
      <c r="B2489" s="25"/>
      <c r="C2489" s="26"/>
    </row>
    <row r="2490" spans="2:3" ht="18.75">
      <c r="B2490" s="25"/>
      <c r="C2490" s="26"/>
    </row>
    <row r="2491" spans="2:3" ht="18.75">
      <c r="B2491" s="25"/>
      <c r="C2491" s="26"/>
    </row>
    <row r="2492" spans="2:3" ht="18.75">
      <c r="B2492" s="25"/>
      <c r="C2492" s="26"/>
    </row>
    <row r="2493" spans="2:3" ht="18.75">
      <c r="B2493" s="25"/>
      <c r="C2493" s="26"/>
    </row>
    <row r="2494" spans="2:3" ht="18.75">
      <c r="B2494" s="25"/>
      <c r="C2494" s="26"/>
    </row>
    <row r="2495" spans="2:3" ht="18.75">
      <c r="B2495" s="25"/>
      <c r="C2495" s="26"/>
    </row>
    <row r="2496" spans="2:3" ht="18.75">
      <c r="B2496" s="25"/>
      <c r="C2496" s="26"/>
    </row>
    <row r="2497" spans="2:3" ht="18.75">
      <c r="B2497" s="25"/>
      <c r="C2497" s="26"/>
    </row>
    <row r="2498" spans="2:3" ht="18.75">
      <c r="B2498" s="25"/>
      <c r="C2498" s="26"/>
    </row>
    <row r="2499" spans="2:3" ht="18.75">
      <c r="B2499" s="25"/>
      <c r="C2499" s="26"/>
    </row>
    <row r="2500" spans="2:3" ht="18.75">
      <c r="B2500" s="25"/>
      <c r="C2500" s="26"/>
    </row>
    <row r="2501" spans="2:3" ht="18.75">
      <c r="B2501" s="25"/>
      <c r="C2501" s="26"/>
    </row>
    <row r="2502" spans="2:3" ht="18.75">
      <c r="B2502" s="25"/>
      <c r="C2502" s="26"/>
    </row>
    <row r="2503" spans="2:3" ht="18.75">
      <c r="B2503" s="25"/>
      <c r="C2503" s="26"/>
    </row>
    <row r="2504" spans="2:3" ht="18.75">
      <c r="B2504" s="25"/>
      <c r="C2504" s="26"/>
    </row>
    <row r="2505" spans="2:3" ht="18.75">
      <c r="B2505" s="25"/>
      <c r="C2505" s="26"/>
    </row>
    <row r="2506" spans="2:3" ht="18.75">
      <c r="B2506" s="25"/>
      <c r="C2506" s="26"/>
    </row>
    <row r="2507" spans="2:3" ht="18.75">
      <c r="B2507" s="25"/>
      <c r="C2507" s="26"/>
    </row>
    <row r="2508" spans="2:3" ht="18.75">
      <c r="B2508" s="25"/>
      <c r="C2508" s="26"/>
    </row>
    <row r="2509" spans="2:3" ht="18.75">
      <c r="B2509" s="25"/>
      <c r="C2509" s="26"/>
    </row>
    <row r="2510" spans="2:3" ht="18.75">
      <c r="B2510" s="25"/>
      <c r="C2510" s="26"/>
    </row>
    <row r="2511" spans="2:3" ht="18.75">
      <c r="B2511" s="25"/>
      <c r="C2511" s="26"/>
    </row>
    <row r="2512" spans="2:3" ht="18.75">
      <c r="B2512" s="25"/>
      <c r="C2512" s="26"/>
    </row>
    <row r="2513" spans="2:3" ht="18.75">
      <c r="B2513" s="25"/>
      <c r="C2513" s="26"/>
    </row>
    <row r="2514" spans="2:3" ht="18.75">
      <c r="B2514" s="25"/>
      <c r="C2514" s="26"/>
    </row>
    <row r="2515" spans="2:3" ht="18.75">
      <c r="B2515" s="25"/>
      <c r="C2515" s="26"/>
    </row>
    <row r="2516" spans="2:3" ht="18.75">
      <c r="B2516" s="25"/>
      <c r="C2516" s="26"/>
    </row>
    <row r="2517" spans="2:3" ht="18.75">
      <c r="B2517" s="25"/>
      <c r="C2517" s="26"/>
    </row>
    <row r="2518" spans="2:3" ht="18.75">
      <c r="B2518" s="25"/>
      <c r="C2518" s="26"/>
    </row>
    <row r="2519" spans="2:3" ht="18.75">
      <c r="B2519" s="25"/>
      <c r="C2519" s="26"/>
    </row>
    <row r="2520" spans="2:3" ht="18.75">
      <c r="B2520" s="25"/>
      <c r="C2520" s="26"/>
    </row>
    <row r="2521" spans="2:3" ht="18.75">
      <c r="B2521" s="25"/>
      <c r="C2521" s="26"/>
    </row>
    <row r="2522" spans="2:3" ht="18.75">
      <c r="B2522" s="25"/>
      <c r="C2522" s="26"/>
    </row>
    <row r="2523" spans="2:3" ht="18.75">
      <c r="B2523" s="25"/>
      <c r="C2523" s="26"/>
    </row>
    <row r="2524" spans="2:3" ht="18.75">
      <c r="B2524" s="25"/>
      <c r="C2524" s="26"/>
    </row>
    <row r="2525" spans="2:3" ht="18.75">
      <c r="B2525" s="25"/>
      <c r="C2525" s="26"/>
    </row>
    <row r="2526" spans="2:3" ht="18.75">
      <c r="B2526" s="25"/>
      <c r="C2526" s="26"/>
    </row>
    <row r="2527" spans="2:3" ht="18.75">
      <c r="B2527" s="25"/>
      <c r="C2527" s="26"/>
    </row>
    <row r="2528" spans="2:3" ht="18.75">
      <c r="B2528" s="25"/>
      <c r="C2528" s="26"/>
    </row>
    <row r="2529" spans="2:3" ht="18.75">
      <c r="B2529" s="25"/>
      <c r="C2529" s="26"/>
    </row>
    <row r="2530" spans="2:3" ht="18.75">
      <c r="B2530" s="25"/>
      <c r="C2530" s="26"/>
    </row>
    <row r="2531" spans="2:3" ht="18.75">
      <c r="B2531" s="25"/>
      <c r="C2531" s="26"/>
    </row>
    <row r="2532" spans="2:3" ht="18.75">
      <c r="B2532" s="25"/>
      <c r="C2532" s="26"/>
    </row>
    <row r="2533" spans="2:3" ht="18.75">
      <c r="B2533" s="25"/>
      <c r="C2533" s="26"/>
    </row>
    <row r="2534" spans="2:3" ht="18.75">
      <c r="B2534" s="25"/>
      <c r="C2534" s="26"/>
    </row>
    <row r="2535" spans="2:3" ht="18.75">
      <c r="B2535" s="25"/>
      <c r="C2535" s="26"/>
    </row>
    <row r="2536" spans="2:3" ht="18.75">
      <c r="B2536" s="25"/>
      <c r="C2536" s="26"/>
    </row>
    <row r="2537" spans="2:3" ht="18.75">
      <c r="B2537" s="25"/>
      <c r="C2537" s="26"/>
    </row>
    <row r="2538" spans="2:3" ht="18.75">
      <c r="B2538" s="25"/>
      <c r="C2538" s="26"/>
    </row>
    <row r="2539" spans="2:3" ht="18.75">
      <c r="B2539" s="25"/>
      <c r="C2539" s="26"/>
    </row>
    <row r="2540" spans="2:3" ht="18.75">
      <c r="B2540" s="25"/>
      <c r="C2540" s="26"/>
    </row>
    <row r="2541" spans="2:3" ht="18.75">
      <c r="B2541" s="25"/>
      <c r="C2541" s="26"/>
    </row>
    <row r="2542" spans="2:3" ht="18.75">
      <c r="B2542" s="25"/>
      <c r="C2542" s="26"/>
    </row>
    <row r="2543" spans="2:3" ht="18.75">
      <c r="B2543" s="25"/>
      <c r="C2543" s="26"/>
    </row>
    <row r="2544" spans="2:3" ht="18.75">
      <c r="B2544" s="25"/>
      <c r="C2544" s="26"/>
    </row>
    <row r="2545" spans="2:3" ht="18.75">
      <c r="B2545" s="25"/>
      <c r="C2545" s="26"/>
    </row>
    <row r="2546" spans="2:3" ht="18.75">
      <c r="B2546" s="25"/>
      <c r="C2546" s="26"/>
    </row>
    <row r="2547" spans="2:3" ht="18.75">
      <c r="B2547" s="25"/>
      <c r="C2547" s="26"/>
    </row>
    <row r="2548" spans="2:3" ht="18.75">
      <c r="B2548" s="25"/>
      <c r="C2548" s="26"/>
    </row>
    <row r="2549" spans="2:3" ht="18.75">
      <c r="B2549" s="25"/>
      <c r="C2549" s="26"/>
    </row>
    <row r="2550" spans="2:3" ht="18.75">
      <c r="B2550" s="25"/>
      <c r="C2550" s="26"/>
    </row>
    <row r="2551" spans="2:3" ht="18.75">
      <c r="B2551" s="25"/>
      <c r="C2551" s="26"/>
    </row>
    <row r="2552" spans="2:3" ht="18.75">
      <c r="B2552" s="25"/>
      <c r="C2552" s="26"/>
    </row>
    <row r="2553" spans="2:3" ht="18.75">
      <c r="B2553" s="25"/>
      <c r="C2553" s="26"/>
    </row>
    <row r="2554" spans="2:3" ht="18.75">
      <c r="B2554" s="25"/>
      <c r="C2554" s="26"/>
    </row>
    <row r="2555" spans="2:3" ht="18.75">
      <c r="B2555" s="25"/>
      <c r="C2555" s="26"/>
    </row>
    <row r="2556" spans="2:3" ht="18.75">
      <c r="B2556" s="25"/>
      <c r="C2556" s="26"/>
    </row>
    <row r="2557" spans="2:3" ht="18.75">
      <c r="B2557" s="25"/>
      <c r="C2557" s="26"/>
    </row>
    <row r="2558" spans="2:3" ht="18.75">
      <c r="B2558" s="25"/>
      <c r="C2558" s="26"/>
    </row>
    <row r="2559" spans="2:3" ht="18.75">
      <c r="B2559" s="25"/>
      <c r="C2559" s="26"/>
    </row>
    <row r="2560" spans="2:3" ht="18.75">
      <c r="B2560" s="25"/>
      <c r="C2560" s="26"/>
    </row>
    <row r="2561" spans="2:3" ht="18.75">
      <c r="B2561" s="25"/>
      <c r="C2561" s="26"/>
    </row>
    <row r="2562" spans="2:3" ht="18.75">
      <c r="B2562" s="25"/>
      <c r="C2562" s="26"/>
    </row>
    <row r="2563" spans="2:3" ht="18.75">
      <c r="B2563" s="25"/>
      <c r="C2563" s="26"/>
    </row>
    <row r="2564" spans="2:3" ht="18.75">
      <c r="B2564" s="25"/>
      <c r="C2564" s="26"/>
    </row>
    <row r="2565" spans="2:3" ht="18.75">
      <c r="B2565" s="25"/>
      <c r="C2565" s="26"/>
    </row>
    <row r="2566" spans="2:3" ht="18.75">
      <c r="B2566" s="25"/>
      <c r="C2566" s="26"/>
    </row>
    <row r="2567" spans="2:3" ht="18.75">
      <c r="B2567" s="25"/>
      <c r="C2567" s="26"/>
    </row>
    <row r="2568" spans="2:3" ht="18.75">
      <c r="B2568" s="25"/>
      <c r="C2568" s="26"/>
    </row>
    <row r="2569" spans="2:3" ht="18.75">
      <c r="B2569" s="25"/>
      <c r="C2569" s="26"/>
    </row>
    <row r="2570" spans="2:3" ht="18.75">
      <c r="B2570" s="25"/>
      <c r="C2570" s="26"/>
    </row>
    <row r="2571" spans="2:3" ht="18.75">
      <c r="B2571" s="25"/>
      <c r="C2571" s="26"/>
    </row>
    <row r="2572" spans="2:3" ht="18.75">
      <c r="B2572" s="25"/>
      <c r="C2572" s="26"/>
    </row>
    <row r="2573" spans="2:3" ht="18.75">
      <c r="B2573" s="25"/>
      <c r="C2573" s="26"/>
    </row>
    <row r="2574" spans="2:3" ht="18.75">
      <c r="B2574" s="25"/>
      <c r="C2574" s="26"/>
    </row>
    <row r="2575" spans="2:3" ht="18.75">
      <c r="B2575" s="25"/>
      <c r="C2575" s="26"/>
    </row>
    <row r="2576" spans="2:3" ht="18.75">
      <c r="B2576" s="25"/>
      <c r="C2576" s="26"/>
    </row>
    <row r="2577" spans="2:3" ht="18.75">
      <c r="B2577" s="25"/>
      <c r="C2577" s="26"/>
    </row>
    <row r="2578" spans="2:3" ht="18.75">
      <c r="B2578" s="25"/>
      <c r="C2578" s="26"/>
    </row>
    <row r="2579" spans="2:3" ht="18.75">
      <c r="B2579" s="25"/>
      <c r="C2579" s="26"/>
    </row>
    <row r="2580" spans="2:3" ht="18.75">
      <c r="B2580" s="25"/>
      <c r="C2580" s="26"/>
    </row>
    <row r="2581" spans="2:3" ht="18.75">
      <c r="B2581" s="25"/>
      <c r="C2581" s="26"/>
    </row>
    <row r="2582" spans="2:3" ht="18.75">
      <c r="B2582" s="25"/>
      <c r="C2582" s="26"/>
    </row>
    <row r="2583" spans="2:3" ht="18.75">
      <c r="B2583" s="25"/>
      <c r="C2583" s="26"/>
    </row>
    <row r="2584" spans="2:3" ht="18.75">
      <c r="B2584" s="25"/>
      <c r="C2584" s="26"/>
    </row>
    <row r="2585" spans="2:3" ht="18.75">
      <c r="B2585" s="25"/>
      <c r="C2585" s="26"/>
    </row>
    <row r="2586" spans="2:3" ht="18.75">
      <c r="B2586" s="25"/>
      <c r="C2586" s="26"/>
    </row>
    <row r="2587" spans="2:3" ht="18.75">
      <c r="B2587" s="25"/>
      <c r="C2587" s="26"/>
    </row>
    <row r="2588" spans="2:3" ht="18.75">
      <c r="B2588" s="25"/>
      <c r="C2588" s="26"/>
    </row>
    <row r="2589" spans="2:3" ht="18.75">
      <c r="B2589" s="25"/>
      <c r="C2589" s="26"/>
    </row>
    <row r="2590" spans="2:3" ht="18.75">
      <c r="B2590" s="25"/>
      <c r="C2590" s="26"/>
    </row>
    <row r="2591" spans="2:3" ht="18.75">
      <c r="B2591" s="25"/>
      <c r="C2591" s="26"/>
    </row>
    <row r="2592" spans="2:3" ht="18.75">
      <c r="B2592" s="25"/>
      <c r="C2592" s="26"/>
    </row>
    <row r="2593" spans="2:3" ht="18.75">
      <c r="B2593" s="25"/>
      <c r="C2593" s="26"/>
    </row>
    <row r="2594" spans="2:3" ht="18.75">
      <c r="B2594" s="25"/>
      <c r="C2594" s="26"/>
    </row>
    <row r="2595" spans="2:3" ht="18.75">
      <c r="B2595" s="25"/>
      <c r="C2595" s="26"/>
    </row>
    <row r="2596" spans="2:3" ht="18.75">
      <c r="B2596" s="25"/>
      <c r="C2596" s="26"/>
    </row>
    <row r="2597" spans="2:3" ht="18.75">
      <c r="B2597" s="25"/>
      <c r="C2597" s="26"/>
    </row>
    <row r="2598" spans="2:3" ht="18.75">
      <c r="B2598" s="25"/>
      <c r="C2598" s="26"/>
    </row>
    <row r="2599" spans="2:3" ht="18.75">
      <c r="B2599" s="25"/>
      <c r="C2599" s="26"/>
    </row>
    <row r="2600" spans="2:3" ht="18.75">
      <c r="B2600" s="25"/>
      <c r="C2600" s="26"/>
    </row>
    <row r="2601" spans="2:3" ht="18.75">
      <c r="B2601" s="25"/>
      <c r="C2601" s="26"/>
    </row>
    <row r="2602" spans="2:3" ht="18.75">
      <c r="B2602" s="25"/>
      <c r="C2602" s="26"/>
    </row>
    <row r="2603" spans="2:3" ht="18.75">
      <c r="B2603" s="25"/>
      <c r="C2603" s="26"/>
    </row>
    <row r="2604" spans="2:3" ht="18.75">
      <c r="B2604" s="25"/>
      <c r="C2604" s="26"/>
    </row>
    <row r="2605" spans="2:3" ht="18.75">
      <c r="B2605" s="25"/>
      <c r="C2605" s="26"/>
    </row>
    <row r="2606" spans="2:3" ht="18.75">
      <c r="B2606" s="25"/>
      <c r="C2606" s="26"/>
    </row>
    <row r="2607" spans="2:3" ht="18.75">
      <c r="B2607" s="25"/>
      <c r="C2607" s="26"/>
    </row>
    <row r="2608" spans="2:3" ht="18.75">
      <c r="B2608" s="25"/>
      <c r="C2608" s="26"/>
    </row>
    <row r="2609" spans="2:3" ht="18.75">
      <c r="B2609" s="25"/>
      <c r="C2609" s="26"/>
    </row>
    <row r="2610" spans="2:3" ht="18.75">
      <c r="B2610" s="25"/>
      <c r="C2610" s="26"/>
    </row>
    <row r="2611" spans="2:3" ht="18.75">
      <c r="B2611" s="25"/>
      <c r="C2611" s="26"/>
    </row>
    <row r="2612" spans="2:3" ht="18.75">
      <c r="B2612" s="25"/>
      <c r="C2612" s="26"/>
    </row>
    <row r="2613" spans="2:3" ht="18.75">
      <c r="B2613" s="25"/>
      <c r="C2613" s="26"/>
    </row>
    <row r="2614" spans="2:3" ht="18.75">
      <c r="B2614" s="25"/>
      <c r="C2614" s="26"/>
    </row>
    <row r="2615" spans="2:3" ht="18.75">
      <c r="B2615" s="25"/>
      <c r="C2615" s="26"/>
    </row>
    <row r="2616" spans="2:3" ht="18.75">
      <c r="B2616" s="25"/>
      <c r="C2616" s="26"/>
    </row>
    <row r="2617" spans="2:3" ht="18.75">
      <c r="B2617" s="25"/>
      <c r="C2617" s="26"/>
    </row>
    <row r="2618" spans="2:3" ht="18.75">
      <c r="B2618" s="25"/>
      <c r="C2618" s="26"/>
    </row>
    <row r="2619" spans="2:3" ht="18.75">
      <c r="B2619" s="25"/>
      <c r="C2619" s="26"/>
    </row>
    <row r="2620" spans="2:3" ht="18.75">
      <c r="B2620" s="25"/>
      <c r="C2620" s="26"/>
    </row>
    <row r="2621" spans="2:3" ht="18.75">
      <c r="B2621" s="25"/>
      <c r="C2621" s="26"/>
    </row>
    <row r="2622" spans="2:3" ht="18.75">
      <c r="B2622" s="25"/>
      <c r="C2622" s="26"/>
    </row>
    <row r="2623" spans="2:3" ht="18.75">
      <c r="B2623" s="25"/>
      <c r="C2623" s="26"/>
    </row>
    <row r="2624" spans="2:3" ht="18.75">
      <c r="B2624" s="25"/>
      <c r="C2624" s="26"/>
    </row>
    <row r="2625" spans="2:3" ht="18.75">
      <c r="B2625" s="25"/>
      <c r="C2625" s="26"/>
    </row>
    <row r="2626" spans="2:3" ht="18.75">
      <c r="B2626" s="25"/>
      <c r="C2626" s="26"/>
    </row>
    <row r="2627" spans="2:3" ht="18.75">
      <c r="B2627" s="25"/>
      <c r="C2627" s="26"/>
    </row>
    <row r="2628" spans="2:3" ht="18.75">
      <c r="B2628" s="25"/>
      <c r="C2628" s="26"/>
    </row>
    <row r="2629" spans="2:3" ht="18.75">
      <c r="B2629" s="25"/>
      <c r="C2629" s="26"/>
    </row>
    <row r="2630" spans="2:3" ht="18.75">
      <c r="B2630" s="25"/>
      <c r="C2630" s="26"/>
    </row>
    <row r="2631" spans="2:3" ht="18.75">
      <c r="B2631" s="25"/>
      <c r="C2631" s="26"/>
    </row>
    <row r="2632" spans="2:3" ht="18.75">
      <c r="B2632" s="25"/>
      <c r="C2632" s="26"/>
    </row>
    <row r="2633" spans="2:3" ht="18.75">
      <c r="B2633" s="25"/>
      <c r="C2633" s="26"/>
    </row>
    <row r="2634" spans="2:3" ht="18.75">
      <c r="B2634" s="25"/>
      <c r="C2634" s="26"/>
    </row>
    <row r="2635" spans="2:3" ht="18.75">
      <c r="B2635" s="25"/>
      <c r="C2635" s="26"/>
    </row>
    <row r="2636" spans="2:3" ht="18.75">
      <c r="B2636" s="25"/>
      <c r="C2636" s="26"/>
    </row>
    <row r="2637" spans="2:3" ht="18.75">
      <c r="B2637" s="25"/>
      <c r="C2637" s="26"/>
    </row>
    <row r="2638" spans="2:3" ht="18.75">
      <c r="B2638" s="25"/>
      <c r="C2638" s="26"/>
    </row>
    <row r="2639" spans="2:3" ht="18.75">
      <c r="B2639" s="25"/>
      <c r="C2639" s="26"/>
    </row>
    <row r="2640" spans="2:3" ht="18.75">
      <c r="B2640" s="25"/>
      <c r="C2640" s="26"/>
    </row>
    <row r="2641" spans="2:3" ht="18.75">
      <c r="B2641" s="25"/>
      <c r="C2641" s="26"/>
    </row>
    <row r="2642" spans="2:3" ht="18.75">
      <c r="B2642" s="25"/>
      <c r="C2642" s="26"/>
    </row>
    <row r="2643" spans="2:3" ht="18.75">
      <c r="B2643" s="25"/>
      <c r="C2643" s="26"/>
    </row>
    <row r="2644" spans="2:3" ht="18.75">
      <c r="B2644" s="25"/>
      <c r="C2644" s="26"/>
    </row>
    <row r="2645" spans="2:3" ht="18.75">
      <c r="B2645" s="25"/>
      <c r="C2645" s="26"/>
    </row>
    <row r="2646" spans="2:3" ht="18.75">
      <c r="B2646" s="25"/>
      <c r="C2646" s="26"/>
    </row>
    <row r="2647" spans="2:3" ht="18.75">
      <c r="B2647" s="25"/>
      <c r="C2647" s="26"/>
    </row>
    <row r="2648" spans="2:3" ht="18.75">
      <c r="B2648" s="25"/>
      <c r="C2648" s="26"/>
    </row>
    <row r="2649" spans="2:3" ht="18.75">
      <c r="B2649" s="25"/>
      <c r="C2649" s="26"/>
    </row>
    <row r="2650" spans="2:3" ht="18.75">
      <c r="B2650" s="25"/>
      <c r="C2650" s="26"/>
    </row>
    <row r="2651" spans="2:3" ht="18.75">
      <c r="B2651" s="25"/>
      <c r="C2651" s="26"/>
    </row>
    <row r="2652" spans="2:3" ht="18.75">
      <c r="B2652" s="25"/>
      <c r="C2652" s="26"/>
    </row>
    <row r="2653" spans="2:3" ht="18.75">
      <c r="B2653" s="25"/>
      <c r="C2653" s="26"/>
    </row>
    <row r="2654" spans="2:3" ht="18.75">
      <c r="B2654" s="25"/>
      <c r="C2654" s="26"/>
    </row>
    <row r="2655" spans="2:3" ht="18.75">
      <c r="B2655" s="25"/>
      <c r="C2655" s="26"/>
    </row>
    <row r="2656" spans="2:3" ht="18.75">
      <c r="B2656" s="25"/>
      <c r="C2656" s="26"/>
    </row>
    <row r="2657" spans="2:3" ht="18.75">
      <c r="B2657" s="25"/>
      <c r="C2657" s="26"/>
    </row>
    <row r="2658" spans="2:3" ht="18.75">
      <c r="B2658" s="25"/>
      <c r="C2658" s="26"/>
    </row>
    <row r="2659" spans="2:3" ht="18.75">
      <c r="B2659" s="25"/>
      <c r="C2659" s="26"/>
    </row>
    <row r="2660" spans="2:3" ht="18.75">
      <c r="B2660" s="25"/>
      <c r="C2660" s="26"/>
    </row>
    <row r="2661" spans="2:3" ht="18.75">
      <c r="B2661" s="25"/>
      <c r="C2661" s="26"/>
    </row>
    <row r="2662" spans="2:3" ht="18.75">
      <c r="B2662" s="25"/>
      <c r="C2662" s="26"/>
    </row>
    <row r="2663" spans="2:3" ht="18.75">
      <c r="B2663" s="25"/>
      <c r="C2663" s="26"/>
    </row>
    <row r="2664" spans="2:3" ht="18.75">
      <c r="B2664" s="25"/>
      <c r="C2664" s="26"/>
    </row>
    <row r="2665" spans="2:3" ht="18.75">
      <c r="B2665" s="25"/>
      <c r="C2665" s="26"/>
    </row>
    <row r="2666" spans="2:3" ht="18.75">
      <c r="B2666" s="25"/>
      <c r="C2666" s="26"/>
    </row>
    <row r="2667" spans="2:3" ht="18.75">
      <c r="B2667" s="25"/>
      <c r="C2667" s="26"/>
    </row>
    <row r="2668" spans="2:3" ht="18.75">
      <c r="B2668" s="25"/>
      <c r="C2668" s="26"/>
    </row>
    <row r="2669" spans="2:3" ht="18.75">
      <c r="B2669" s="25"/>
      <c r="C2669" s="26"/>
    </row>
    <row r="2670" spans="2:3" ht="18.75">
      <c r="B2670" s="25"/>
      <c r="C2670" s="26"/>
    </row>
    <row r="2671" spans="2:3" ht="18.75">
      <c r="B2671" s="25"/>
      <c r="C2671" s="26"/>
    </row>
    <row r="2672" spans="2:3" ht="18.75">
      <c r="B2672" s="25"/>
      <c r="C2672" s="26"/>
    </row>
    <row r="2673" spans="2:3" ht="18.75">
      <c r="B2673" s="25"/>
      <c r="C2673" s="26"/>
    </row>
    <row r="2674" spans="2:3" ht="18.75">
      <c r="B2674" s="25"/>
      <c r="C2674" s="26"/>
    </row>
    <row r="2675" spans="2:3" ht="18.75">
      <c r="B2675" s="25"/>
      <c r="C2675" s="26"/>
    </row>
    <row r="2676" spans="2:3" ht="18.75">
      <c r="B2676" s="25"/>
      <c r="C2676" s="26"/>
    </row>
    <row r="2677" spans="2:3" ht="18.75">
      <c r="B2677" s="25"/>
      <c r="C2677" s="26"/>
    </row>
    <row r="2678" spans="2:3" ht="18.75">
      <c r="B2678" s="25"/>
      <c r="C2678" s="26"/>
    </row>
    <row r="2679" spans="2:3" ht="18.75">
      <c r="B2679" s="25"/>
      <c r="C2679" s="26"/>
    </row>
    <row r="2680" spans="2:3" ht="18.75">
      <c r="B2680" s="25"/>
      <c r="C2680" s="26"/>
    </row>
    <row r="2681" spans="2:3" ht="18.75">
      <c r="B2681" s="25"/>
      <c r="C2681" s="26"/>
    </row>
    <row r="2682" spans="2:3" ht="18.75">
      <c r="B2682" s="25"/>
      <c r="C2682" s="26"/>
    </row>
    <row r="2683" spans="2:3" ht="18.75">
      <c r="B2683" s="25"/>
      <c r="C2683" s="26"/>
    </row>
    <row r="2684" spans="2:3" ht="18.75">
      <c r="B2684" s="25"/>
      <c r="C2684" s="26"/>
    </row>
    <row r="2685" spans="2:3" ht="18.75">
      <c r="B2685" s="25"/>
      <c r="C2685" s="26"/>
    </row>
    <row r="2686" spans="2:3" ht="18.75">
      <c r="B2686" s="25"/>
      <c r="C2686" s="26"/>
    </row>
    <row r="2687" spans="2:3" ht="18.75">
      <c r="B2687" s="25"/>
      <c r="C2687" s="26"/>
    </row>
    <row r="2688" spans="2:3" ht="18.75">
      <c r="B2688" s="25"/>
      <c r="C2688" s="26"/>
    </row>
    <row r="2689" spans="2:3" ht="18.75">
      <c r="B2689" s="25"/>
      <c r="C2689" s="26"/>
    </row>
    <row r="2690" spans="2:3" ht="18.75">
      <c r="B2690" s="25"/>
      <c r="C2690" s="26"/>
    </row>
    <row r="2691" spans="2:3" ht="18.75">
      <c r="B2691" s="25"/>
      <c r="C2691" s="26"/>
    </row>
    <row r="2692" spans="2:3" ht="18.75">
      <c r="B2692" s="25"/>
      <c r="C2692" s="26"/>
    </row>
    <row r="2693" spans="2:3" ht="18.75">
      <c r="B2693" s="25"/>
      <c r="C2693" s="26"/>
    </row>
    <row r="2694" spans="2:3" ht="18.75">
      <c r="B2694" s="25"/>
      <c r="C2694" s="26"/>
    </row>
    <row r="2695" spans="2:3" ht="18.75">
      <c r="B2695" s="25"/>
      <c r="C2695" s="26"/>
    </row>
    <row r="2696" spans="2:3" ht="18.75">
      <c r="B2696" s="25"/>
      <c r="C2696" s="26"/>
    </row>
    <row r="2697" spans="2:3" ht="18.75">
      <c r="B2697" s="25"/>
      <c r="C2697" s="26"/>
    </row>
    <row r="2698" spans="2:3" ht="18.75">
      <c r="B2698" s="25"/>
      <c r="C2698" s="26"/>
    </row>
    <row r="2699" spans="2:3" ht="18.75">
      <c r="B2699" s="25"/>
      <c r="C2699" s="26"/>
    </row>
    <row r="2700" spans="2:3" ht="18.75">
      <c r="B2700" s="25"/>
      <c r="C2700" s="26"/>
    </row>
    <row r="2701" spans="2:3" ht="18.75">
      <c r="B2701" s="25"/>
      <c r="C2701" s="26"/>
    </row>
    <row r="2702" spans="2:3" ht="18.75">
      <c r="B2702" s="25"/>
      <c r="C2702" s="26"/>
    </row>
    <row r="2703" spans="2:3" ht="18.75">
      <c r="B2703" s="25"/>
      <c r="C2703" s="26"/>
    </row>
    <row r="2704" spans="2:3" ht="18.75">
      <c r="B2704" s="25"/>
      <c r="C2704" s="26"/>
    </row>
    <row r="2705" spans="2:3" ht="18.75">
      <c r="B2705" s="25"/>
      <c r="C2705" s="26"/>
    </row>
    <row r="2706" spans="2:3" ht="18.75">
      <c r="B2706" s="25"/>
      <c r="C2706" s="26"/>
    </row>
    <row r="2707" spans="2:3" ht="18.75">
      <c r="B2707" s="25"/>
      <c r="C2707" s="26"/>
    </row>
    <row r="2708" spans="2:3" ht="18.75">
      <c r="B2708" s="25"/>
      <c r="C2708" s="26"/>
    </row>
    <row r="2709" spans="2:3" ht="18.75">
      <c r="B2709" s="25"/>
      <c r="C2709" s="26"/>
    </row>
    <row r="2710" spans="2:3" ht="18.75">
      <c r="B2710" s="25"/>
      <c r="C2710" s="26"/>
    </row>
    <row r="2711" spans="2:3" ht="18.75">
      <c r="B2711" s="25"/>
      <c r="C2711" s="26"/>
    </row>
    <row r="2712" spans="2:3" ht="18.75">
      <c r="B2712" s="25"/>
      <c r="C2712" s="26"/>
    </row>
    <row r="2713" spans="2:3" ht="18.75">
      <c r="B2713" s="25"/>
      <c r="C2713" s="26"/>
    </row>
    <row r="2714" spans="2:3" ht="18.75">
      <c r="B2714" s="25"/>
      <c r="C2714" s="26"/>
    </row>
    <row r="2715" spans="2:3" ht="18.75">
      <c r="B2715" s="25"/>
      <c r="C2715" s="26"/>
    </row>
    <row r="2716" spans="2:3" ht="18.75">
      <c r="B2716" s="25"/>
      <c r="C2716" s="26"/>
    </row>
    <row r="2717" spans="2:3" ht="18.75">
      <c r="B2717" s="25"/>
      <c r="C2717" s="26"/>
    </row>
    <row r="2718" spans="2:3" ht="18.75">
      <c r="B2718" s="25"/>
      <c r="C2718" s="26"/>
    </row>
    <row r="2719" spans="2:3" ht="18.75">
      <c r="B2719" s="25"/>
      <c r="C2719" s="26"/>
    </row>
    <row r="2720" spans="2:3" ht="18.75">
      <c r="B2720" s="25"/>
      <c r="C2720" s="26"/>
    </row>
    <row r="2721" spans="2:3" ht="18.75">
      <c r="B2721" s="25"/>
      <c r="C2721" s="26"/>
    </row>
    <row r="2722" spans="2:3" ht="18.75">
      <c r="B2722" s="25"/>
      <c r="C2722" s="26"/>
    </row>
    <row r="2723" spans="2:3" ht="18.75">
      <c r="B2723" s="25"/>
      <c r="C2723" s="26"/>
    </row>
    <row r="2724" spans="2:3" ht="18.75">
      <c r="B2724" s="25"/>
      <c r="C2724" s="26"/>
    </row>
    <row r="2725" spans="2:3" ht="18.75">
      <c r="B2725" s="25"/>
      <c r="C2725" s="26"/>
    </row>
    <row r="2726" spans="2:3" ht="18.75">
      <c r="B2726" s="25"/>
      <c r="C2726" s="26"/>
    </row>
    <row r="2727" spans="2:3" ht="18.75">
      <c r="B2727" s="25"/>
      <c r="C2727" s="26"/>
    </row>
    <row r="2728" spans="2:3" ht="18.75">
      <c r="B2728" s="25"/>
      <c r="C2728" s="26"/>
    </row>
    <row r="2729" spans="2:3" ht="18.75">
      <c r="B2729" s="25"/>
      <c r="C2729" s="26"/>
    </row>
    <row r="2730" spans="2:3" ht="18.75">
      <c r="B2730" s="25"/>
      <c r="C2730" s="26"/>
    </row>
    <row r="2731" spans="2:3" ht="18.75">
      <c r="B2731" s="25"/>
      <c r="C2731" s="26"/>
    </row>
    <row r="2732" spans="2:3" ht="18.75">
      <c r="B2732" s="25"/>
      <c r="C2732" s="26"/>
    </row>
    <row r="2733" spans="2:3" ht="18.75">
      <c r="B2733" s="25"/>
      <c r="C2733" s="26"/>
    </row>
    <row r="2734" spans="2:3" ht="18.75">
      <c r="B2734" s="25"/>
      <c r="C2734" s="26"/>
    </row>
    <row r="2735" spans="2:3" ht="18.75">
      <c r="B2735" s="25"/>
      <c r="C2735" s="26"/>
    </row>
    <row r="2736" spans="2:3" ht="18.75">
      <c r="B2736" s="25"/>
      <c r="C2736" s="26"/>
    </row>
    <row r="2737" spans="2:3" ht="18.75">
      <c r="B2737" s="25"/>
      <c r="C2737" s="26"/>
    </row>
    <row r="2738" spans="2:3" ht="18.75">
      <c r="B2738" s="25"/>
      <c r="C2738" s="26"/>
    </row>
    <row r="2739" spans="2:3" ht="18.75">
      <c r="B2739" s="25"/>
      <c r="C2739" s="26"/>
    </row>
    <row r="2740" spans="2:3" ht="18.75">
      <c r="B2740" s="25"/>
      <c r="C2740" s="26"/>
    </row>
    <row r="2741" spans="2:3" ht="18.75">
      <c r="B2741" s="25"/>
      <c r="C2741" s="26"/>
    </row>
    <row r="2742" spans="2:3" ht="18.75">
      <c r="B2742" s="25"/>
      <c r="C2742" s="26"/>
    </row>
    <row r="2743" spans="2:3" ht="18.75">
      <c r="B2743" s="25"/>
      <c r="C2743" s="26"/>
    </row>
    <row r="2744" spans="2:3" ht="18.75">
      <c r="B2744" s="25"/>
      <c r="C2744" s="26"/>
    </row>
    <row r="2745" spans="2:3" ht="18.75">
      <c r="B2745" s="25"/>
      <c r="C2745" s="26"/>
    </row>
    <row r="2746" spans="2:3" ht="18.75">
      <c r="B2746" s="25"/>
      <c r="C2746" s="26"/>
    </row>
    <row r="2747" spans="2:3" ht="18.75">
      <c r="B2747" s="25"/>
      <c r="C2747" s="26"/>
    </row>
    <row r="2748" spans="2:3" ht="18.75">
      <c r="B2748" s="25"/>
      <c r="C2748" s="26"/>
    </row>
    <row r="2749" spans="2:3" ht="18.75">
      <c r="B2749" s="25"/>
      <c r="C2749" s="26"/>
    </row>
    <row r="2750" spans="2:3" ht="18.75">
      <c r="B2750" s="25"/>
      <c r="C2750" s="26"/>
    </row>
    <row r="2751" spans="2:3" ht="18.75">
      <c r="B2751" s="25"/>
      <c r="C2751" s="26"/>
    </row>
    <row r="2752" spans="2:3" ht="18.75">
      <c r="B2752" s="25"/>
      <c r="C2752" s="26"/>
    </row>
    <row r="2753" spans="2:3" ht="18.75">
      <c r="B2753" s="25"/>
      <c r="C2753" s="26"/>
    </row>
    <row r="2754" spans="2:3" ht="18.75">
      <c r="B2754" s="25"/>
      <c r="C2754" s="26"/>
    </row>
    <row r="2755" spans="2:3" ht="18.75">
      <c r="B2755" s="25"/>
      <c r="C2755" s="26"/>
    </row>
    <row r="2756" spans="2:3" ht="18.75">
      <c r="B2756" s="25"/>
      <c r="C2756" s="26"/>
    </row>
    <row r="2757" spans="2:3" ht="18.75">
      <c r="B2757" s="25"/>
      <c r="C2757" s="26"/>
    </row>
    <row r="2758" spans="2:3" ht="18.75">
      <c r="B2758" s="25"/>
      <c r="C2758" s="26"/>
    </row>
    <row r="2759" spans="2:3" ht="18.75">
      <c r="B2759" s="25"/>
      <c r="C2759" s="26"/>
    </row>
    <row r="2760" spans="2:3" ht="18.75">
      <c r="B2760" s="25"/>
      <c r="C2760" s="26"/>
    </row>
    <row r="2761" spans="2:3" ht="18.75">
      <c r="B2761" s="25"/>
      <c r="C2761" s="26"/>
    </row>
    <row r="2762" spans="2:3" ht="18.75">
      <c r="B2762" s="25"/>
      <c r="C2762" s="26"/>
    </row>
    <row r="2763" spans="2:3" ht="18.75">
      <c r="B2763" s="25"/>
      <c r="C2763" s="26"/>
    </row>
    <row r="2764" spans="2:3" ht="18.75">
      <c r="B2764" s="25"/>
      <c r="C2764" s="26"/>
    </row>
    <row r="2765" spans="2:3" ht="18.75">
      <c r="B2765" s="25"/>
      <c r="C2765" s="26"/>
    </row>
    <row r="2766" spans="2:3" ht="18.75">
      <c r="B2766" s="25"/>
      <c r="C2766" s="26"/>
    </row>
    <row r="2767" spans="2:3" ht="18.75">
      <c r="B2767" s="25"/>
      <c r="C2767" s="26"/>
    </row>
    <row r="2768" spans="2:3" ht="18.75">
      <c r="B2768" s="25"/>
      <c r="C2768" s="26"/>
    </row>
    <row r="2769" spans="2:3" ht="18.75">
      <c r="B2769" s="25"/>
      <c r="C2769" s="26"/>
    </row>
    <row r="2770" spans="2:3" ht="18.75">
      <c r="B2770" s="25"/>
      <c r="C2770" s="26"/>
    </row>
    <row r="2771" spans="2:3" ht="18.75">
      <c r="B2771" s="25"/>
      <c r="C2771" s="26"/>
    </row>
    <row r="2772" spans="2:3" ht="18.75">
      <c r="B2772" s="25"/>
      <c r="C2772" s="26"/>
    </row>
    <row r="2773" spans="2:3" ht="18.75">
      <c r="B2773" s="25"/>
      <c r="C2773" s="26"/>
    </row>
    <row r="2774" spans="2:3" ht="18.75">
      <c r="B2774" s="25"/>
      <c r="C2774" s="26"/>
    </row>
    <row r="2775" spans="2:3" ht="18.75">
      <c r="B2775" s="25"/>
      <c r="C2775" s="26"/>
    </row>
    <row r="2776" spans="2:3" ht="18.75">
      <c r="B2776" s="25"/>
      <c r="C2776" s="26"/>
    </row>
    <row r="2777" spans="2:3" ht="18.75">
      <c r="B2777" s="25"/>
      <c r="C2777" s="26"/>
    </row>
    <row r="2778" spans="2:3" ht="18.75">
      <c r="B2778" s="25"/>
      <c r="C2778" s="26"/>
    </row>
    <row r="2779" spans="2:3" ht="18.75">
      <c r="B2779" s="25"/>
      <c r="C2779" s="26"/>
    </row>
    <row r="2780" spans="2:3" ht="18.75">
      <c r="B2780" s="25"/>
      <c r="C2780" s="26"/>
    </row>
    <row r="2781" spans="2:3" ht="18.75">
      <c r="B2781" s="25"/>
      <c r="C2781" s="26"/>
    </row>
    <row r="2782" spans="2:3" ht="18.75">
      <c r="B2782" s="25"/>
      <c r="C2782" s="26"/>
    </row>
    <row r="2783" spans="2:3" ht="18.75">
      <c r="B2783" s="25"/>
      <c r="C2783" s="26"/>
    </row>
    <row r="2784" spans="2:3" ht="18.75">
      <c r="B2784" s="25"/>
      <c r="C2784" s="26"/>
    </row>
    <row r="2785" spans="2:3" ht="18.75">
      <c r="B2785" s="25"/>
      <c r="C2785" s="26"/>
    </row>
    <row r="2786" spans="2:3" ht="18.75">
      <c r="B2786" s="25"/>
      <c r="C2786" s="26"/>
    </row>
    <row r="2787" spans="2:3" ht="18.75">
      <c r="B2787" s="25"/>
      <c r="C2787" s="26"/>
    </row>
    <row r="2788" spans="2:3" ht="18.75">
      <c r="B2788" s="25"/>
      <c r="C2788" s="26"/>
    </row>
    <row r="2789" spans="2:3" ht="18.75">
      <c r="B2789" s="25"/>
      <c r="C2789" s="26"/>
    </row>
    <row r="2790" spans="2:3" ht="18.75">
      <c r="B2790" s="25"/>
      <c r="C2790" s="26"/>
    </row>
    <row r="2791" spans="2:3" ht="18.75">
      <c r="B2791" s="25"/>
      <c r="C2791" s="26"/>
    </row>
    <row r="2792" spans="2:3" ht="18.75">
      <c r="B2792" s="25"/>
      <c r="C2792" s="26"/>
    </row>
    <row r="2793" spans="2:3" ht="18.75">
      <c r="B2793" s="25"/>
      <c r="C2793" s="26"/>
    </row>
    <row r="2794" spans="2:3" ht="18.75">
      <c r="B2794" s="25"/>
      <c r="C2794" s="26"/>
    </row>
    <row r="2795" spans="2:3" ht="18.75">
      <c r="B2795" s="25"/>
      <c r="C2795" s="26"/>
    </row>
    <row r="2796" spans="2:3" ht="18.75">
      <c r="B2796" s="25"/>
      <c r="C2796" s="26"/>
    </row>
    <row r="2797" spans="2:3" ht="18.75">
      <c r="B2797" s="25"/>
      <c r="C2797" s="26"/>
    </row>
    <row r="2798" spans="2:3" ht="18.75">
      <c r="B2798" s="25"/>
      <c r="C2798" s="26"/>
    </row>
    <row r="2799" spans="2:3" ht="18.75">
      <c r="B2799" s="25"/>
      <c r="C2799" s="26"/>
    </row>
    <row r="2800" spans="2:3" ht="18.75">
      <c r="B2800" s="25"/>
      <c r="C2800" s="26"/>
    </row>
    <row r="2801" spans="2:3" ht="18.75">
      <c r="B2801" s="25"/>
      <c r="C2801" s="26"/>
    </row>
    <row r="2802" spans="2:3" ht="18.75">
      <c r="B2802" s="25"/>
      <c r="C2802" s="26"/>
    </row>
    <row r="2803" spans="2:3" ht="18.75">
      <c r="B2803" s="25"/>
      <c r="C2803" s="26"/>
    </row>
    <row r="2804" spans="2:3" ht="18.75">
      <c r="B2804" s="25"/>
      <c r="C2804" s="26"/>
    </row>
    <row r="2805" spans="2:3" ht="18.75">
      <c r="B2805" s="25"/>
      <c r="C2805" s="26"/>
    </row>
    <row r="2806" spans="2:3" ht="18.75">
      <c r="B2806" s="25"/>
      <c r="C2806" s="26"/>
    </row>
    <row r="2807" spans="2:3" ht="18.75">
      <c r="B2807" s="25"/>
      <c r="C2807" s="26"/>
    </row>
    <row r="2808" spans="2:3" ht="18.75">
      <c r="B2808" s="25"/>
      <c r="C2808" s="26"/>
    </row>
    <row r="2809" spans="2:3" ht="18.75">
      <c r="B2809" s="25"/>
      <c r="C2809" s="26"/>
    </row>
    <row r="2810" spans="2:3" ht="18.75">
      <c r="B2810" s="25"/>
      <c r="C2810" s="26"/>
    </row>
    <row r="2811" spans="2:3" ht="18.75">
      <c r="B2811" s="25"/>
      <c r="C2811" s="26"/>
    </row>
    <row r="2812" spans="2:3" ht="18.75">
      <c r="B2812" s="25"/>
      <c r="C2812" s="26"/>
    </row>
    <row r="2813" spans="2:3" ht="18.75">
      <c r="B2813" s="25"/>
      <c r="C2813" s="26"/>
    </row>
    <row r="2814" spans="2:3" ht="18.75">
      <c r="B2814" s="25"/>
      <c r="C2814" s="26"/>
    </row>
    <row r="2815" spans="2:3" ht="18.75">
      <c r="B2815" s="25"/>
      <c r="C2815" s="26"/>
    </row>
    <row r="2816" spans="2:3" ht="18.75">
      <c r="B2816" s="25"/>
      <c r="C2816" s="26"/>
    </row>
    <row r="2817" spans="2:3" ht="18.75">
      <c r="B2817" s="25"/>
      <c r="C2817" s="26"/>
    </row>
    <row r="2818" spans="2:3" ht="18.75">
      <c r="B2818" s="25"/>
      <c r="C2818" s="26"/>
    </row>
    <row r="2819" spans="2:3" ht="18.75">
      <c r="B2819" s="25"/>
      <c r="C2819" s="26"/>
    </row>
    <row r="2820" spans="2:3" ht="18.75">
      <c r="B2820" s="25"/>
      <c r="C2820" s="26"/>
    </row>
    <row r="2821" spans="2:3" ht="18.75">
      <c r="B2821" s="25"/>
      <c r="C2821" s="26"/>
    </row>
    <row r="2822" spans="2:3" ht="18.75">
      <c r="B2822" s="25"/>
      <c r="C2822" s="26"/>
    </row>
    <row r="2823" spans="2:3" ht="18.75">
      <c r="B2823" s="25"/>
      <c r="C2823" s="26"/>
    </row>
    <row r="2824" spans="2:3" ht="18.75">
      <c r="B2824" s="25"/>
      <c r="C2824" s="26"/>
    </row>
    <row r="2825" spans="2:3" ht="18.75">
      <c r="B2825" s="25"/>
      <c r="C2825" s="26"/>
    </row>
    <row r="2826" spans="2:3" ht="18.75">
      <c r="B2826" s="25"/>
      <c r="C2826" s="26"/>
    </row>
    <row r="2827" spans="2:3" ht="18.75">
      <c r="B2827" s="25"/>
      <c r="C2827" s="26"/>
    </row>
    <row r="2828" spans="2:3" ht="18.75">
      <c r="B2828" s="25"/>
      <c r="C2828" s="26"/>
    </row>
    <row r="2829" spans="2:3" ht="18.75">
      <c r="B2829" s="25"/>
      <c r="C2829" s="26"/>
    </row>
    <row r="2830" spans="2:3" ht="18.75">
      <c r="B2830" s="25"/>
      <c r="C2830" s="26"/>
    </row>
    <row r="2831" spans="2:3" ht="18.75">
      <c r="B2831" s="25"/>
      <c r="C2831" s="26"/>
    </row>
    <row r="2832" spans="2:3" ht="18.75">
      <c r="B2832" s="25"/>
      <c r="C2832" s="26"/>
    </row>
    <row r="2833" spans="2:3" ht="18.75">
      <c r="B2833" s="25"/>
      <c r="C2833" s="26"/>
    </row>
    <row r="2834" spans="2:3" ht="18.75">
      <c r="B2834" s="25"/>
      <c r="C2834" s="26"/>
    </row>
    <row r="2835" spans="2:3" ht="18.75">
      <c r="B2835" s="25"/>
      <c r="C2835" s="26"/>
    </row>
    <row r="2836" spans="2:3" ht="18.75">
      <c r="B2836" s="25"/>
      <c r="C2836" s="26"/>
    </row>
    <row r="2837" spans="2:3" ht="18.75">
      <c r="B2837" s="25"/>
      <c r="C2837" s="26"/>
    </row>
    <row r="2838" spans="2:3" ht="18.75">
      <c r="B2838" s="25"/>
      <c r="C2838" s="26"/>
    </row>
    <row r="2839" spans="2:3" ht="18.75">
      <c r="B2839" s="25"/>
      <c r="C2839" s="26"/>
    </row>
    <row r="2840" spans="2:3" ht="18.75">
      <c r="B2840" s="25"/>
      <c r="C2840" s="26"/>
    </row>
    <row r="2841" spans="2:3" ht="18.75">
      <c r="B2841" s="25"/>
      <c r="C2841" s="26"/>
    </row>
    <row r="2842" spans="2:3" ht="18.75">
      <c r="B2842" s="25"/>
      <c r="C2842" s="26"/>
    </row>
    <row r="2843" spans="2:3" ht="18.75">
      <c r="B2843" s="25"/>
      <c r="C2843" s="26"/>
    </row>
    <row r="2844" spans="2:3" ht="18.75">
      <c r="B2844" s="25"/>
      <c r="C2844" s="26"/>
    </row>
    <row r="2845" spans="2:3" ht="18.75">
      <c r="B2845" s="25"/>
      <c r="C2845" s="26"/>
    </row>
    <row r="2846" spans="2:3" ht="18.75">
      <c r="B2846" s="25"/>
      <c r="C2846" s="26"/>
    </row>
    <row r="2847" spans="2:3" ht="18.75">
      <c r="B2847" s="25"/>
      <c r="C2847" s="26"/>
    </row>
    <row r="2848" spans="2:3" ht="18.75">
      <c r="B2848" s="25"/>
      <c r="C2848" s="26"/>
    </row>
    <row r="2849" spans="2:3" ht="18.75">
      <c r="B2849" s="25"/>
      <c r="C2849" s="26"/>
    </row>
    <row r="2850" spans="2:3" ht="18.75">
      <c r="B2850" s="25"/>
      <c r="C2850" s="26"/>
    </row>
    <row r="2851" spans="2:3" ht="18.75">
      <c r="B2851" s="25"/>
      <c r="C2851" s="26"/>
    </row>
    <row r="2852" spans="2:3" ht="18.75">
      <c r="B2852" s="25"/>
      <c r="C2852" s="26"/>
    </row>
    <row r="2853" spans="2:3" ht="18.75">
      <c r="B2853" s="25"/>
      <c r="C2853" s="26"/>
    </row>
    <row r="2854" spans="2:3" ht="18.75">
      <c r="B2854" s="25"/>
      <c r="C2854" s="26"/>
    </row>
    <row r="2855" spans="2:3" ht="18.75">
      <c r="B2855" s="25"/>
      <c r="C2855" s="26"/>
    </row>
    <row r="2856" spans="2:3" ht="18.75">
      <c r="B2856" s="25"/>
      <c r="C2856" s="26"/>
    </row>
    <row r="2857" spans="2:3" ht="18.75">
      <c r="B2857" s="25"/>
      <c r="C2857" s="26"/>
    </row>
    <row r="2858" spans="2:3" ht="18.75">
      <c r="B2858" s="25"/>
      <c r="C2858" s="26"/>
    </row>
    <row r="2859" spans="2:3" ht="18.75">
      <c r="B2859" s="25"/>
      <c r="C2859" s="26"/>
    </row>
    <row r="2860" spans="2:3" ht="18.75">
      <c r="B2860" s="25"/>
      <c r="C2860" s="26"/>
    </row>
    <row r="2861" spans="2:3" ht="18.75">
      <c r="B2861" s="25"/>
      <c r="C2861" s="26"/>
    </row>
    <row r="2862" spans="2:3" ht="18.75">
      <c r="B2862" s="25"/>
      <c r="C2862" s="26"/>
    </row>
    <row r="2863" spans="2:3" ht="18.75">
      <c r="B2863" s="25"/>
      <c r="C2863" s="26"/>
    </row>
    <row r="2864" spans="2:3" ht="18.75">
      <c r="B2864" s="25"/>
      <c r="C2864" s="26"/>
    </row>
    <row r="2865" spans="2:3" ht="18.75">
      <c r="B2865" s="25"/>
      <c r="C2865" s="26"/>
    </row>
    <row r="2866" spans="2:3" ht="18.75">
      <c r="B2866" s="25"/>
      <c r="C2866" s="26"/>
    </row>
    <row r="2867" spans="2:3" ht="18.75">
      <c r="B2867" s="25"/>
      <c r="C2867" s="26"/>
    </row>
    <row r="2868" spans="2:3" ht="18.75">
      <c r="B2868" s="25"/>
      <c r="C2868" s="26"/>
    </row>
    <row r="2869" spans="2:3" ht="18.75">
      <c r="B2869" s="25"/>
      <c r="C2869" s="26"/>
    </row>
    <row r="2870" spans="2:3" ht="18.75">
      <c r="B2870" s="25"/>
      <c r="C2870" s="26"/>
    </row>
    <row r="2871" spans="2:3" ht="18.75">
      <c r="B2871" s="25"/>
      <c r="C2871" s="26"/>
    </row>
    <row r="2872" spans="2:3" ht="18.75">
      <c r="B2872" s="25"/>
      <c r="C2872" s="26"/>
    </row>
    <row r="2873" spans="2:3" ht="18.75">
      <c r="B2873" s="25"/>
      <c r="C2873" s="26"/>
    </row>
    <row r="2874" spans="2:3" ht="18.75">
      <c r="B2874" s="25"/>
      <c r="C2874" s="26"/>
    </row>
    <row r="2875" spans="2:3" ht="18.75">
      <c r="B2875" s="25"/>
      <c r="C2875" s="26"/>
    </row>
    <row r="2876" spans="2:3" ht="18.75">
      <c r="B2876" s="25"/>
      <c r="C2876" s="26"/>
    </row>
    <row r="2877" spans="2:3" ht="18.75">
      <c r="B2877" s="25"/>
      <c r="C2877" s="26"/>
    </row>
    <row r="2878" spans="2:3" ht="18.75">
      <c r="B2878" s="25"/>
      <c r="C2878" s="26"/>
    </row>
    <row r="2879" spans="2:3" ht="18.75">
      <c r="B2879" s="25"/>
      <c r="C2879" s="26"/>
    </row>
    <row r="2880" spans="2:3" ht="18.75">
      <c r="B2880" s="25"/>
      <c r="C2880" s="26"/>
    </row>
    <row r="2881" spans="2:3" ht="18.75">
      <c r="B2881" s="25"/>
      <c r="C2881" s="26"/>
    </row>
    <row r="2882" spans="2:3" ht="18.75">
      <c r="B2882" s="25"/>
      <c r="C2882" s="26"/>
    </row>
    <row r="2883" spans="2:3" ht="18.75">
      <c r="B2883" s="25"/>
      <c r="C2883" s="26"/>
    </row>
    <row r="2884" spans="2:3" ht="18.75">
      <c r="B2884" s="25"/>
      <c r="C2884" s="26"/>
    </row>
    <row r="2885" spans="2:3" ht="18.75">
      <c r="B2885" s="25"/>
      <c r="C2885" s="26"/>
    </row>
    <row r="2886" spans="2:3" ht="18.75">
      <c r="B2886" s="25"/>
      <c r="C2886" s="26"/>
    </row>
    <row r="2887" spans="2:3" ht="18.75">
      <c r="B2887" s="25"/>
      <c r="C2887" s="26"/>
    </row>
    <row r="2888" spans="2:3" ht="18.75">
      <c r="B2888" s="25"/>
      <c r="C2888" s="26"/>
    </row>
    <row r="2889" spans="2:3" ht="18.75">
      <c r="B2889" s="25"/>
      <c r="C2889" s="26"/>
    </row>
    <row r="2890" spans="2:3" ht="18.75">
      <c r="B2890" s="25"/>
      <c r="C2890" s="26"/>
    </row>
    <row r="2891" spans="2:3" ht="18.75">
      <c r="B2891" s="25"/>
      <c r="C2891" s="26"/>
    </row>
    <row r="2892" spans="2:3" ht="18.75">
      <c r="B2892" s="25"/>
      <c r="C2892" s="26"/>
    </row>
    <row r="2893" spans="2:3" ht="18.75">
      <c r="B2893" s="25"/>
      <c r="C2893" s="26"/>
    </row>
    <row r="2894" spans="2:3" ht="18.75">
      <c r="B2894" s="25"/>
      <c r="C2894" s="26"/>
    </row>
    <row r="2895" spans="2:3" ht="18.75">
      <c r="B2895" s="25"/>
      <c r="C2895" s="26"/>
    </row>
    <row r="2896" spans="2:3" ht="18.75">
      <c r="B2896" s="25"/>
      <c r="C2896" s="26"/>
    </row>
    <row r="2897" spans="2:3" ht="18.75">
      <c r="B2897" s="25"/>
      <c r="C2897" s="26"/>
    </row>
    <row r="2898" spans="2:3" ht="18.75">
      <c r="B2898" s="25"/>
      <c r="C2898" s="26"/>
    </row>
    <row r="2899" spans="2:3" ht="18.75">
      <c r="B2899" s="25"/>
      <c r="C2899" s="26"/>
    </row>
    <row r="2900" spans="2:3" ht="18.75">
      <c r="B2900" s="25"/>
      <c r="C2900" s="26"/>
    </row>
    <row r="2901" spans="2:3" ht="18.75">
      <c r="B2901" s="25"/>
      <c r="C2901" s="26"/>
    </row>
    <row r="2902" spans="2:3" ht="18.75">
      <c r="B2902" s="25"/>
      <c r="C2902" s="26"/>
    </row>
    <row r="2903" spans="2:3" ht="18.75">
      <c r="B2903" s="25"/>
      <c r="C2903" s="26"/>
    </row>
    <row r="2904" spans="2:3" ht="18.75">
      <c r="B2904" s="25"/>
      <c r="C2904" s="26"/>
    </row>
    <row r="2905" spans="2:3" ht="18.75">
      <c r="B2905" s="25"/>
      <c r="C2905" s="26"/>
    </row>
    <row r="2906" spans="2:3" ht="18.75">
      <c r="B2906" s="25"/>
      <c r="C2906" s="26"/>
    </row>
    <row r="2907" spans="2:3" ht="18.75">
      <c r="B2907" s="25"/>
      <c r="C2907" s="26"/>
    </row>
    <row r="2908" spans="2:3" ht="18.75">
      <c r="B2908" s="25"/>
      <c r="C2908" s="26"/>
    </row>
    <row r="2909" spans="2:3" ht="18.75">
      <c r="B2909" s="25"/>
      <c r="C2909" s="26"/>
    </row>
    <row r="2910" spans="2:3" ht="18.75">
      <c r="B2910" s="25"/>
      <c r="C2910" s="26"/>
    </row>
    <row r="2911" spans="2:3" ht="18.75">
      <c r="B2911" s="25"/>
      <c r="C2911" s="26"/>
    </row>
    <row r="2912" spans="2:3" ht="18.75">
      <c r="B2912" s="25"/>
      <c r="C2912" s="26"/>
    </row>
    <row r="2913" spans="2:3" ht="18.75">
      <c r="B2913" s="25"/>
      <c r="C2913" s="26"/>
    </row>
    <row r="2914" spans="2:3" ht="18.75">
      <c r="B2914" s="25"/>
      <c r="C2914" s="26"/>
    </row>
    <row r="2915" spans="2:3" ht="18.75">
      <c r="B2915" s="25"/>
      <c r="C2915" s="26"/>
    </row>
    <row r="2916" spans="2:3" ht="18.75">
      <c r="B2916" s="25"/>
      <c r="C2916" s="26"/>
    </row>
    <row r="2917" spans="2:3" ht="18.75">
      <c r="B2917" s="25"/>
      <c r="C2917" s="26"/>
    </row>
    <row r="2918" spans="2:3" ht="18.75">
      <c r="B2918" s="25"/>
      <c r="C2918" s="26"/>
    </row>
    <row r="2919" spans="2:3" ht="18.75">
      <c r="B2919" s="25"/>
      <c r="C2919" s="26"/>
    </row>
    <row r="2920" spans="2:3" ht="18.75">
      <c r="B2920" s="25"/>
      <c r="C2920" s="26"/>
    </row>
    <row r="2921" spans="2:3" ht="18.75">
      <c r="B2921" s="25"/>
      <c r="C2921" s="26"/>
    </row>
    <row r="2922" spans="2:3" ht="18.75">
      <c r="B2922" s="25"/>
      <c r="C2922" s="26"/>
    </row>
    <row r="2923" spans="2:3" ht="18.75">
      <c r="B2923" s="25"/>
      <c r="C2923" s="26"/>
    </row>
    <row r="2924" spans="2:3" ht="18.75">
      <c r="B2924" s="25"/>
      <c r="C2924" s="26"/>
    </row>
    <row r="2925" spans="2:3" ht="18.75">
      <c r="B2925" s="25"/>
      <c r="C2925" s="26"/>
    </row>
    <row r="2926" spans="2:3" ht="18.75">
      <c r="B2926" s="25"/>
      <c r="C2926" s="26"/>
    </row>
    <row r="2927" spans="2:3" ht="18.75">
      <c r="B2927" s="25"/>
      <c r="C2927" s="26"/>
    </row>
    <row r="2928" spans="2:3" ht="18.75">
      <c r="B2928" s="25"/>
      <c r="C2928" s="26"/>
    </row>
    <row r="2929" spans="2:3" ht="18.75">
      <c r="B2929" s="25"/>
      <c r="C2929" s="26"/>
    </row>
    <row r="2930" spans="2:3" ht="18.75">
      <c r="B2930" s="25"/>
      <c r="C2930" s="26"/>
    </row>
    <row r="2931" spans="2:3" ht="18.75">
      <c r="B2931" s="25"/>
      <c r="C2931" s="26"/>
    </row>
    <row r="2932" spans="2:3" ht="18.75">
      <c r="B2932" s="25"/>
      <c r="C2932" s="26"/>
    </row>
    <row r="2933" spans="2:3" ht="18.75">
      <c r="B2933" s="25"/>
      <c r="C2933" s="26"/>
    </row>
    <row r="2934" spans="2:3" ht="18.75">
      <c r="B2934" s="25"/>
      <c r="C2934" s="26"/>
    </row>
    <row r="2935" spans="2:3" ht="18.75">
      <c r="B2935" s="25"/>
      <c r="C2935" s="26"/>
    </row>
    <row r="2936" spans="2:3" ht="18.75">
      <c r="B2936" s="25"/>
      <c r="C2936" s="26"/>
    </row>
    <row r="2937" spans="2:3" ht="18.75">
      <c r="B2937" s="25"/>
      <c r="C2937" s="26"/>
    </row>
    <row r="2938" spans="2:3" ht="18.75">
      <c r="B2938" s="25"/>
      <c r="C2938" s="26"/>
    </row>
    <row r="2939" spans="2:3" ht="18.75">
      <c r="B2939" s="25"/>
      <c r="C2939" s="26"/>
    </row>
    <row r="2940" spans="2:3" ht="18.75">
      <c r="B2940" s="25"/>
      <c r="C2940" s="26"/>
    </row>
    <row r="2941" spans="2:3" ht="18.75">
      <c r="B2941" s="25"/>
      <c r="C2941" s="26"/>
    </row>
    <row r="2942" spans="2:3" ht="18.75">
      <c r="B2942" s="25"/>
      <c r="C2942" s="26"/>
    </row>
    <row r="2943" spans="2:3" ht="18.75">
      <c r="B2943" s="25"/>
      <c r="C2943" s="26"/>
    </row>
    <row r="2944" spans="2:3" ht="18.75">
      <c r="B2944" s="25"/>
      <c r="C2944" s="26"/>
    </row>
    <row r="2945" spans="2:3" ht="18.75">
      <c r="B2945" s="25"/>
      <c r="C2945" s="26"/>
    </row>
    <row r="2946" spans="2:3" ht="18.75">
      <c r="B2946" s="25"/>
      <c r="C2946" s="26"/>
    </row>
    <row r="2947" spans="2:3" ht="18.75">
      <c r="B2947" s="25"/>
      <c r="C2947" s="26"/>
    </row>
    <row r="2948" spans="2:3" ht="18.75">
      <c r="B2948" s="25"/>
      <c r="C2948" s="26"/>
    </row>
    <row r="2949" spans="2:3" ht="18.75">
      <c r="B2949" s="25"/>
      <c r="C2949" s="26"/>
    </row>
    <row r="2950" spans="2:3" ht="18.75">
      <c r="B2950" s="25"/>
      <c r="C2950" s="26"/>
    </row>
    <row r="2951" spans="2:3" ht="18.75">
      <c r="B2951" s="25"/>
      <c r="C2951" s="26"/>
    </row>
    <row r="2952" spans="2:3" ht="18.75">
      <c r="B2952" s="25"/>
      <c r="C2952" s="26"/>
    </row>
    <row r="2953" spans="2:3" ht="18.75">
      <c r="B2953" s="25"/>
      <c r="C2953" s="26"/>
    </row>
    <row r="2954" spans="2:3" ht="18.75">
      <c r="B2954" s="25"/>
      <c r="C2954" s="26"/>
    </row>
    <row r="2955" spans="2:3" ht="18.75">
      <c r="B2955" s="25"/>
      <c r="C2955" s="26"/>
    </row>
    <row r="2956" spans="2:3" ht="18.75">
      <c r="B2956" s="25"/>
      <c r="C2956" s="26"/>
    </row>
    <row r="2957" spans="2:3" ht="18.75">
      <c r="B2957" s="25"/>
      <c r="C2957" s="26"/>
    </row>
    <row r="2958" spans="2:3" ht="18.75">
      <c r="B2958" s="25"/>
      <c r="C2958" s="26"/>
    </row>
    <row r="2959" spans="2:3" ht="18.75">
      <c r="B2959" s="25"/>
      <c r="C2959" s="26"/>
    </row>
    <row r="2960" spans="2:3" ht="18.75">
      <c r="B2960" s="25"/>
      <c r="C2960" s="26"/>
    </row>
    <row r="2961" spans="2:3" ht="18.75">
      <c r="B2961" s="25"/>
      <c r="C2961" s="26"/>
    </row>
    <row r="2962" spans="2:3" ht="18.75">
      <c r="B2962" s="25"/>
      <c r="C2962" s="26"/>
    </row>
    <row r="2963" spans="2:3" ht="18.75">
      <c r="B2963" s="25"/>
      <c r="C2963" s="26"/>
    </row>
    <row r="2964" spans="2:3" ht="18.75">
      <c r="B2964" s="25"/>
      <c r="C2964" s="26"/>
    </row>
    <row r="2965" spans="2:3" ht="18.75">
      <c r="B2965" s="25"/>
      <c r="C2965" s="26"/>
    </row>
    <row r="2966" spans="2:3" ht="18.75">
      <c r="B2966" s="25"/>
      <c r="C2966" s="26"/>
    </row>
    <row r="2967" spans="2:3" ht="18.75">
      <c r="B2967" s="25"/>
      <c r="C2967" s="26"/>
    </row>
    <row r="2968" spans="2:3" ht="18.75">
      <c r="B2968" s="25"/>
      <c r="C2968" s="26"/>
    </row>
    <row r="2969" spans="2:3" ht="18.75">
      <c r="B2969" s="25"/>
      <c r="C2969" s="26"/>
    </row>
    <row r="2970" spans="2:3" ht="18.75">
      <c r="B2970" s="25"/>
      <c r="C2970" s="26"/>
    </row>
    <row r="2971" spans="2:3" ht="18.75">
      <c r="B2971" s="25"/>
      <c r="C2971" s="26"/>
    </row>
    <row r="2972" spans="2:3" ht="18.75">
      <c r="B2972" s="25"/>
      <c r="C2972" s="26"/>
    </row>
    <row r="2973" spans="2:3" ht="18.75">
      <c r="B2973" s="25"/>
      <c r="C2973" s="26"/>
    </row>
    <row r="2974" spans="2:3" ht="18.75">
      <c r="B2974" s="25"/>
      <c r="C2974" s="26"/>
    </row>
    <row r="2975" spans="2:3" ht="18.75">
      <c r="B2975" s="25"/>
      <c r="C2975" s="26"/>
    </row>
    <row r="2976" spans="2:3" ht="18.75">
      <c r="B2976" s="25"/>
      <c r="C2976" s="26"/>
    </row>
    <row r="2977" spans="2:3" ht="18.75">
      <c r="B2977" s="25"/>
      <c r="C2977" s="26"/>
    </row>
    <row r="2978" spans="2:3" ht="18.75">
      <c r="B2978" s="25"/>
      <c r="C2978" s="26"/>
    </row>
    <row r="2979" spans="2:3" ht="18.75">
      <c r="B2979" s="25"/>
      <c r="C2979" s="26"/>
    </row>
    <row r="2980" spans="2:3" ht="18.75">
      <c r="B2980" s="25"/>
      <c r="C2980" s="26"/>
    </row>
    <row r="2981" spans="2:3" ht="18.75">
      <c r="B2981" s="25"/>
      <c r="C2981" s="26"/>
    </row>
    <row r="2982" spans="2:3" ht="18.75">
      <c r="B2982" s="25"/>
      <c r="C2982" s="26"/>
    </row>
    <row r="2983" spans="2:3" ht="18.75">
      <c r="B2983" s="25"/>
      <c r="C2983" s="26"/>
    </row>
    <row r="2984" spans="2:3" ht="18.75">
      <c r="B2984" s="25"/>
      <c r="C2984" s="26"/>
    </row>
    <row r="2985" spans="2:3" ht="18.75">
      <c r="B2985" s="25"/>
      <c r="C2985" s="26"/>
    </row>
    <row r="2986" spans="2:3" ht="18.75">
      <c r="B2986" s="25"/>
      <c r="C2986" s="26"/>
    </row>
    <row r="2987" spans="2:3" ht="18.75">
      <c r="B2987" s="25"/>
      <c r="C2987" s="26"/>
    </row>
    <row r="2988" spans="2:3" ht="18.75">
      <c r="B2988" s="25"/>
      <c r="C2988" s="26"/>
    </row>
    <row r="2989" spans="2:3" ht="18.75">
      <c r="B2989" s="25"/>
      <c r="C2989" s="26"/>
    </row>
    <row r="2990" spans="2:3" ht="18.75">
      <c r="B2990" s="25"/>
      <c r="C2990" s="26"/>
    </row>
    <row r="2991" spans="2:3" ht="18.75">
      <c r="B2991" s="25"/>
      <c r="C2991" s="26"/>
    </row>
    <row r="2992" spans="2:3" ht="18.75">
      <c r="B2992" s="25"/>
      <c r="C2992" s="26"/>
    </row>
    <row r="2993" spans="2:3" ht="18.75">
      <c r="B2993" s="25"/>
      <c r="C2993" s="26"/>
    </row>
    <row r="2994" spans="2:3" ht="18.75">
      <c r="B2994" s="25"/>
      <c r="C2994" s="26"/>
    </row>
    <row r="2995" spans="2:3" ht="18.75">
      <c r="B2995" s="25"/>
      <c r="C2995" s="26"/>
    </row>
    <row r="2996" spans="2:3" ht="18.75">
      <c r="B2996" s="25"/>
      <c r="C2996" s="26"/>
    </row>
    <row r="2997" spans="2:3" ht="18.75">
      <c r="B2997" s="25"/>
      <c r="C2997" s="26"/>
    </row>
    <row r="2998" spans="2:3" ht="18.75">
      <c r="B2998" s="25"/>
      <c r="C2998" s="26"/>
    </row>
    <row r="2999" spans="2:3" ht="18.75">
      <c r="B2999" s="25"/>
      <c r="C2999" s="26"/>
    </row>
    <row r="3000" spans="2:3" ht="18.75">
      <c r="B3000" s="25"/>
      <c r="C3000" s="26"/>
    </row>
    <row r="3001" spans="2:3" ht="18.75">
      <c r="B3001" s="25"/>
      <c r="C3001" s="26"/>
    </row>
    <row r="3002" spans="2:3" ht="18.75">
      <c r="B3002" s="25"/>
      <c r="C3002" s="26"/>
    </row>
    <row r="3003" spans="2:3" ht="18.75">
      <c r="B3003" s="25"/>
      <c r="C3003" s="26"/>
    </row>
    <row r="3004" spans="2:3" ht="18.75">
      <c r="B3004" s="25"/>
      <c r="C3004" s="26"/>
    </row>
    <row r="3005" spans="2:3" ht="18.75">
      <c r="B3005" s="25"/>
      <c r="C3005" s="26"/>
    </row>
    <row r="3006" spans="2:3" ht="18.75">
      <c r="B3006" s="25"/>
      <c r="C3006" s="26"/>
    </row>
    <row r="3007" spans="2:3" ht="18.75">
      <c r="B3007" s="25"/>
      <c r="C3007" s="26"/>
    </row>
    <row r="3008" spans="2:3" ht="18.75">
      <c r="B3008" s="25"/>
      <c r="C3008" s="26"/>
    </row>
    <row r="3009" spans="2:3" ht="18.75">
      <c r="B3009" s="25"/>
      <c r="C3009" s="26"/>
    </row>
    <row r="3010" spans="2:3" ht="18.75">
      <c r="B3010" s="25"/>
      <c r="C3010" s="26"/>
    </row>
    <row r="3011" spans="2:3" ht="18.75">
      <c r="B3011" s="25"/>
      <c r="C3011" s="26"/>
    </row>
    <row r="3012" spans="2:3" ht="18.75">
      <c r="B3012" s="25"/>
      <c r="C3012" s="26"/>
    </row>
    <row r="3013" spans="2:3" ht="18.75">
      <c r="B3013" s="25"/>
      <c r="C3013" s="26"/>
    </row>
    <row r="3014" spans="2:3" ht="18.75">
      <c r="B3014" s="25"/>
      <c r="C3014" s="26"/>
    </row>
    <row r="3015" spans="2:3" ht="18.75">
      <c r="B3015" s="25"/>
      <c r="C3015" s="26"/>
    </row>
    <row r="3016" spans="2:3" ht="18.75">
      <c r="B3016" s="25"/>
      <c r="C3016" s="26"/>
    </row>
    <row r="3017" spans="2:3" ht="18.75">
      <c r="B3017" s="25"/>
      <c r="C3017" s="26"/>
    </row>
    <row r="3018" spans="2:3" ht="18.75">
      <c r="B3018" s="25"/>
      <c r="C3018" s="26"/>
    </row>
    <row r="3019" spans="2:3" ht="18.75">
      <c r="B3019" s="25"/>
      <c r="C3019" s="26"/>
    </row>
    <row r="3020" spans="2:3" ht="18.75">
      <c r="B3020" s="25"/>
      <c r="C3020" s="26"/>
    </row>
    <row r="3021" spans="2:3" ht="18.75">
      <c r="B3021" s="25"/>
      <c r="C3021" s="26"/>
    </row>
    <row r="3022" spans="2:3" ht="18.75">
      <c r="B3022" s="25"/>
      <c r="C3022" s="26"/>
    </row>
    <row r="3023" spans="2:3" ht="18.75">
      <c r="B3023" s="25"/>
      <c r="C3023" s="26"/>
    </row>
    <row r="3024" spans="2:3" ht="18.75">
      <c r="B3024" s="25"/>
      <c r="C3024" s="26"/>
    </row>
    <row r="3025" spans="2:3" ht="18.75">
      <c r="B3025" s="25"/>
      <c r="C3025" s="26"/>
    </row>
    <row r="3026" spans="2:3" ht="18.75">
      <c r="B3026" s="25"/>
      <c r="C3026" s="26"/>
    </row>
    <row r="3027" spans="2:3" ht="18.75">
      <c r="B3027" s="25"/>
      <c r="C3027" s="26"/>
    </row>
    <row r="3028" spans="2:3" ht="18.75">
      <c r="B3028" s="25"/>
      <c r="C3028" s="26"/>
    </row>
    <row r="3029" spans="2:3" ht="18.75">
      <c r="B3029" s="25"/>
      <c r="C3029" s="26"/>
    </row>
    <row r="3030" spans="2:3" ht="18.75">
      <c r="B3030" s="25"/>
      <c r="C3030" s="26"/>
    </row>
    <row r="3031" spans="2:3" ht="18.75">
      <c r="B3031" s="25"/>
      <c r="C3031" s="26"/>
    </row>
    <row r="3032" spans="2:3" ht="18.75">
      <c r="B3032" s="25"/>
      <c r="C3032" s="26"/>
    </row>
    <row r="3033" spans="2:3" ht="18.75">
      <c r="B3033" s="25"/>
      <c r="C3033" s="26"/>
    </row>
    <row r="3034" spans="2:3" ht="18.75">
      <c r="B3034" s="25"/>
      <c r="C3034" s="26"/>
    </row>
    <row r="3035" spans="2:3" ht="18.75">
      <c r="B3035" s="25"/>
      <c r="C3035" s="26"/>
    </row>
    <row r="3036" spans="2:3" ht="18.75">
      <c r="B3036" s="25"/>
      <c r="C3036" s="26"/>
    </row>
    <row r="3037" spans="2:3" ht="18.75">
      <c r="B3037" s="25"/>
      <c r="C3037" s="26"/>
    </row>
    <row r="3038" spans="2:3" ht="18.75">
      <c r="B3038" s="25"/>
      <c r="C3038" s="26"/>
    </row>
    <row r="3039" spans="2:3" ht="18.75">
      <c r="B3039" s="25"/>
      <c r="C3039" s="26"/>
    </row>
    <row r="3040" spans="2:3" ht="18.75">
      <c r="B3040" s="25"/>
      <c r="C3040" s="26"/>
    </row>
    <row r="3041" spans="2:3" ht="18.75">
      <c r="B3041" s="25"/>
      <c r="C3041" s="26"/>
    </row>
    <row r="3042" spans="2:3" ht="18.75">
      <c r="B3042" s="25"/>
      <c r="C3042" s="26"/>
    </row>
    <row r="3043" spans="2:3" ht="18.75">
      <c r="B3043" s="25"/>
      <c r="C3043" s="26"/>
    </row>
    <row r="3044" spans="2:3" ht="18.75">
      <c r="B3044" s="25"/>
      <c r="C3044" s="26"/>
    </row>
    <row r="3045" spans="2:3" ht="18.75">
      <c r="B3045" s="25"/>
      <c r="C3045" s="26"/>
    </row>
    <row r="3046" spans="2:3" ht="18.75">
      <c r="B3046" s="25"/>
      <c r="C3046" s="26"/>
    </row>
    <row r="3047" spans="2:3" ht="18.75">
      <c r="B3047" s="25"/>
      <c r="C3047" s="26"/>
    </row>
    <row r="3048" spans="2:3" ht="18.75">
      <c r="B3048" s="25"/>
      <c r="C3048" s="26"/>
    </row>
    <row r="3049" spans="2:3" ht="18.75">
      <c r="B3049" s="25"/>
      <c r="C3049" s="26"/>
    </row>
    <row r="3050" spans="2:3" ht="18.75">
      <c r="B3050" s="25"/>
      <c r="C3050" s="26"/>
    </row>
    <row r="3051" spans="2:3" ht="18.75">
      <c r="B3051" s="25"/>
      <c r="C3051" s="26"/>
    </row>
    <row r="3052" spans="2:3" ht="18.75">
      <c r="B3052" s="25"/>
      <c r="C3052" s="26"/>
    </row>
    <row r="3053" spans="2:3" ht="18.75">
      <c r="B3053" s="25"/>
      <c r="C3053" s="26"/>
    </row>
    <row r="3054" spans="2:3" ht="18.75">
      <c r="B3054" s="25"/>
      <c r="C3054" s="26"/>
    </row>
    <row r="3055" spans="2:3" ht="18.75">
      <c r="B3055" s="25"/>
      <c r="C3055" s="26"/>
    </row>
    <row r="3056" spans="2:3" ht="18.75">
      <c r="B3056" s="25"/>
      <c r="C3056" s="26"/>
    </row>
    <row r="3057" spans="2:3" ht="18.75">
      <c r="B3057" s="25"/>
      <c r="C3057" s="26"/>
    </row>
    <row r="3058" spans="2:3" ht="18.75">
      <c r="B3058" s="25"/>
      <c r="C3058" s="26"/>
    </row>
    <row r="3059" spans="2:3" ht="18.75">
      <c r="B3059" s="25"/>
      <c r="C3059" s="26"/>
    </row>
    <row r="3060" spans="2:3" ht="18.75">
      <c r="B3060" s="25"/>
      <c r="C3060" s="26"/>
    </row>
    <row r="3061" spans="2:3" ht="18.75">
      <c r="B3061" s="25"/>
      <c r="C3061" s="26"/>
    </row>
    <row r="3062" spans="2:3" ht="18.75">
      <c r="B3062" s="25"/>
      <c r="C3062" s="26"/>
    </row>
    <row r="3063" spans="2:3" ht="18.75">
      <c r="B3063" s="25"/>
      <c r="C3063" s="26"/>
    </row>
    <row r="3064" spans="2:3" ht="18.75">
      <c r="B3064" s="25"/>
      <c r="C3064" s="26"/>
    </row>
    <row r="3065" spans="2:3" ht="18.75">
      <c r="B3065" s="25"/>
      <c r="C3065" s="26"/>
    </row>
    <row r="3066" spans="2:3" ht="18.75">
      <c r="B3066" s="25"/>
      <c r="C3066" s="26"/>
    </row>
    <row r="3067" spans="2:3" ht="18.75">
      <c r="B3067" s="25"/>
      <c r="C3067" s="26"/>
    </row>
    <row r="3068" spans="2:3" ht="18.75">
      <c r="B3068" s="25"/>
      <c r="C3068" s="26"/>
    </row>
    <row r="3069" spans="2:3" ht="18.75">
      <c r="B3069" s="25"/>
      <c r="C3069" s="26"/>
    </row>
    <row r="3070" spans="2:3" ht="18.75">
      <c r="B3070" s="25"/>
      <c r="C3070" s="26"/>
    </row>
    <row r="3071" spans="2:3" ht="18.75">
      <c r="B3071" s="25"/>
      <c r="C3071" s="26"/>
    </row>
    <row r="3072" spans="2:3" ht="18.75">
      <c r="B3072" s="25"/>
      <c r="C3072" s="26"/>
    </row>
    <row r="3073" spans="2:3" ht="18.75">
      <c r="B3073" s="25"/>
      <c r="C3073" s="26"/>
    </row>
    <row r="3074" spans="2:3" ht="18.75">
      <c r="B3074" s="25"/>
      <c r="C3074" s="26"/>
    </row>
    <row r="3075" spans="2:3" ht="18.75">
      <c r="B3075" s="25"/>
      <c r="C3075" s="26"/>
    </row>
    <row r="3076" spans="2:3" ht="18.75">
      <c r="B3076" s="25"/>
      <c r="C3076" s="26"/>
    </row>
    <row r="3077" spans="2:3" ht="18.75">
      <c r="B3077" s="25"/>
      <c r="C3077" s="26"/>
    </row>
    <row r="3078" spans="2:3" ht="18.75">
      <c r="B3078" s="25"/>
      <c r="C3078" s="26"/>
    </row>
    <row r="3079" spans="2:3" ht="18.75">
      <c r="B3079" s="25"/>
      <c r="C3079" s="26"/>
    </row>
    <row r="3080" spans="2:3" ht="18.75">
      <c r="B3080" s="25"/>
      <c r="C3080" s="26"/>
    </row>
    <row r="3081" spans="2:3" ht="18.75">
      <c r="B3081" s="25"/>
      <c r="C3081" s="26"/>
    </row>
    <row r="3082" spans="2:3" ht="18.75">
      <c r="B3082" s="25"/>
      <c r="C3082" s="26"/>
    </row>
    <row r="3083" spans="2:3" ht="18.75">
      <c r="B3083" s="25"/>
      <c r="C3083" s="26"/>
    </row>
    <row r="3084" spans="2:3" ht="18.75">
      <c r="B3084" s="25"/>
      <c r="C3084" s="26"/>
    </row>
    <row r="3085" spans="2:3" ht="18.75">
      <c r="B3085" s="25"/>
      <c r="C3085" s="26"/>
    </row>
    <row r="3086" spans="2:3" ht="18.75">
      <c r="B3086" s="25"/>
      <c r="C3086" s="26"/>
    </row>
    <row r="3087" spans="2:3" ht="18.75">
      <c r="B3087" s="25"/>
      <c r="C3087" s="26"/>
    </row>
    <row r="3088" spans="2:3" ht="18.75">
      <c r="B3088" s="25"/>
      <c r="C3088" s="26"/>
    </row>
    <row r="3089" spans="2:3" ht="18.75">
      <c r="B3089" s="25"/>
      <c r="C3089" s="26"/>
    </row>
    <row r="3090" spans="2:3" ht="18.75">
      <c r="B3090" s="25"/>
      <c r="C3090" s="26"/>
    </row>
    <row r="3091" spans="2:3" ht="18.75">
      <c r="B3091" s="25"/>
      <c r="C3091" s="26"/>
    </row>
    <row r="3092" spans="2:3" ht="18.75">
      <c r="B3092" s="25"/>
      <c r="C3092" s="26"/>
    </row>
    <row r="3093" spans="2:3" ht="18.75">
      <c r="B3093" s="25"/>
      <c r="C3093" s="26"/>
    </row>
    <row r="3094" spans="2:3" ht="18.75">
      <c r="B3094" s="25"/>
      <c r="C3094" s="26"/>
    </row>
    <row r="3095" spans="2:3" ht="18.75">
      <c r="B3095" s="25"/>
      <c r="C3095" s="26"/>
    </row>
    <row r="3096" spans="2:3" ht="18.75">
      <c r="B3096" s="25"/>
      <c r="C3096" s="26"/>
    </row>
    <row r="3097" spans="2:3" ht="18.75">
      <c r="B3097" s="25"/>
      <c r="C3097" s="26"/>
    </row>
    <row r="3098" spans="2:3" ht="18.75">
      <c r="B3098" s="25"/>
      <c r="C3098" s="26"/>
    </row>
    <row r="3099" spans="2:3" ht="18.75">
      <c r="B3099" s="25"/>
      <c r="C3099" s="26"/>
    </row>
    <row r="3100" spans="2:3" ht="18.75">
      <c r="B3100" s="25"/>
      <c r="C3100" s="26"/>
    </row>
    <row r="3101" spans="2:3" ht="18.75">
      <c r="B3101" s="25"/>
      <c r="C3101" s="26"/>
    </row>
    <row r="3102" spans="2:3" ht="18.75">
      <c r="B3102" s="25"/>
      <c r="C3102" s="26"/>
    </row>
    <row r="3103" spans="2:3" ht="18.75">
      <c r="B3103" s="25"/>
      <c r="C3103" s="26"/>
    </row>
    <row r="3104" spans="2:3" ht="18.75">
      <c r="B3104" s="25"/>
      <c r="C3104" s="26"/>
    </row>
    <row r="3105" spans="2:3" ht="18.75">
      <c r="B3105" s="25"/>
      <c r="C3105" s="26"/>
    </row>
    <row r="3106" spans="2:3" ht="18.75">
      <c r="B3106" s="25"/>
      <c r="C3106" s="26"/>
    </row>
    <row r="3107" spans="2:3" ht="18.75">
      <c r="B3107" s="25"/>
      <c r="C3107" s="26"/>
    </row>
    <row r="3108" spans="2:3" ht="18.75">
      <c r="B3108" s="25"/>
      <c r="C3108" s="26"/>
    </row>
    <row r="3109" spans="2:3" ht="18.75">
      <c r="B3109" s="25"/>
      <c r="C3109" s="26"/>
    </row>
    <row r="3110" spans="2:3" ht="18.75">
      <c r="B3110" s="25"/>
      <c r="C3110" s="26"/>
    </row>
    <row r="3111" spans="2:3" ht="18.75">
      <c r="B3111" s="25"/>
      <c r="C3111" s="26"/>
    </row>
    <row r="3112" spans="2:3" ht="18.75">
      <c r="B3112" s="25"/>
      <c r="C3112" s="26"/>
    </row>
    <row r="3113" spans="2:3" ht="18.75">
      <c r="B3113" s="25"/>
      <c r="C3113" s="26"/>
    </row>
    <row r="3114" spans="2:3" ht="18.75">
      <c r="B3114" s="25"/>
      <c r="C3114" s="26"/>
    </row>
    <row r="3115" spans="2:3" ht="18.75">
      <c r="B3115" s="25"/>
      <c r="C3115" s="26"/>
    </row>
    <row r="3116" spans="2:3" ht="18.75">
      <c r="B3116" s="25"/>
      <c r="C3116" s="26"/>
    </row>
    <row r="3117" spans="2:3" ht="18.75">
      <c r="B3117" s="25"/>
      <c r="C3117" s="26"/>
    </row>
    <row r="3118" spans="2:3" ht="18.75">
      <c r="B3118" s="25"/>
      <c r="C3118" s="26"/>
    </row>
    <row r="3119" spans="2:3" ht="18.75">
      <c r="B3119" s="25"/>
      <c r="C3119" s="26"/>
    </row>
    <row r="3120" spans="2:3" ht="18.75">
      <c r="B3120" s="25"/>
      <c r="C3120" s="26"/>
    </row>
    <row r="3121" spans="2:3" ht="18.75">
      <c r="B3121" s="25"/>
      <c r="C3121" s="26"/>
    </row>
    <row r="3122" spans="2:3" ht="18.75">
      <c r="B3122" s="25"/>
      <c r="C3122" s="26"/>
    </row>
    <row r="3123" spans="2:3" ht="18.75">
      <c r="B3123" s="25"/>
      <c r="C3123" s="26"/>
    </row>
    <row r="3124" spans="2:3" ht="18.75">
      <c r="B3124" s="25"/>
      <c r="C3124" s="26"/>
    </row>
    <row r="3125" spans="2:3" ht="18.75">
      <c r="B3125" s="25"/>
      <c r="C3125" s="26"/>
    </row>
    <row r="3126" spans="2:3" ht="18.75">
      <c r="B3126" s="25"/>
      <c r="C3126" s="26"/>
    </row>
    <row r="3127" spans="2:3" ht="18.75">
      <c r="B3127" s="25"/>
      <c r="C3127" s="26"/>
    </row>
    <row r="3128" spans="2:3" ht="18.75">
      <c r="B3128" s="25"/>
      <c r="C3128" s="26"/>
    </row>
    <row r="3129" spans="2:3" ht="18.75">
      <c r="B3129" s="25"/>
      <c r="C3129" s="26"/>
    </row>
    <row r="3130" spans="2:3" ht="18.75">
      <c r="B3130" s="25"/>
      <c r="C3130" s="26"/>
    </row>
    <row r="3131" spans="2:3" ht="18.75">
      <c r="B3131" s="25"/>
      <c r="C3131" s="26"/>
    </row>
    <row r="3132" spans="2:3" ht="18.75">
      <c r="B3132" s="25"/>
      <c r="C3132" s="26"/>
    </row>
    <row r="3133" spans="2:3" ht="18.75">
      <c r="B3133" s="25"/>
      <c r="C3133" s="26"/>
    </row>
    <row r="3134" spans="2:3" ht="18.75">
      <c r="B3134" s="25"/>
      <c r="C3134" s="26"/>
    </row>
    <row r="3135" spans="2:3" ht="18.75">
      <c r="B3135" s="25"/>
      <c r="C3135" s="26"/>
    </row>
    <row r="3136" spans="2:3" ht="18.75">
      <c r="B3136" s="25"/>
      <c r="C3136" s="26"/>
    </row>
    <row r="3137" spans="2:3" ht="18.75">
      <c r="B3137" s="25"/>
      <c r="C3137" s="26"/>
    </row>
    <row r="3138" spans="2:3" ht="18.75">
      <c r="B3138" s="25"/>
      <c r="C3138" s="26"/>
    </row>
    <row r="3139" spans="2:3" ht="18.75">
      <c r="B3139" s="25"/>
      <c r="C3139" s="26"/>
    </row>
    <row r="3140" spans="2:3" ht="18.75">
      <c r="B3140" s="25"/>
      <c r="C3140" s="26"/>
    </row>
    <row r="3141" spans="2:3" ht="18.75">
      <c r="B3141" s="25"/>
      <c r="C3141" s="26"/>
    </row>
    <row r="3142" spans="2:3" ht="18.75">
      <c r="B3142" s="25"/>
      <c r="C3142" s="26"/>
    </row>
    <row r="3143" spans="2:3" ht="18.75">
      <c r="B3143" s="25"/>
      <c r="C3143" s="26"/>
    </row>
    <row r="3144" spans="2:3" ht="18.75">
      <c r="B3144" s="25"/>
      <c r="C3144" s="26"/>
    </row>
    <row r="3145" spans="2:3" ht="18.75">
      <c r="B3145" s="25"/>
      <c r="C3145" s="26"/>
    </row>
    <row r="3146" spans="2:3" ht="18.75">
      <c r="B3146" s="25"/>
      <c r="C3146" s="26"/>
    </row>
    <row r="3147" spans="2:3" ht="18.75">
      <c r="B3147" s="25"/>
      <c r="C3147" s="26"/>
    </row>
    <row r="3148" spans="2:3" ht="18.75">
      <c r="B3148" s="25"/>
      <c r="C3148" s="26"/>
    </row>
    <row r="3149" spans="2:3" ht="18.75">
      <c r="B3149" s="25"/>
      <c r="C3149" s="26"/>
    </row>
    <row r="3150" spans="2:3" ht="18.75">
      <c r="B3150" s="25"/>
      <c r="C3150" s="26"/>
    </row>
    <row r="3151" spans="2:3" ht="18.75">
      <c r="B3151" s="25"/>
      <c r="C3151" s="26"/>
    </row>
    <row r="3152" spans="2:3" ht="18.75">
      <c r="B3152" s="25"/>
      <c r="C3152" s="26"/>
    </row>
    <row r="3153" spans="2:3" ht="18.75">
      <c r="B3153" s="25"/>
      <c r="C3153" s="26"/>
    </row>
    <row r="3154" spans="2:3" ht="18.75">
      <c r="B3154" s="25"/>
      <c r="C3154" s="26"/>
    </row>
    <row r="3155" spans="2:3" ht="18.75">
      <c r="B3155" s="25"/>
      <c r="C3155" s="26"/>
    </row>
    <row r="3156" spans="2:3" ht="18.75">
      <c r="B3156" s="25"/>
      <c r="C3156" s="26"/>
    </row>
    <row r="3157" spans="2:3" ht="18.75">
      <c r="B3157" s="25"/>
      <c r="C3157" s="26"/>
    </row>
    <row r="3158" spans="2:3" ht="18.75">
      <c r="B3158" s="25"/>
      <c r="C3158" s="26"/>
    </row>
    <row r="3159" spans="2:3" ht="18.75">
      <c r="B3159" s="25"/>
      <c r="C3159" s="26"/>
    </row>
    <row r="3160" spans="2:3" ht="18.75">
      <c r="B3160" s="25"/>
      <c r="C3160" s="26"/>
    </row>
    <row r="3161" spans="2:3" ht="18.75">
      <c r="B3161" s="25"/>
      <c r="C3161" s="26"/>
    </row>
    <row r="3162" spans="2:3" ht="18.75">
      <c r="B3162" s="25"/>
      <c r="C3162" s="26"/>
    </row>
    <row r="3163" spans="2:3" ht="18.75">
      <c r="B3163" s="25"/>
      <c r="C3163" s="26"/>
    </row>
    <row r="3164" spans="2:3" ht="18.75">
      <c r="B3164" s="25"/>
      <c r="C3164" s="26"/>
    </row>
    <row r="3165" spans="2:3" ht="18.75">
      <c r="B3165" s="25"/>
      <c r="C3165" s="26"/>
    </row>
    <row r="3166" spans="2:3" ht="18.75">
      <c r="B3166" s="25"/>
      <c r="C3166" s="26"/>
    </row>
    <row r="3167" spans="2:3" ht="18.75">
      <c r="B3167" s="25"/>
      <c r="C3167" s="26"/>
    </row>
    <row r="3168" spans="2:3" ht="18.75">
      <c r="B3168" s="25"/>
      <c r="C3168" s="26"/>
    </row>
    <row r="3169" spans="2:3" ht="18.75">
      <c r="B3169" s="25"/>
      <c r="C3169" s="26"/>
    </row>
    <row r="3170" spans="2:3" ht="18.75">
      <c r="B3170" s="25"/>
      <c r="C3170" s="26"/>
    </row>
    <row r="3171" spans="2:3" ht="18.75">
      <c r="B3171" s="25"/>
      <c r="C3171" s="26"/>
    </row>
    <row r="3172" spans="2:3" ht="18.75">
      <c r="B3172" s="25"/>
      <c r="C3172" s="26"/>
    </row>
    <row r="3173" spans="2:3" ht="18.75">
      <c r="B3173" s="25"/>
      <c r="C3173" s="26"/>
    </row>
    <row r="3174" spans="2:3" ht="18.75">
      <c r="B3174" s="25"/>
      <c r="C3174" s="26"/>
    </row>
    <row r="3175" spans="2:3" ht="18.75">
      <c r="B3175" s="25"/>
      <c r="C3175" s="26"/>
    </row>
    <row r="3176" spans="2:3" ht="18.75">
      <c r="B3176" s="25"/>
      <c r="C3176" s="26"/>
    </row>
    <row r="3177" spans="2:3" ht="18.75">
      <c r="B3177" s="25"/>
      <c r="C3177" s="26"/>
    </row>
    <row r="3178" spans="2:3" ht="18.75">
      <c r="B3178" s="25"/>
      <c r="C3178" s="26"/>
    </row>
    <row r="3179" spans="2:3" ht="18.75">
      <c r="B3179" s="25"/>
      <c r="C3179" s="26"/>
    </row>
    <row r="3180" spans="2:3" ht="18.75">
      <c r="B3180" s="25"/>
      <c r="C3180" s="26"/>
    </row>
    <row r="3181" spans="2:3" ht="18.75">
      <c r="B3181" s="25"/>
      <c r="C3181" s="26"/>
    </row>
    <row r="3182" spans="2:3" ht="18.75">
      <c r="B3182" s="25"/>
      <c r="C3182" s="26"/>
    </row>
    <row r="3183" spans="2:3" ht="18.75">
      <c r="B3183" s="25"/>
      <c r="C3183" s="26"/>
    </row>
    <row r="3184" spans="2:3" ht="18.75">
      <c r="B3184" s="25"/>
      <c r="C3184" s="26"/>
    </row>
    <row r="3185" spans="2:3" ht="18.75">
      <c r="B3185" s="25"/>
      <c r="C3185" s="26"/>
    </row>
    <row r="3186" spans="2:3" ht="18.75">
      <c r="B3186" s="25"/>
      <c r="C3186" s="26"/>
    </row>
    <row r="3187" spans="2:3" ht="18.75">
      <c r="B3187" s="25"/>
      <c r="C3187" s="26"/>
    </row>
    <row r="3188" spans="2:3" ht="18.75">
      <c r="B3188" s="25"/>
      <c r="C3188" s="26"/>
    </row>
    <row r="3189" spans="2:3" ht="18.75">
      <c r="B3189" s="25"/>
      <c r="C3189" s="26"/>
    </row>
    <row r="3190" spans="2:3" ht="18.75">
      <c r="B3190" s="25"/>
      <c r="C3190" s="26"/>
    </row>
    <row r="3191" spans="2:3" ht="18.75">
      <c r="B3191" s="25"/>
      <c r="C3191" s="26"/>
    </row>
    <row r="3192" spans="2:3" ht="18.75">
      <c r="B3192" s="25"/>
      <c r="C3192" s="26"/>
    </row>
    <row r="3193" spans="2:3" ht="18.75">
      <c r="B3193" s="25"/>
      <c r="C3193" s="26"/>
    </row>
    <row r="3194" spans="2:3" ht="18.75">
      <c r="B3194" s="25"/>
      <c r="C3194" s="26"/>
    </row>
    <row r="3195" spans="2:3" ht="18.75">
      <c r="B3195" s="25"/>
      <c r="C3195" s="26"/>
    </row>
    <row r="3196" spans="2:3" ht="18.75">
      <c r="B3196" s="25"/>
      <c r="C3196" s="26"/>
    </row>
    <row r="3197" spans="2:3" ht="18.75">
      <c r="B3197" s="25"/>
      <c r="C3197" s="26"/>
    </row>
    <row r="3198" spans="2:3" ht="18.75">
      <c r="B3198" s="25"/>
      <c r="C3198" s="26"/>
    </row>
    <row r="3199" spans="2:3" ht="18.75">
      <c r="B3199" s="25"/>
      <c r="C3199" s="26"/>
    </row>
    <row r="3200" spans="2:3" ht="18.75">
      <c r="B3200" s="25"/>
      <c r="C3200" s="26"/>
    </row>
    <row r="3201" spans="2:3" ht="18.75">
      <c r="B3201" s="25"/>
      <c r="C3201" s="26"/>
    </row>
    <row r="3202" spans="2:3" ht="18.75">
      <c r="B3202" s="25"/>
      <c r="C3202" s="26"/>
    </row>
    <row r="3203" spans="2:3" ht="18.75">
      <c r="B3203" s="25"/>
      <c r="C3203" s="26"/>
    </row>
    <row r="3204" spans="2:3" ht="18.75">
      <c r="B3204" s="25"/>
      <c r="C3204" s="26"/>
    </row>
    <row r="3205" spans="2:3" ht="18.75">
      <c r="B3205" s="25"/>
      <c r="C3205" s="26"/>
    </row>
    <row r="3206" spans="2:3" ht="18.75">
      <c r="B3206" s="25"/>
      <c r="C3206" s="26"/>
    </row>
    <row r="3207" spans="2:3" ht="18.75">
      <c r="B3207" s="25"/>
      <c r="C3207" s="26"/>
    </row>
    <row r="3208" spans="2:3" ht="18.75">
      <c r="B3208" s="25"/>
      <c r="C3208" s="26"/>
    </row>
    <row r="3209" spans="2:3" ht="18.75">
      <c r="B3209" s="25"/>
      <c r="C3209" s="26"/>
    </row>
    <row r="3210" spans="2:3" ht="18.75">
      <c r="B3210" s="25"/>
      <c r="C3210" s="26"/>
    </row>
    <row r="3211" spans="2:3" ht="18.75">
      <c r="B3211" s="25"/>
      <c r="C3211" s="26"/>
    </row>
    <row r="3212" spans="2:3" ht="18.75">
      <c r="B3212" s="25"/>
      <c r="C3212" s="26"/>
    </row>
    <row r="3213" spans="2:3" ht="18.75">
      <c r="B3213" s="25"/>
      <c r="C3213" s="26"/>
    </row>
    <row r="3214" spans="2:3" ht="18.75">
      <c r="B3214" s="25"/>
      <c r="C3214" s="26"/>
    </row>
    <row r="3215" spans="2:3" ht="18.75">
      <c r="B3215" s="25"/>
      <c r="C3215" s="26"/>
    </row>
    <row r="3216" spans="2:3" ht="18.75">
      <c r="B3216" s="25"/>
      <c r="C3216" s="26"/>
    </row>
    <row r="3217" spans="2:3" ht="18.75">
      <c r="B3217" s="25"/>
      <c r="C3217" s="26"/>
    </row>
    <row r="3218" spans="2:3" ht="18.75">
      <c r="B3218" s="25"/>
      <c r="C3218" s="26"/>
    </row>
    <row r="3219" spans="2:3" ht="18.75">
      <c r="B3219" s="25"/>
      <c r="C3219" s="26"/>
    </row>
    <row r="3220" spans="2:3" ht="18.75">
      <c r="B3220" s="25"/>
      <c r="C3220" s="26"/>
    </row>
    <row r="3221" spans="2:3" ht="18.75">
      <c r="B3221" s="25"/>
      <c r="C3221" s="26"/>
    </row>
    <row r="3222" spans="2:3" ht="18.75">
      <c r="B3222" s="25"/>
      <c r="C3222" s="26"/>
    </row>
    <row r="3223" spans="2:3" ht="18.75">
      <c r="B3223" s="25"/>
      <c r="C3223" s="26"/>
    </row>
    <row r="3224" spans="2:3" ht="18.75">
      <c r="B3224" s="25"/>
      <c r="C3224" s="26"/>
    </row>
    <row r="3225" spans="2:3" ht="18.75">
      <c r="B3225" s="25"/>
      <c r="C3225" s="26"/>
    </row>
    <row r="3226" spans="2:3" ht="18.75">
      <c r="B3226" s="25"/>
      <c r="C3226" s="26"/>
    </row>
    <row r="3227" spans="2:3" ht="18.75">
      <c r="B3227" s="25"/>
      <c r="C3227" s="26"/>
    </row>
    <row r="3228" spans="2:3" ht="18.75">
      <c r="B3228" s="25"/>
      <c r="C3228" s="26"/>
    </row>
    <row r="3229" spans="2:3" ht="18.75">
      <c r="B3229" s="25"/>
      <c r="C3229" s="26"/>
    </row>
    <row r="3230" spans="2:3" ht="18.75">
      <c r="B3230" s="25"/>
      <c r="C3230" s="26"/>
    </row>
    <row r="3231" spans="2:3" ht="18.75">
      <c r="B3231" s="25"/>
      <c r="C3231" s="26"/>
    </row>
    <row r="3232" spans="2:3" ht="18.75">
      <c r="B3232" s="25"/>
      <c r="C3232" s="26"/>
    </row>
    <row r="3233" spans="2:3" ht="18.75">
      <c r="B3233" s="25"/>
      <c r="C3233" s="26"/>
    </row>
    <row r="3234" spans="2:3" ht="18.75">
      <c r="B3234" s="25"/>
      <c r="C3234" s="26"/>
    </row>
    <row r="3235" spans="2:3" ht="18.75">
      <c r="B3235" s="25"/>
      <c r="C3235" s="26"/>
    </row>
    <row r="3236" spans="2:3" ht="18.75">
      <c r="B3236" s="25"/>
      <c r="C3236" s="26"/>
    </row>
    <row r="3237" spans="2:3" ht="18.75">
      <c r="B3237" s="25"/>
      <c r="C3237" s="26"/>
    </row>
    <row r="3238" spans="2:3" ht="18.75">
      <c r="B3238" s="25"/>
      <c r="C3238" s="26"/>
    </row>
    <row r="3239" spans="2:3" ht="18.75">
      <c r="B3239" s="25"/>
      <c r="C3239" s="26"/>
    </row>
    <row r="3240" spans="2:3" ht="18.75">
      <c r="B3240" s="25"/>
      <c r="C3240" s="26"/>
    </row>
    <row r="3241" spans="2:3" ht="18.75">
      <c r="B3241" s="25"/>
      <c r="C3241" s="26"/>
    </row>
    <row r="3242" spans="2:3" ht="18.75">
      <c r="B3242" s="25"/>
      <c r="C3242" s="26"/>
    </row>
    <row r="3243" spans="2:3" ht="18.75">
      <c r="B3243" s="25"/>
      <c r="C3243" s="26"/>
    </row>
    <row r="3244" spans="2:3" ht="18.75">
      <c r="B3244" s="25"/>
      <c r="C3244" s="26"/>
    </row>
    <row r="3245" spans="2:3" ht="18.75">
      <c r="B3245" s="25"/>
      <c r="C3245" s="26"/>
    </row>
    <row r="3246" spans="2:3" ht="18.75">
      <c r="B3246" s="25"/>
      <c r="C3246" s="26"/>
    </row>
    <row r="3247" spans="2:3" ht="18.75">
      <c r="B3247" s="25"/>
      <c r="C3247" s="26"/>
    </row>
    <row r="3248" spans="2:3" ht="18.75">
      <c r="B3248" s="25"/>
      <c r="C3248" s="26"/>
    </row>
    <row r="3249" spans="2:3" ht="18.75">
      <c r="B3249" s="25"/>
      <c r="C3249" s="26"/>
    </row>
    <row r="3250" spans="2:3" ht="18.75">
      <c r="B3250" s="25"/>
      <c r="C3250" s="26"/>
    </row>
    <row r="3251" spans="2:3" ht="18.75">
      <c r="B3251" s="25"/>
      <c r="C3251" s="26"/>
    </row>
    <row r="3252" spans="2:3" ht="18.75">
      <c r="B3252" s="25"/>
      <c r="C3252" s="26"/>
    </row>
    <row r="3253" spans="2:3" ht="18.75">
      <c r="B3253" s="25"/>
      <c r="C3253" s="26"/>
    </row>
    <row r="3254" spans="2:3" ht="18.75">
      <c r="B3254" s="25"/>
      <c r="C3254" s="26"/>
    </row>
    <row r="3255" spans="2:3" ht="18.75">
      <c r="B3255" s="25"/>
      <c r="C3255" s="26"/>
    </row>
    <row r="3256" spans="2:3" ht="18.75">
      <c r="B3256" s="25"/>
      <c r="C3256" s="26"/>
    </row>
    <row r="3257" spans="2:3" ht="18.75">
      <c r="B3257" s="25"/>
      <c r="C3257" s="26"/>
    </row>
    <row r="3258" spans="2:3" ht="18.75">
      <c r="B3258" s="25"/>
      <c r="C3258" s="26"/>
    </row>
    <row r="3259" spans="2:3" ht="18.75">
      <c r="B3259" s="25"/>
      <c r="C3259" s="26"/>
    </row>
    <row r="3260" spans="2:3" ht="18.75">
      <c r="B3260" s="25"/>
      <c r="C3260" s="26"/>
    </row>
    <row r="3261" spans="2:3" ht="18.75">
      <c r="B3261" s="25"/>
      <c r="C3261" s="26"/>
    </row>
    <row r="3262" spans="2:3" ht="18.75">
      <c r="B3262" s="25"/>
      <c r="C3262" s="26"/>
    </row>
    <row r="3263" spans="2:3" ht="18.75">
      <c r="B3263" s="25"/>
      <c r="C3263" s="26"/>
    </row>
    <row r="3264" spans="2:3" ht="18.75">
      <c r="B3264" s="25"/>
      <c r="C3264" s="26"/>
    </row>
    <row r="3265" spans="2:3" ht="18.75">
      <c r="B3265" s="25"/>
      <c r="C3265" s="26"/>
    </row>
    <row r="3266" spans="2:3" ht="18.75">
      <c r="B3266" s="25"/>
      <c r="C3266" s="26"/>
    </row>
    <row r="3267" spans="2:3" ht="18.75">
      <c r="B3267" s="25"/>
      <c r="C3267" s="26"/>
    </row>
    <row r="3268" spans="2:3" ht="18.75">
      <c r="B3268" s="25"/>
      <c r="C3268" s="26"/>
    </row>
    <row r="3269" spans="2:3" ht="18.75">
      <c r="B3269" s="25"/>
      <c r="C3269" s="26"/>
    </row>
    <row r="3270" spans="2:3" ht="18.75">
      <c r="B3270" s="25"/>
      <c r="C3270" s="26"/>
    </row>
    <row r="3271" spans="2:3" ht="18.75">
      <c r="B3271" s="25"/>
      <c r="C3271" s="26"/>
    </row>
    <row r="3272" spans="2:3" ht="18.75">
      <c r="B3272" s="25"/>
      <c r="C3272" s="26"/>
    </row>
    <row r="3273" spans="2:3" ht="18.75">
      <c r="B3273" s="25"/>
      <c r="C3273" s="26"/>
    </row>
    <row r="3274" spans="2:3" ht="18.75">
      <c r="B3274" s="25"/>
      <c r="C3274" s="26"/>
    </row>
    <row r="3275" spans="2:3" ht="18.75">
      <c r="B3275" s="25"/>
      <c r="C3275" s="26"/>
    </row>
    <row r="3276" spans="2:3" ht="18.75">
      <c r="B3276" s="25"/>
      <c r="C3276" s="26"/>
    </row>
    <row r="3277" spans="2:3" ht="18.75">
      <c r="B3277" s="25"/>
      <c r="C3277" s="26"/>
    </row>
    <row r="3278" spans="2:3" ht="18.75">
      <c r="B3278" s="25"/>
      <c r="C3278" s="26"/>
    </row>
    <row r="3279" spans="2:3" ht="18.75">
      <c r="B3279" s="25"/>
      <c r="C3279" s="26"/>
    </row>
    <row r="3280" spans="2:3" ht="18.75">
      <c r="B3280" s="25"/>
      <c r="C3280" s="26"/>
    </row>
    <row r="3281" spans="2:3" ht="18.75">
      <c r="B3281" s="25"/>
      <c r="C3281" s="26"/>
    </row>
    <row r="3282" spans="2:3" ht="18.75">
      <c r="B3282" s="25"/>
      <c r="C3282" s="26"/>
    </row>
    <row r="3283" spans="2:3" ht="18.75">
      <c r="B3283" s="25"/>
      <c r="C3283" s="26"/>
    </row>
    <row r="3284" spans="2:3" ht="18.75">
      <c r="B3284" s="25"/>
      <c r="C3284" s="26"/>
    </row>
    <row r="3285" spans="2:3" ht="18.75">
      <c r="B3285" s="25"/>
      <c r="C3285" s="26"/>
    </row>
    <row r="3286" spans="2:3" ht="18.75">
      <c r="B3286" s="25"/>
      <c r="C3286" s="26"/>
    </row>
    <row r="3287" spans="2:3" ht="18.75">
      <c r="B3287" s="25"/>
      <c r="C3287" s="26"/>
    </row>
    <row r="3288" spans="2:3" ht="18.75">
      <c r="B3288" s="25"/>
      <c r="C3288" s="26"/>
    </row>
    <row r="3289" spans="2:3" ht="18.75">
      <c r="B3289" s="25"/>
      <c r="C3289" s="26"/>
    </row>
    <row r="3290" spans="2:3" ht="18.75">
      <c r="B3290" s="25"/>
      <c r="C3290" s="26"/>
    </row>
    <row r="3291" spans="2:3" ht="18.75">
      <c r="B3291" s="25"/>
      <c r="C3291" s="26"/>
    </row>
    <row r="3292" spans="2:3" ht="18.75">
      <c r="B3292" s="25"/>
      <c r="C3292" s="26"/>
    </row>
    <row r="3293" spans="2:3" ht="18.75">
      <c r="B3293" s="25"/>
      <c r="C3293" s="26"/>
    </row>
    <row r="3294" spans="2:3" ht="18.75">
      <c r="B3294" s="25"/>
      <c r="C3294" s="26"/>
    </row>
    <row r="3295" spans="2:3" ht="18.75">
      <c r="B3295" s="25"/>
      <c r="C3295" s="26"/>
    </row>
    <row r="3296" spans="2:3" ht="18.75">
      <c r="B3296" s="25"/>
      <c r="C3296" s="26"/>
    </row>
    <row r="3297" spans="2:3" ht="18.75">
      <c r="B3297" s="25"/>
      <c r="C3297" s="26"/>
    </row>
    <row r="3298" spans="2:3" ht="18.75">
      <c r="B3298" s="25"/>
      <c r="C3298" s="26"/>
    </row>
    <row r="3299" spans="2:3" ht="18.75">
      <c r="B3299" s="25"/>
      <c r="C3299" s="26"/>
    </row>
    <row r="3300" spans="2:3" ht="18.75">
      <c r="B3300" s="25"/>
      <c r="C3300" s="26"/>
    </row>
    <row r="3301" spans="2:3" ht="18.75">
      <c r="B3301" s="25"/>
      <c r="C3301" s="26"/>
    </row>
    <row r="3302" spans="2:3" ht="18.75">
      <c r="B3302" s="25"/>
      <c r="C3302" s="26"/>
    </row>
    <row r="3303" spans="2:3" ht="18.75">
      <c r="B3303" s="25"/>
      <c r="C3303" s="26"/>
    </row>
    <row r="3304" spans="2:3" ht="18.75">
      <c r="B3304" s="25"/>
      <c r="C3304" s="26"/>
    </row>
    <row r="3305" spans="2:3" ht="18.75">
      <c r="B3305" s="25"/>
      <c r="C3305" s="26"/>
    </row>
    <row r="3306" spans="2:3" ht="18.75">
      <c r="B3306" s="25"/>
      <c r="C3306" s="26"/>
    </row>
    <row r="3307" spans="2:3" ht="18.75">
      <c r="B3307" s="25"/>
      <c r="C3307" s="26"/>
    </row>
    <row r="3308" spans="2:3" ht="18.75">
      <c r="B3308" s="25"/>
      <c r="C3308" s="26"/>
    </row>
    <row r="3309" spans="2:3" ht="18.75">
      <c r="B3309" s="25"/>
      <c r="C3309" s="26"/>
    </row>
    <row r="3310" spans="2:3" ht="18.75">
      <c r="B3310" s="25"/>
      <c r="C3310" s="26"/>
    </row>
    <row r="3311" spans="2:3" ht="18.75">
      <c r="B3311" s="25"/>
      <c r="C3311" s="26"/>
    </row>
    <row r="3312" spans="2:3" ht="18.75">
      <c r="B3312" s="25"/>
      <c r="C3312" s="26"/>
    </row>
    <row r="3313" spans="2:3" ht="18.75">
      <c r="B3313" s="25"/>
      <c r="C3313" s="26"/>
    </row>
    <row r="3314" spans="2:3" ht="18.75">
      <c r="B3314" s="25"/>
      <c r="C3314" s="26"/>
    </row>
    <row r="3315" spans="2:3" ht="18.75">
      <c r="B3315" s="25"/>
      <c r="C3315" s="26"/>
    </row>
    <row r="3316" spans="2:3" ht="18.75">
      <c r="B3316" s="25"/>
      <c r="C3316" s="26"/>
    </row>
    <row r="3317" spans="2:3" ht="18.75">
      <c r="B3317" s="25"/>
      <c r="C3317" s="26"/>
    </row>
    <row r="3318" spans="2:3" ht="18.75">
      <c r="B3318" s="25"/>
      <c r="C3318" s="26"/>
    </row>
    <row r="3319" spans="2:3" ht="18.75">
      <c r="B3319" s="25"/>
      <c r="C3319" s="26"/>
    </row>
    <row r="3320" spans="2:3" ht="18.75">
      <c r="B3320" s="25"/>
      <c r="C3320" s="26"/>
    </row>
    <row r="3321" spans="2:3" ht="18.75">
      <c r="B3321" s="25"/>
      <c r="C3321" s="26"/>
    </row>
    <row r="3322" spans="2:3" ht="18.75">
      <c r="B3322" s="25"/>
      <c r="C3322" s="26"/>
    </row>
    <row r="3323" spans="2:3" ht="18.75">
      <c r="B3323" s="25"/>
      <c r="C3323" s="26"/>
    </row>
    <row r="3324" spans="2:3" ht="18.75">
      <c r="B3324" s="25"/>
      <c r="C3324" s="26"/>
    </row>
    <row r="3325" spans="2:3" ht="18.75">
      <c r="B3325" s="25"/>
      <c r="C3325" s="26"/>
    </row>
    <row r="3326" spans="2:3" ht="18.75">
      <c r="B3326" s="25"/>
      <c r="C3326" s="26"/>
    </row>
    <row r="3327" spans="2:3" ht="18.75">
      <c r="B3327" s="25"/>
      <c r="C3327" s="26"/>
    </row>
    <row r="3328" spans="2:3" ht="18.75">
      <c r="B3328" s="25"/>
      <c r="C3328" s="26"/>
    </row>
    <row r="3329" spans="2:3" ht="18.75">
      <c r="B3329" s="25"/>
      <c r="C3329" s="26"/>
    </row>
    <row r="3330" spans="2:3" ht="18.75">
      <c r="B3330" s="25"/>
      <c r="C3330" s="26"/>
    </row>
    <row r="3331" spans="2:3" ht="18.75">
      <c r="B3331" s="25"/>
      <c r="C3331" s="26"/>
    </row>
    <row r="3332" spans="2:3" ht="18.75">
      <c r="B3332" s="25"/>
      <c r="C3332" s="26"/>
    </row>
    <row r="3333" spans="2:3" ht="18.75">
      <c r="B3333" s="25"/>
      <c r="C3333" s="26"/>
    </row>
    <row r="3334" spans="2:3" ht="18.75">
      <c r="B3334" s="25"/>
      <c r="C3334" s="26"/>
    </row>
    <row r="3335" spans="2:3" ht="18.75">
      <c r="B3335" s="25"/>
      <c r="C3335" s="26"/>
    </row>
    <row r="3336" spans="2:3" ht="18.75">
      <c r="B3336" s="25"/>
      <c r="C3336" s="26"/>
    </row>
    <row r="3337" spans="2:3" ht="18.75">
      <c r="B3337" s="25"/>
      <c r="C3337" s="26"/>
    </row>
    <row r="3338" spans="2:3" ht="18.75">
      <c r="B3338" s="25"/>
      <c r="C3338" s="26"/>
    </row>
    <row r="3339" spans="2:3" ht="18.75">
      <c r="B3339" s="25"/>
      <c r="C3339" s="26"/>
    </row>
    <row r="3340" spans="2:3" ht="18.75">
      <c r="B3340" s="25"/>
      <c r="C3340" s="26"/>
    </row>
    <row r="3341" spans="2:3" ht="18.75">
      <c r="B3341" s="25"/>
      <c r="C3341" s="26"/>
    </row>
    <row r="3342" spans="2:3" ht="18.75">
      <c r="B3342" s="25"/>
      <c r="C3342" s="26"/>
    </row>
    <row r="3343" spans="2:3" ht="18.75">
      <c r="B3343" s="25"/>
      <c r="C3343" s="26"/>
    </row>
    <row r="3344" spans="2:3" ht="18.75">
      <c r="B3344" s="25"/>
      <c r="C3344" s="26"/>
    </row>
    <row r="3345" spans="2:3" ht="18.75">
      <c r="B3345" s="25"/>
      <c r="C3345" s="26"/>
    </row>
    <row r="3346" spans="2:3" ht="18.75">
      <c r="B3346" s="25"/>
      <c r="C3346" s="26"/>
    </row>
    <row r="3347" spans="2:3" ht="18.75">
      <c r="B3347" s="25"/>
      <c r="C3347" s="26"/>
    </row>
    <row r="3348" spans="2:3" ht="18.75">
      <c r="B3348" s="25"/>
      <c r="C3348" s="26"/>
    </row>
    <row r="3349" spans="2:3" ht="18.75">
      <c r="B3349" s="25"/>
      <c r="C3349" s="26"/>
    </row>
    <row r="3350" spans="2:3" ht="18.75">
      <c r="B3350" s="25"/>
      <c r="C3350" s="26"/>
    </row>
    <row r="3351" spans="2:3" ht="18.75">
      <c r="B3351" s="25"/>
      <c r="C3351" s="26"/>
    </row>
    <row r="3352" spans="2:3" ht="18.75">
      <c r="B3352" s="25"/>
      <c r="C3352" s="26"/>
    </row>
    <row r="3353" spans="2:3" ht="18.75">
      <c r="B3353" s="25"/>
      <c r="C3353" s="26"/>
    </row>
    <row r="3354" spans="2:3" ht="18.75">
      <c r="B3354" s="25"/>
      <c r="C3354" s="26"/>
    </row>
    <row r="3355" spans="2:3" ht="18.75">
      <c r="B3355" s="25"/>
      <c r="C3355" s="26"/>
    </row>
    <row r="3356" spans="2:3" ht="18.75">
      <c r="B3356" s="25"/>
      <c r="C3356" s="26"/>
    </row>
    <row r="3357" spans="2:3" ht="18.75">
      <c r="B3357" s="25"/>
      <c r="C3357" s="26"/>
    </row>
    <row r="3358" spans="2:3" ht="18.75">
      <c r="B3358" s="25"/>
      <c r="C3358" s="26"/>
    </row>
    <row r="3359" spans="2:3" ht="18.75">
      <c r="B3359" s="25"/>
      <c r="C3359" s="26"/>
    </row>
    <row r="3360" spans="2:3" ht="18.75">
      <c r="B3360" s="25"/>
      <c r="C3360" s="26"/>
    </row>
    <row r="3361" spans="2:3" ht="18.75">
      <c r="B3361" s="25"/>
      <c r="C3361" s="26"/>
    </row>
    <row r="3362" spans="2:3" ht="18.75">
      <c r="B3362" s="25"/>
      <c r="C3362" s="26"/>
    </row>
    <row r="3363" spans="2:3" ht="18.75">
      <c r="B3363" s="25"/>
      <c r="C3363" s="26"/>
    </row>
    <row r="3364" spans="2:3" ht="18.75">
      <c r="B3364" s="25"/>
      <c r="C3364" s="26"/>
    </row>
    <row r="3365" spans="2:3" ht="18.75">
      <c r="B3365" s="25"/>
      <c r="C3365" s="26"/>
    </row>
    <row r="3366" spans="2:3" ht="18.75">
      <c r="B3366" s="25"/>
      <c r="C3366" s="26"/>
    </row>
    <row r="3367" spans="2:3" ht="18.75">
      <c r="B3367" s="25"/>
      <c r="C3367" s="26"/>
    </row>
    <row r="3368" spans="2:3" ht="18.75">
      <c r="B3368" s="25"/>
      <c r="C3368" s="26"/>
    </row>
    <row r="3369" spans="2:3" ht="18.75">
      <c r="B3369" s="25"/>
      <c r="C3369" s="26"/>
    </row>
    <row r="3370" spans="2:3" ht="18.75">
      <c r="B3370" s="25"/>
      <c r="C3370" s="26"/>
    </row>
    <row r="3371" spans="2:3" ht="18.75">
      <c r="B3371" s="25"/>
      <c r="C3371" s="26"/>
    </row>
    <row r="3372" spans="2:3" ht="18.75">
      <c r="B3372" s="25"/>
      <c r="C3372" s="26"/>
    </row>
    <row r="3373" spans="2:3" ht="18.75">
      <c r="B3373" s="25"/>
      <c r="C3373" s="26"/>
    </row>
    <row r="3374" spans="2:3" ht="18.75">
      <c r="B3374" s="25"/>
      <c r="C3374" s="26"/>
    </row>
    <row r="3375" spans="2:3" ht="18.75">
      <c r="B3375" s="25"/>
      <c r="C3375" s="26"/>
    </row>
    <row r="3376" spans="2:3" ht="18.75">
      <c r="B3376" s="25"/>
      <c r="C3376" s="26"/>
    </row>
    <row r="3377" spans="2:3" ht="18.75">
      <c r="B3377" s="25"/>
      <c r="C3377" s="26"/>
    </row>
    <row r="3378" spans="2:3" ht="18.75">
      <c r="B3378" s="25"/>
      <c r="C3378" s="26"/>
    </row>
    <row r="3379" spans="2:3" ht="18.75">
      <c r="B3379" s="25"/>
      <c r="C3379" s="26"/>
    </row>
    <row r="3380" spans="2:3" ht="18.75">
      <c r="B3380" s="25"/>
      <c r="C3380" s="26"/>
    </row>
    <row r="3381" spans="2:3" ht="18.75">
      <c r="B3381" s="25"/>
      <c r="C3381" s="26"/>
    </row>
    <row r="3382" spans="2:3" ht="18.75">
      <c r="B3382" s="25"/>
      <c r="C3382" s="26"/>
    </row>
    <row r="3383" spans="2:3" ht="18.75">
      <c r="B3383" s="25"/>
      <c r="C3383" s="26"/>
    </row>
    <row r="3384" spans="2:3" ht="18.75">
      <c r="B3384" s="25"/>
      <c r="C3384" s="26"/>
    </row>
    <row r="3385" spans="2:3" ht="18.75">
      <c r="B3385" s="25"/>
      <c r="C3385" s="26"/>
    </row>
    <row r="3386" spans="2:3" ht="18.75">
      <c r="B3386" s="25"/>
      <c r="C3386" s="26"/>
    </row>
    <row r="3387" spans="2:3" ht="18.75">
      <c r="B3387" s="25"/>
      <c r="C3387" s="26"/>
    </row>
    <row r="3388" spans="2:3" ht="18.75">
      <c r="B3388" s="25"/>
      <c r="C3388" s="26"/>
    </row>
    <row r="3389" spans="2:3" ht="18.75">
      <c r="B3389" s="25"/>
      <c r="C3389" s="26"/>
    </row>
    <row r="3390" spans="2:3" ht="18.75">
      <c r="B3390" s="25"/>
      <c r="C3390" s="26"/>
    </row>
    <row r="3391" spans="2:3" ht="18.75">
      <c r="B3391" s="25"/>
      <c r="C3391" s="26"/>
    </row>
    <row r="3392" spans="2:3" ht="18.75">
      <c r="B3392" s="25"/>
      <c r="C3392" s="26"/>
    </row>
    <row r="3393" spans="2:3" ht="18.75">
      <c r="B3393" s="25"/>
      <c r="C3393" s="26"/>
    </row>
    <row r="3394" spans="2:3" ht="18.75">
      <c r="B3394" s="25"/>
      <c r="C3394" s="26"/>
    </row>
    <row r="3395" spans="2:3" ht="18.75">
      <c r="B3395" s="25"/>
      <c r="C3395" s="26"/>
    </row>
    <row r="3396" spans="2:3" ht="18.75">
      <c r="B3396" s="25"/>
      <c r="C3396" s="26"/>
    </row>
    <row r="3397" spans="2:3" ht="18.75">
      <c r="B3397" s="25"/>
      <c r="C3397" s="26"/>
    </row>
    <row r="3398" spans="2:3" ht="18.75">
      <c r="B3398" s="25"/>
      <c r="C3398" s="26"/>
    </row>
    <row r="3399" spans="2:3" ht="18.75">
      <c r="B3399" s="25"/>
      <c r="C3399" s="26"/>
    </row>
    <row r="3400" spans="2:3" ht="18.75">
      <c r="B3400" s="25"/>
      <c r="C3400" s="26"/>
    </row>
    <row r="3401" spans="2:3" ht="18.75">
      <c r="B3401" s="25"/>
      <c r="C3401" s="26"/>
    </row>
    <row r="3402" spans="2:3" ht="18.75">
      <c r="B3402" s="25"/>
      <c r="C3402" s="26"/>
    </row>
    <row r="3403" spans="2:3" ht="18.75">
      <c r="B3403" s="25"/>
      <c r="C3403" s="26"/>
    </row>
    <row r="3404" spans="2:3" ht="18.75">
      <c r="B3404" s="25"/>
      <c r="C3404" s="26"/>
    </row>
    <row r="3405" spans="2:3" ht="18.75">
      <c r="B3405" s="25"/>
      <c r="C3405" s="26"/>
    </row>
    <row r="3406" spans="2:3" ht="18.75">
      <c r="B3406" s="25"/>
      <c r="C3406" s="26"/>
    </row>
    <row r="3407" spans="2:3" ht="18.75">
      <c r="B3407" s="25"/>
      <c r="C3407" s="26"/>
    </row>
    <row r="3408" spans="2:3" ht="18.75">
      <c r="B3408" s="25"/>
      <c r="C3408" s="26"/>
    </row>
    <row r="3409" spans="2:3" ht="18.75">
      <c r="B3409" s="25"/>
      <c r="C3409" s="26"/>
    </row>
    <row r="3410" spans="2:3" ht="18.75">
      <c r="B3410" s="25"/>
      <c r="C3410" s="26"/>
    </row>
    <row r="3411" spans="2:3" ht="18.75">
      <c r="B3411" s="25"/>
      <c r="C3411" s="26"/>
    </row>
    <row r="3412" spans="2:3" ht="18.75">
      <c r="B3412" s="25"/>
      <c r="C3412" s="26"/>
    </row>
    <row r="3413" spans="2:3" ht="18.75">
      <c r="B3413" s="25"/>
      <c r="C3413" s="26"/>
    </row>
    <row r="3414" spans="2:3" ht="18.75">
      <c r="B3414" s="25"/>
      <c r="C3414" s="26"/>
    </row>
    <row r="3415" spans="2:3" ht="18.75">
      <c r="B3415" s="25"/>
      <c r="C3415" s="26"/>
    </row>
    <row r="3416" spans="2:3" ht="18.75">
      <c r="B3416" s="25"/>
      <c r="C3416" s="26"/>
    </row>
    <row r="3417" spans="2:3" ht="18.75">
      <c r="B3417" s="25"/>
      <c r="C3417" s="26"/>
    </row>
    <row r="3418" spans="2:3" ht="18.75">
      <c r="B3418" s="25"/>
      <c r="C3418" s="26"/>
    </row>
    <row r="3419" spans="2:3" ht="18.75">
      <c r="B3419" s="25"/>
      <c r="C3419" s="26"/>
    </row>
    <row r="3420" spans="2:3" ht="18.75">
      <c r="B3420" s="25"/>
      <c r="C3420" s="26"/>
    </row>
    <row r="3421" spans="2:3" ht="18.75">
      <c r="B3421" s="25"/>
      <c r="C3421" s="26"/>
    </row>
    <row r="3422" spans="2:3" ht="18.75">
      <c r="B3422" s="25"/>
      <c r="C3422" s="26"/>
    </row>
    <row r="3423" spans="2:3" ht="18.75">
      <c r="B3423" s="25"/>
      <c r="C3423" s="26"/>
    </row>
    <row r="3424" spans="2:3" ht="18.75">
      <c r="B3424" s="25"/>
      <c r="C3424" s="26"/>
    </row>
    <row r="3425" spans="2:3" ht="18.75">
      <c r="B3425" s="25"/>
      <c r="C3425" s="26"/>
    </row>
    <row r="3426" spans="2:3" ht="18.75">
      <c r="B3426" s="25"/>
      <c r="C3426" s="26"/>
    </row>
    <row r="3427" spans="2:3" ht="18.75">
      <c r="B3427" s="25"/>
      <c r="C3427" s="26"/>
    </row>
    <row r="3428" spans="2:3" ht="18.75">
      <c r="B3428" s="25"/>
      <c r="C3428" s="26"/>
    </row>
    <row r="3429" spans="2:3" ht="18.75">
      <c r="B3429" s="25"/>
      <c r="C3429" s="26"/>
    </row>
    <row r="3430" spans="2:3" ht="18.75">
      <c r="B3430" s="25"/>
      <c r="C3430" s="26"/>
    </row>
    <row r="3431" spans="2:3" ht="18.75">
      <c r="B3431" s="25"/>
      <c r="C3431" s="26"/>
    </row>
    <row r="3432" spans="2:3" ht="18.75">
      <c r="B3432" s="25"/>
      <c r="C3432" s="26"/>
    </row>
    <row r="3433" spans="2:3" ht="18.75">
      <c r="B3433" s="25"/>
      <c r="C3433" s="26"/>
    </row>
    <row r="3434" spans="2:3" ht="18.75">
      <c r="B3434" s="25"/>
      <c r="C3434" s="26"/>
    </row>
    <row r="3435" spans="2:3" ht="18.75">
      <c r="B3435" s="25"/>
      <c r="C3435" s="26"/>
    </row>
    <row r="3436" spans="2:3" ht="18.75">
      <c r="B3436" s="25"/>
      <c r="C3436" s="26"/>
    </row>
    <row r="3437" spans="2:3" ht="18.75">
      <c r="B3437" s="25"/>
      <c r="C3437" s="26"/>
    </row>
    <row r="3438" spans="2:3" ht="18.75">
      <c r="B3438" s="25"/>
      <c r="C3438" s="26"/>
    </row>
    <row r="3439" spans="2:3" ht="18.75">
      <c r="B3439" s="25"/>
      <c r="C3439" s="26"/>
    </row>
    <row r="3440" spans="2:3" ht="18.75">
      <c r="B3440" s="25"/>
      <c r="C3440" s="26"/>
    </row>
    <row r="3441" spans="2:3" ht="18.75">
      <c r="B3441" s="25"/>
      <c r="C3441" s="26"/>
    </row>
    <row r="3442" spans="2:3" ht="18.75">
      <c r="B3442" s="25"/>
      <c r="C3442" s="26"/>
    </row>
    <row r="3443" spans="2:3" ht="18.75">
      <c r="B3443" s="25"/>
      <c r="C3443" s="26"/>
    </row>
    <row r="3444" spans="2:3" ht="18.75">
      <c r="B3444" s="25"/>
      <c r="C3444" s="26"/>
    </row>
    <row r="3445" spans="2:3" ht="18.75">
      <c r="B3445" s="25"/>
      <c r="C3445" s="26"/>
    </row>
    <row r="3446" spans="2:3" ht="18.75">
      <c r="B3446" s="25"/>
      <c r="C3446" s="26"/>
    </row>
    <row r="3447" spans="2:3" ht="18.75">
      <c r="B3447" s="25"/>
      <c r="C3447" s="26"/>
    </row>
    <row r="3448" spans="2:3" ht="18.75">
      <c r="B3448" s="25"/>
      <c r="C3448" s="26"/>
    </row>
    <row r="3449" spans="2:3" ht="18.75">
      <c r="B3449" s="25"/>
      <c r="C3449" s="26"/>
    </row>
    <row r="3450" spans="2:3" ht="18.75">
      <c r="B3450" s="25"/>
      <c r="C3450" s="26"/>
    </row>
    <row r="3451" spans="2:3" ht="18.75">
      <c r="B3451" s="25"/>
      <c r="C3451" s="26"/>
    </row>
    <row r="3452" spans="2:3" ht="18.75">
      <c r="B3452" s="25"/>
      <c r="C3452" s="26"/>
    </row>
    <row r="3453" spans="2:3" ht="18.75">
      <c r="B3453" s="25"/>
      <c r="C3453" s="26"/>
    </row>
    <row r="3454" spans="2:3" ht="18.75">
      <c r="B3454" s="25"/>
      <c r="C3454" s="26"/>
    </row>
    <row r="3455" spans="2:3" ht="18.75">
      <c r="B3455" s="25"/>
      <c r="C3455" s="26"/>
    </row>
    <row r="3456" spans="2:3" ht="18.75">
      <c r="B3456" s="25"/>
      <c r="C3456" s="26"/>
    </row>
    <row r="3457" spans="2:3" ht="18.75">
      <c r="B3457" s="25"/>
      <c r="C3457" s="26"/>
    </row>
    <row r="3458" spans="2:3" ht="18.75">
      <c r="B3458" s="25"/>
      <c r="C3458" s="26"/>
    </row>
    <row r="3459" spans="2:3" ht="18.75">
      <c r="B3459" s="25"/>
      <c r="C3459" s="26"/>
    </row>
    <row r="3460" spans="2:3" ht="18.75">
      <c r="B3460" s="25"/>
      <c r="C3460" s="26"/>
    </row>
    <row r="3461" spans="2:3" ht="18.75">
      <c r="B3461" s="25"/>
      <c r="C3461" s="26"/>
    </row>
    <row r="3462" spans="2:3" ht="18.75">
      <c r="B3462" s="25"/>
      <c r="C3462" s="26"/>
    </row>
    <row r="3463" spans="2:3" ht="18.75">
      <c r="B3463" s="25"/>
      <c r="C3463" s="26"/>
    </row>
    <row r="3464" spans="2:3" ht="18.75">
      <c r="B3464" s="25"/>
      <c r="C3464" s="26"/>
    </row>
    <row r="3465" spans="2:3" ht="18.75">
      <c r="B3465" s="25"/>
      <c r="C3465" s="26"/>
    </row>
    <row r="3466" spans="2:3" ht="18.75">
      <c r="B3466" s="25"/>
      <c r="C3466" s="26"/>
    </row>
    <row r="3467" spans="2:3" ht="18.75">
      <c r="B3467" s="25"/>
      <c r="C3467" s="26"/>
    </row>
    <row r="3468" spans="2:3" ht="18.75">
      <c r="B3468" s="25"/>
      <c r="C3468" s="26"/>
    </row>
    <row r="3469" spans="2:3" ht="18.75">
      <c r="B3469" s="25"/>
      <c r="C3469" s="26"/>
    </row>
    <row r="3470" spans="2:3" ht="18.75">
      <c r="B3470" s="25"/>
      <c r="C3470" s="26"/>
    </row>
    <row r="3471" spans="2:3" ht="18.75">
      <c r="B3471" s="25"/>
      <c r="C3471" s="26"/>
    </row>
    <row r="3472" spans="2:3" ht="18.75">
      <c r="B3472" s="25"/>
      <c r="C3472" s="26"/>
    </row>
    <row r="3473" spans="2:3" ht="18.75">
      <c r="B3473" s="25"/>
      <c r="C3473" s="26"/>
    </row>
    <row r="3474" spans="2:3" ht="18.75">
      <c r="B3474" s="25"/>
      <c r="C3474" s="26"/>
    </row>
    <row r="3475" spans="2:3" ht="18.75">
      <c r="B3475" s="25"/>
      <c r="C3475" s="26"/>
    </row>
    <row r="3476" spans="2:3" ht="18.75">
      <c r="B3476" s="25"/>
      <c r="C3476" s="26"/>
    </row>
    <row r="3477" spans="2:3" ht="18.75">
      <c r="B3477" s="25"/>
      <c r="C3477" s="26"/>
    </row>
    <row r="3478" spans="2:3" ht="18.75">
      <c r="B3478" s="25"/>
      <c r="C3478" s="26"/>
    </row>
    <row r="3479" spans="2:3" ht="18.75">
      <c r="B3479" s="25"/>
      <c r="C3479" s="26"/>
    </row>
    <row r="3480" spans="2:3" ht="18.75">
      <c r="B3480" s="25"/>
      <c r="C3480" s="26"/>
    </row>
    <row r="3481" spans="2:3" ht="18.75">
      <c r="B3481" s="25"/>
      <c r="C3481" s="26"/>
    </row>
    <row r="3482" spans="2:3" ht="18.75">
      <c r="B3482" s="25"/>
      <c r="C3482" s="26"/>
    </row>
    <row r="3483" spans="2:3" ht="18.75">
      <c r="B3483" s="25"/>
      <c r="C3483" s="26"/>
    </row>
    <row r="3484" spans="2:3" ht="18.75">
      <c r="B3484" s="25"/>
      <c r="C3484" s="26"/>
    </row>
    <row r="3485" spans="2:3" ht="18.75">
      <c r="B3485" s="25"/>
      <c r="C3485" s="26"/>
    </row>
    <row r="3486" spans="2:3" ht="18.75">
      <c r="B3486" s="25"/>
      <c r="C3486" s="26"/>
    </row>
    <row r="3487" spans="2:3" ht="18.75">
      <c r="B3487" s="25"/>
      <c r="C3487" s="26"/>
    </row>
    <row r="3488" spans="2:3" ht="18.75">
      <c r="B3488" s="25"/>
      <c r="C3488" s="26"/>
    </row>
    <row r="3489" spans="2:3" ht="18.75">
      <c r="B3489" s="25"/>
      <c r="C3489" s="26"/>
    </row>
    <row r="3490" spans="2:3" ht="18.75">
      <c r="B3490" s="25"/>
      <c r="C3490" s="26"/>
    </row>
    <row r="3491" spans="2:3" ht="18.75">
      <c r="B3491" s="25"/>
      <c r="C3491" s="26"/>
    </row>
    <row r="3492" spans="2:3" ht="18.75">
      <c r="B3492" s="25"/>
      <c r="C3492" s="26"/>
    </row>
    <row r="3493" spans="2:3" ht="18.75">
      <c r="B3493" s="25"/>
      <c r="C3493" s="26"/>
    </row>
    <row r="3494" spans="2:3" ht="18.75">
      <c r="B3494" s="25"/>
      <c r="C3494" s="26"/>
    </row>
    <row r="3495" spans="2:3" ht="18.75">
      <c r="B3495" s="25"/>
      <c r="C3495" s="26"/>
    </row>
    <row r="3496" spans="2:3" ht="18.75">
      <c r="B3496" s="25"/>
      <c r="C3496" s="26"/>
    </row>
    <row r="3497" spans="2:3" ht="18.75">
      <c r="B3497" s="25"/>
      <c r="C3497" s="26"/>
    </row>
    <row r="3498" spans="2:3" ht="18.75">
      <c r="B3498" s="25"/>
      <c r="C3498" s="26"/>
    </row>
    <row r="3499" spans="2:3" ht="18.75">
      <c r="B3499" s="25"/>
      <c r="C3499" s="26"/>
    </row>
    <row r="3500" spans="2:3" ht="18.75">
      <c r="B3500" s="25"/>
      <c r="C3500" s="26"/>
    </row>
    <row r="3501" spans="2:3" ht="18.75">
      <c r="B3501" s="25"/>
      <c r="C3501" s="26"/>
    </row>
    <row r="3502" spans="2:3" ht="18.75">
      <c r="B3502" s="25"/>
      <c r="C3502" s="26"/>
    </row>
    <row r="3503" spans="2:3" ht="18.75">
      <c r="B3503" s="25"/>
      <c r="C3503" s="26"/>
    </row>
    <row r="3504" spans="2:3" ht="18.75">
      <c r="B3504" s="25"/>
      <c r="C3504" s="26"/>
    </row>
    <row r="3505" spans="2:3" ht="18.75">
      <c r="B3505" s="25"/>
      <c r="C3505" s="26"/>
    </row>
    <row r="3506" spans="2:3" ht="18.75">
      <c r="B3506" s="25"/>
      <c r="C3506" s="26"/>
    </row>
    <row r="3507" spans="2:3" ht="18.75">
      <c r="B3507" s="25"/>
      <c r="C3507" s="26"/>
    </row>
    <row r="3508" spans="2:3" ht="18.75">
      <c r="B3508" s="25"/>
      <c r="C3508" s="26"/>
    </row>
    <row r="3509" spans="2:3" ht="18.75">
      <c r="B3509" s="25"/>
      <c r="C3509" s="26"/>
    </row>
    <row r="3510" spans="2:3" ht="18.75">
      <c r="B3510" s="25"/>
      <c r="C3510" s="26"/>
    </row>
    <row r="3511" spans="2:3" ht="18.75">
      <c r="B3511" s="25"/>
      <c r="C3511" s="26"/>
    </row>
    <row r="3512" spans="2:3" ht="18.75">
      <c r="B3512" s="25"/>
      <c r="C3512" s="26"/>
    </row>
    <row r="3513" spans="2:3" ht="18.75">
      <c r="B3513" s="25"/>
      <c r="C3513" s="26"/>
    </row>
    <row r="3514" spans="2:3" ht="18.75">
      <c r="B3514" s="25"/>
      <c r="C3514" s="26"/>
    </row>
    <row r="3515" spans="2:3" ht="18.75">
      <c r="B3515" s="25"/>
      <c r="C3515" s="26"/>
    </row>
    <row r="3516" spans="2:3" ht="18.75">
      <c r="B3516" s="25"/>
      <c r="C3516" s="26"/>
    </row>
    <row r="3517" spans="2:3" ht="18.75">
      <c r="B3517" s="25"/>
      <c r="C3517" s="26"/>
    </row>
    <row r="3518" spans="2:3" ht="18.75">
      <c r="B3518" s="25"/>
      <c r="C3518" s="26"/>
    </row>
    <row r="3519" spans="2:3" ht="18.75">
      <c r="B3519" s="25"/>
      <c r="C3519" s="26"/>
    </row>
    <row r="3520" spans="2:3" ht="18.75">
      <c r="B3520" s="25"/>
      <c r="C3520" s="26"/>
    </row>
    <row r="3521" spans="2:3" ht="18.75">
      <c r="B3521" s="25"/>
      <c r="C3521" s="26"/>
    </row>
    <row r="3522" spans="2:3" ht="18.75">
      <c r="B3522" s="25"/>
      <c r="C3522" s="26"/>
    </row>
    <row r="3523" spans="2:3" ht="18.75">
      <c r="B3523" s="25"/>
      <c r="C3523" s="26"/>
    </row>
    <row r="3524" spans="2:3" ht="18.75">
      <c r="B3524" s="25"/>
      <c r="C3524" s="26"/>
    </row>
    <row r="3525" spans="2:3" ht="18.75">
      <c r="B3525" s="25"/>
      <c r="C3525" s="26"/>
    </row>
    <row r="3526" spans="2:3" ht="18.75">
      <c r="B3526" s="25"/>
      <c r="C3526" s="26"/>
    </row>
    <row r="3527" spans="2:3" ht="18.75">
      <c r="B3527" s="25"/>
      <c r="C3527" s="26"/>
    </row>
    <row r="3528" spans="2:3" ht="18.75">
      <c r="B3528" s="25"/>
      <c r="C3528" s="26"/>
    </row>
    <row r="3529" spans="2:3" ht="18.75">
      <c r="B3529" s="25"/>
      <c r="C3529" s="26"/>
    </row>
    <row r="3530" spans="2:3" ht="18.75">
      <c r="B3530" s="25"/>
      <c r="C3530" s="26"/>
    </row>
    <row r="3531" spans="2:3" ht="18.75">
      <c r="B3531" s="25"/>
      <c r="C3531" s="26"/>
    </row>
    <row r="3532" spans="2:3" ht="18.75">
      <c r="B3532" s="25"/>
      <c r="C3532" s="26"/>
    </row>
    <row r="3533" spans="2:3" ht="18.75">
      <c r="B3533" s="25"/>
      <c r="C3533" s="26"/>
    </row>
    <row r="3534" spans="2:3" ht="18.75">
      <c r="B3534" s="25"/>
      <c r="C3534" s="26"/>
    </row>
    <row r="3535" spans="2:3" ht="18.75">
      <c r="B3535" s="25"/>
      <c r="C3535" s="26"/>
    </row>
    <row r="3536" spans="2:3" ht="18.75">
      <c r="B3536" s="25"/>
      <c r="C3536" s="26"/>
    </row>
    <row r="3537" spans="2:3" ht="18.75">
      <c r="B3537" s="25"/>
      <c r="C3537" s="26"/>
    </row>
    <row r="3538" spans="2:3" ht="18.75">
      <c r="B3538" s="25"/>
      <c r="C3538" s="26"/>
    </row>
    <row r="3539" spans="2:3" ht="18.75">
      <c r="B3539" s="25"/>
      <c r="C3539" s="26"/>
    </row>
    <row r="3540" spans="2:3" ht="18.75">
      <c r="B3540" s="25"/>
      <c r="C3540" s="26"/>
    </row>
    <row r="3541" spans="2:3" ht="18.75">
      <c r="B3541" s="25"/>
      <c r="C3541" s="26"/>
    </row>
    <row r="3542" spans="2:3" ht="18.75">
      <c r="B3542" s="25"/>
      <c r="C3542" s="26"/>
    </row>
    <row r="3543" spans="2:3" ht="18.75">
      <c r="B3543" s="25"/>
      <c r="C3543" s="26"/>
    </row>
    <row r="3544" spans="2:3" ht="18.75">
      <c r="B3544" s="25"/>
      <c r="C3544" s="26"/>
    </row>
    <row r="3545" spans="2:3" ht="18.75">
      <c r="B3545" s="25"/>
      <c r="C3545" s="26"/>
    </row>
    <row r="3546" spans="2:3" ht="18.75">
      <c r="B3546" s="25"/>
      <c r="C3546" s="26"/>
    </row>
    <row r="3547" spans="2:3" ht="18.75">
      <c r="B3547" s="25"/>
      <c r="C3547" s="26"/>
    </row>
    <row r="3548" spans="2:3" ht="18.75">
      <c r="B3548" s="25"/>
      <c r="C3548" s="26"/>
    </row>
    <row r="3549" spans="2:3" ht="18.75">
      <c r="B3549" s="25"/>
      <c r="C3549" s="26"/>
    </row>
    <row r="3550" spans="2:3" ht="18.75">
      <c r="B3550" s="25"/>
      <c r="C3550" s="26"/>
    </row>
    <row r="3551" spans="2:3" ht="18.75">
      <c r="B3551" s="25"/>
      <c r="C3551" s="26"/>
    </row>
    <row r="3552" spans="2:3" ht="18.75">
      <c r="B3552" s="25"/>
      <c r="C3552" s="26"/>
    </row>
    <row r="3553" spans="2:3" ht="18.75">
      <c r="B3553" s="25"/>
      <c r="C3553" s="26"/>
    </row>
    <row r="3554" spans="2:3" ht="18.75">
      <c r="B3554" s="25"/>
      <c r="C3554" s="26"/>
    </row>
    <row r="3555" spans="2:3" ht="18.75">
      <c r="B3555" s="25"/>
      <c r="C3555" s="26"/>
    </row>
    <row r="3556" spans="2:3" ht="18.75">
      <c r="B3556" s="25"/>
      <c r="C3556" s="26"/>
    </row>
    <row r="3557" spans="2:3" ht="18.75">
      <c r="B3557" s="25"/>
      <c r="C3557" s="26"/>
    </row>
    <row r="3558" spans="2:3" ht="18.75">
      <c r="B3558" s="25"/>
      <c r="C3558" s="26"/>
    </row>
    <row r="3559" spans="2:3" ht="18.75">
      <c r="B3559" s="25"/>
      <c r="C3559" s="26"/>
    </row>
    <row r="3560" spans="2:3" ht="18.75">
      <c r="B3560" s="25"/>
      <c r="C3560" s="26"/>
    </row>
    <row r="3561" spans="2:3" ht="18.75">
      <c r="B3561" s="25"/>
      <c r="C3561" s="26"/>
    </row>
    <row r="3562" spans="2:3" ht="18.75">
      <c r="B3562" s="25"/>
      <c r="C3562" s="26"/>
    </row>
    <row r="3563" spans="2:3" ht="18.75">
      <c r="B3563" s="25"/>
      <c r="C3563" s="26"/>
    </row>
    <row r="3564" spans="2:3" ht="18.75">
      <c r="B3564" s="25"/>
      <c r="C3564" s="26"/>
    </row>
    <row r="3565" spans="2:3" ht="18.75">
      <c r="B3565" s="25"/>
      <c r="C3565" s="26"/>
    </row>
    <row r="3566" spans="2:3" ht="18.75">
      <c r="B3566" s="25"/>
      <c r="C3566" s="26"/>
    </row>
    <row r="3567" spans="2:3" ht="18.75">
      <c r="B3567" s="25"/>
      <c r="C3567" s="26"/>
    </row>
    <row r="3568" spans="2:3" ht="18.75">
      <c r="B3568" s="25"/>
      <c r="C3568" s="26"/>
    </row>
    <row r="3569" spans="2:3" ht="18.75">
      <c r="B3569" s="25"/>
      <c r="C3569" s="26"/>
    </row>
    <row r="3570" spans="2:3" ht="18.75">
      <c r="B3570" s="25"/>
      <c r="C3570" s="26"/>
    </row>
    <row r="3571" spans="2:3" ht="18.75">
      <c r="B3571" s="25"/>
      <c r="C3571" s="26"/>
    </row>
    <row r="3572" spans="2:3" ht="18.75">
      <c r="B3572" s="25"/>
      <c r="C3572" s="26"/>
    </row>
    <row r="3573" spans="2:3" ht="18.75">
      <c r="B3573" s="25"/>
      <c r="C3573" s="26"/>
    </row>
    <row r="3574" spans="2:3" ht="18.75">
      <c r="B3574" s="25"/>
      <c r="C3574" s="26"/>
    </row>
    <row r="3575" spans="2:3" ht="18.75">
      <c r="B3575" s="25"/>
      <c r="C3575" s="26"/>
    </row>
    <row r="3576" spans="2:3" ht="18.75">
      <c r="B3576" s="25"/>
      <c r="C3576" s="26"/>
    </row>
    <row r="3577" spans="2:3" ht="18.75">
      <c r="B3577" s="25"/>
      <c r="C3577" s="26"/>
    </row>
    <row r="3578" spans="2:3" ht="18.75">
      <c r="B3578" s="25"/>
      <c r="C3578" s="26"/>
    </row>
    <row r="3579" spans="2:3" ht="18.75">
      <c r="B3579" s="25"/>
      <c r="C3579" s="26"/>
    </row>
    <row r="3580" spans="2:3" ht="18.75">
      <c r="B3580" s="25"/>
      <c r="C3580" s="26"/>
    </row>
    <row r="3581" spans="2:3" ht="18.75">
      <c r="B3581" s="25"/>
      <c r="C3581" s="26"/>
    </row>
    <row r="3582" spans="2:3" ht="18.75">
      <c r="B3582" s="25"/>
      <c r="C3582" s="26"/>
    </row>
    <row r="3583" spans="2:3" ht="18.75">
      <c r="B3583" s="25"/>
      <c r="C3583" s="26"/>
    </row>
    <row r="3584" spans="2:3" ht="18.75">
      <c r="B3584" s="25"/>
      <c r="C3584" s="26"/>
    </row>
    <row r="3585" spans="2:3" ht="18.75">
      <c r="B3585" s="25"/>
      <c r="C3585" s="26"/>
    </row>
    <row r="3586" spans="2:3" ht="18.75">
      <c r="B3586" s="25"/>
      <c r="C3586" s="26"/>
    </row>
    <row r="3587" spans="2:3" ht="18.75">
      <c r="B3587" s="25"/>
      <c r="C3587" s="26"/>
    </row>
    <row r="3588" spans="2:3" ht="18.75">
      <c r="B3588" s="25"/>
      <c r="C3588" s="26"/>
    </row>
    <row r="3589" spans="2:3" ht="18.75">
      <c r="B3589" s="25"/>
      <c r="C3589" s="26"/>
    </row>
    <row r="3590" spans="2:3" ht="18.75">
      <c r="B3590" s="25"/>
      <c r="C3590" s="26"/>
    </row>
    <row r="3591" spans="2:3" ht="18.75">
      <c r="B3591" s="25"/>
      <c r="C3591" s="26"/>
    </row>
    <row r="3592" spans="2:3" ht="18.75">
      <c r="B3592" s="25"/>
      <c r="C3592" s="26"/>
    </row>
    <row r="3593" spans="2:3" ht="18.75">
      <c r="B3593" s="25"/>
      <c r="C3593" s="26"/>
    </row>
    <row r="3594" spans="2:3" ht="18.75">
      <c r="B3594" s="25"/>
      <c r="C3594" s="26"/>
    </row>
    <row r="3595" spans="2:3" ht="18.75">
      <c r="B3595" s="25"/>
      <c r="C3595" s="26"/>
    </row>
    <row r="3596" spans="2:3" ht="18.75">
      <c r="B3596" s="25"/>
      <c r="C3596" s="26"/>
    </row>
    <row r="3597" spans="2:3" ht="18.75">
      <c r="B3597" s="25"/>
      <c r="C3597" s="26"/>
    </row>
    <row r="3598" spans="2:3" ht="18.75">
      <c r="B3598" s="25"/>
      <c r="C3598" s="26"/>
    </row>
    <row r="3599" spans="2:3" ht="18.75">
      <c r="B3599" s="25"/>
      <c r="C3599" s="26"/>
    </row>
    <row r="3600" spans="2:3" ht="18.75">
      <c r="B3600" s="25"/>
      <c r="C3600" s="26"/>
    </row>
    <row r="3601" spans="2:3" ht="18.75">
      <c r="B3601" s="25"/>
      <c r="C3601" s="26"/>
    </row>
    <row r="3602" spans="2:3" ht="18.75">
      <c r="B3602" s="25"/>
      <c r="C3602" s="26"/>
    </row>
    <row r="3603" spans="2:3" ht="18.75">
      <c r="B3603" s="25"/>
      <c r="C3603" s="26"/>
    </row>
    <row r="3604" spans="2:3" ht="18.75">
      <c r="B3604" s="25"/>
      <c r="C3604" s="26"/>
    </row>
    <row r="3605" spans="2:3" ht="18.75">
      <c r="B3605" s="25"/>
      <c r="C3605" s="26"/>
    </row>
    <row r="3606" spans="2:3" ht="18.75">
      <c r="B3606" s="25"/>
      <c r="C3606" s="26"/>
    </row>
    <row r="3607" spans="2:3" ht="18.75">
      <c r="B3607" s="25"/>
      <c r="C3607" s="26"/>
    </row>
    <row r="3608" spans="2:3" ht="18.75">
      <c r="B3608" s="25"/>
      <c r="C3608" s="26"/>
    </row>
    <row r="3609" spans="2:3" ht="18.75">
      <c r="B3609" s="25"/>
      <c r="C3609" s="26"/>
    </row>
    <row r="3610" spans="2:3" ht="18.75">
      <c r="B3610" s="25"/>
      <c r="C3610" s="26"/>
    </row>
    <row r="3611" spans="2:3" ht="18.75">
      <c r="B3611" s="25"/>
      <c r="C3611" s="26"/>
    </row>
    <row r="3612" spans="2:3" ht="18.75">
      <c r="B3612" s="25"/>
      <c r="C3612" s="26"/>
    </row>
    <row r="3613" spans="2:3" ht="18.75">
      <c r="B3613" s="25"/>
      <c r="C3613" s="26"/>
    </row>
    <row r="3614" spans="2:3" ht="18.75">
      <c r="B3614" s="25"/>
      <c r="C3614" s="26"/>
    </row>
    <row r="3615" spans="2:3" ht="18.75">
      <c r="B3615" s="25"/>
      <c r="C3615" s="26"/>
    </row>
    <row r="3616" spans="2:3" ht="18.75">
      <c r="B3616" s="25"/>
      <c r="C3616" s="26"/>
    </row>
    <row r="3617" spans="2:3" ht="18.75">
      <c r="B3617" s="25"/>
      <c r="C3617" s="26"/>
    </row>
    <row r="3618" spans="2:3" ht="18.75">
      <c r="B3618" s="25"/>
      <c r="C3618" s="26"/>
    </row>
    <row r="3619" spans="2:3" ht="18.75">
      <c r="B3619" s="25"/>
      <c r="C3619" s="26"/>
    </row>
    <row r="3620" spans="2:3" ht="18.75">
      <c r="B3620" s="25"/>
      <c r="C3620" s="26"/>
    </row>
    <row r="3621" spans="2:3" ht="18.75">
      <c r="B3621" s="25"/>
      <c r="C3621" s="26"/>
    </row>
    <row r="3622" spans="2:3" ht="18.75">
      <c r="B3622" s="25"/>
      <c r="C3622" s="26"/>
    </row>
    <row r="3623" spans="2:3" ht="18.75">
      <c r="B3623" s="25"/>
      <c r="C3623" s="26"/>
    </row>
    <row r="3624" spans="2:3" ht="18.75">
      <c r="B3624" s="25"/>
      <c r="C3624" s="26"/>
    </row>
    <row r="3625" spans="2:3" ht="18.75">
      <c r="B3625" s="25"/>
      <c r="C3625" s="26"/>
    </row>
    <row r="3626" spans="2:3" ht="18.75">
      <c r="B3626" s="25"/>
      <c r="C3626" s="26"/>
    </row>
    <row r="3627" spans="2:3" ht="18.75">
      <c r="B3627" s="25"/>
      <c r="C3627" s="26"/>
    </row>
    <row r="3628" spans="2:3" ht="18.75">
      <c r="B3628" s="25"/>
      <c r="C3628" s="26"/>
    </row>
    <row r="3629" spans="2:3" ht="18.75">
      <c r="B3629" s="25"/>
      <c r="C3629" s="26"/>
    </row>
    <row r="3630" spans="2:3" ht="18.75">
      <c r="B3630" s="25"/>
      <c r="C3630" s="26"/>
    </row>
    <row r="3631" spans="2:3" ht="18.75">
      <c r="B3631" s="25"/>
      <c r="C3631" s="26"/>
    </row>
    <row r="3632" spans="2:3" ht="18.75">
      <c r="B3632" s="25"/>
      <c r="C3632" s="26"/>
    </row>
    <row r="3633" spans="2:3" ht="18.75">
      <c r="B3633" s="25"/>
      <c r="C3633" s="26"/>
    </row>
    <row r="3634" spans="2:3" ht="18.75">
      <c r="B3634" s="25"/>
      <c r="C3634" s="26"/>
    </row>
    <row r="3635" spans="2:3" ht="18.75">
      <c r="B3635" s="25"/>
      <c r="C3635" s="26"/>
    </row>
    <row r="3636" spans="2:3" ht="18.75">
      <c r="B3636" s="25"/>
      <c r="C3636" s="26"/>
    </row>
    <row r="3637" spans="2:3" ht="18.75">
      <c r="B3637" s="25"/>
      <c r="C3637" s="26"/>
    </row>
    <row r="3638" spans="2:3" ht="18.75">
      <c r="B3638" s="25"/>
      <c r="C3638" s="26"/>
    </row>
    <row r="3639" spans="2:3" ht="18.75">
      <c r="B3639" s="25"/>
      <c r="C3639" s="26"/>
    </row>
    <row r="3640" spans="2:3" ht="18.75">
      <c r="B3640" s="25"/>
      <c r="C3640" s="26"/>
    </row>
    <row r="3641" spans="2:3" ht="18.75">
      <c r="B3641" s="25"/>
      <c r="C3641" s="26"/>
    </row>
    <row r="3642" spans="2:3" ht="18.75">
      <c r="B3642" s="25"/>
      <c r="C3642" s="26"/>
    </row>
    <row r="3643" spans="2:3" ht="18.75">
      <c r="B3643" s="25"/>
      <c r="C3643" s="26"/>
    </row>
    <row r="3644" spans="2:3" ht="18.75">
      <c r="B3644" s="25"/>
      <c r="C3644" s="26"/>
    </row>
    <row r="3645" spans="2:3" ht="18.75">
      <c r="B3645" s="25"/>
      <c r="C3645" s="26"/>
    </row>
    <row r="3646" spans="2:3" ht="18.75">
      <c r="B3646" s="25"/>
      <c r="C3646" s="26"/>
    </row>
    <row r="3647" spans="2:3" ht="18.75">
      <c r="B3647" s="25"/>
      <c r="C3647" s="26"/>
    </row>
    <row r="3648" spans="2:3" ht="18.75">
      <c r="B3648" s="25"/>
      <c r="C3648" s="26"/>
    </row>
    <row r="3649" spans="2:3" ht="18.75">
      <c r="B3649" s="25"/>
      <c r="C3649" s="26"/>
    </row>
    <row r="3650" spans="2:3" ht="18.75">
      <c r="B3650" s="25"/>
      <c r="C3650" s="26"/>
    </row>
    <row r="3651" spans="2:3" ht="18.75">
      <c r="B3651" s="25"/>
      <c r="C3651" s="26"/>
    </row>
    <row r="3652" spans="2:3" ht="18.75">
      <c r="B3652" s="25"/>
      <c r="C3652" s="26"/>
    </row>
    <row r="3653" spans="2:3" ht="18.75">
      <c r="B3653" s="25"/>
      <c r="C3653" s="26"/>
    </row>
    <row r="3654" spans="2:3" ht="18.75">
      <c r="B3654" s="25"/>
      <c r="C3654" s="26"/>
    </row>
    <row r="3655" spans="2:3" ht="18.75">
      <c r="B3655" s="25"/>
      <c r="C3655" s="26"/>
    </row>
    <row r="3656" spans="2:3" ht="18.75">
      <c r="B3656" s="25"/>
      <c r="C3656" s="26"/>
    </row>
    <row r="3657" spans="2:3" ht="18.75">
      <c r="B3657" s="25"/>
      <c r="C3657" s="26"/>
    </row>
    <row r="3658" spans="2:3" ht="18.75">
      <c r="B3658" s="25"/>
      <c r="C3658" s="26"/>
    </row>
    <row r="3659" spans="2:3" ht="18.75">
      <c r="B3659" s="25"/>
      <c r="C3659" s="26"/>
    </row>
    <row r="3660" spans="2:3" ht="18.75">
      <c r="B3660" s="25"/>
      <c r="C3660" s="26"/>
    </row>
    <row r="3661" spans="2:3" ht="18.75">
      <c r="B3661" s="25"/>
      <c r="C3661" s="26"/>
    </row>
    <row r="3662" spans="2:3" ht="18.75">
      <c r="B3662" s="25"/>
      <c r="C3662" s="26"/>
    </row>
    <row r="3663" spans="2:3" ht="18.75">
      <c r="B3663" s="25"/>
      <c r="C3663" s="26"/>
    </row>
    <row r="3664" spans="2:3" ht="18.75">
      <c r="B3664" s="25"/>
      <c r="C3664" s="26"/>
    </row>
    <row r="3665" spans="2:3" ht="18.75">
      <c r="B3665" s="25"/>
      <c r="C3665" s="26"/>
    </row>
    <row r="3666" spans="2:3" ht="18.75">
      <c r="B3666" s="25"/>
      <c r="C3666" s="26"/>
    </row>
    <row r="3667" spans="2:3" ht="18.75">
      <c r="B3667" s="25"/>
      <c r="C3667" s="26"/>
    </row>
    <row r="3668" spans="2:3" ht="18.75">
      <c r="B3668" s="25"/>
      <c r="C3668" s="26"/>
    </row>
    <row r="3669" spans="2:3" ht="18.75">
      <c r="B3669" s="25"/>
      <c r="C3669" s="26"/>
    </row>
    <row r="3670" spans="2:3" ht="18.75">
      <c r="B3670" s="25"/>
      <c r="C3670" s="26"/>
    </row>
    <row r="3671" spans="2:3" ht="18.75">
      <c r="B3671" s="25"/>
      <c r="C3671" s="26"/>
    </row>
    <row r="3672" spans="2:3" ht="18.75">
      <c r="B3672" s="25"/>
      <c r="C3672" s="26"/>
    </row>
    <row r="3673" spans="2:3" ht="18.75">
      <c r="B3673" s="25"/>
      <c r="C3673" s="26"/>
    </row>
    <row r="3674" spans="2:3" ht="18.75">
      <c r="B3674" s="25"/>
      <c r="C3674" s="26"/>
    </row>
    <row r="3675" spans="2:3" ht="18.75">
      <c r="B3675" s="25"/>
      <c r="C3675" s="26"/>
    </row>
    <row r="3676" spans="2:3" ht="18.75">
      <c r="B3676" s="25"/>
      <c r="C3676" s="26"/>
    </row>
    <row r="3677" spans="2:3" ht="18.75">
      <c r="B3677" s="25"/>
      <c r="C3677" s="26"/>
    </row>
    <row r="3678" spans="2:3" ht="18.75">
      <c r="B3678" s="25"/>
      <c r="C3678" s="26"/>
    </row>
    <row r="3679" spans="2:3" ht="18.75">
      <c r="B3679" s="25"/>
      <c r="C3679" s="26"/>
    </row>
    <row r="3680" spans="2:3" ht="18.75">
      <c r="B3680" s="25"/>
      <c r="C3680" s="26"/>
    </row>
    <row r="3681" spans="2:3" ht="18.75">
      <c r="B3681" s="25"/>
      <c r="C3681" s="26"/>
    </row>
    <row r="3682" spans="2:3" ht="18.75">
      <c r="B3682" s="25"/>
      <c r="C3682" s="26"/>
    </row>
    <row r="3683" spans="2:3" ht="18.75">
      <c r="B3683" s="25"/>
      <c r="C3683" s="26"/>
    </row>
    <row r="3684" spans="2:3" ht="18.75">
      <c r="B3684" s="25"/>
      <c r="C3684" s="26"/>
    </row>
    <row r="3685" spans="2:3" ht="18.75">
      <c r="B3685" s="25"/>
      <c r="C3685" s="26"/>
    </row>
    <row r="3686" spans="2:3" ht="18.75">
      <c r="B3686" s="25"/>
      <c r="C3686" s="26"/>
    </row>
    <row r="3687" spans="2:3" ht="18.75">
      <c r="B3687" s="25"/>
      <c r="C3687" s="26"/>
    </row>
    <row r="3688" spans="2:3" ht="18.75">
      <c r="B3688" s="25"/>
      <c r="C3688" s="26"/>
    </row>
    <row r="3689" spans="2:3" ht="18.75">
      <c r="B3689" s="25"/>
      <c r="C3689" s="26"/>
    </row>
    <row r="3690" spans="2:3" ht="18.75">
      <c r="B3690" s="25"/>
      <c r="C3690" s="26"/>
    </row>
    <row r="3691" spans="2:3" ht="18.75">
      <c r="B3691" s="25"/>
      <c r="C3691" s="26"/>
    </row>
    <row r="3692" spans="2:3" ht="18.75">
      <c r="B3692" s="25"/>
      <c r="C3692" s="26"/>
    </row>
    <row r="3693" spans="2:3" ht="18.75">
      <c r="B3693" s="25"/>
      <c r="C3693" s="26"/>
    </row>
    <row r="3694" spans="2:3" ht="18.75">
      <c r="B3694" s="25"/>
      <c r="C3694" s="26"/>
    </row>
    <row r="3695" spans="2:3" ht="18.75">
      <c r="B3695" s="25"/>
      <c r="C3695" s="26"/>
    </row>
    <row r="3696" spans="2:3" ht="18.75">
      <c r="B3696" s="25"/>
      <c r="C3696" s="26"/>
    </row>
    <row r="3697" spans="2:3" ht="18.75">
      <c r="B3697" s="25"/>
      <c r="C3697" s="26"/>
    </row>
    <row r="3698" spans="2:3" ht="18.75">
      <c r="B3698" s="25"/>
      <c r="C3698" s="26"/>
    </row>
    <row r="3699" spans="2:3" ht="18.75">
      <c r="B3699" s="25"/>
      <c r="C3699" s="26"/>
    </row>
    <row r="3700" spans="2:3" ht="18.75">
      <c r="B3700" s="25"/>
      <c r="C3700" s="26"/>
    </row>
    <row r="3701" spans="2:3" ht="18.75">
      <c r="B3701" s="25"/>
      <c r="C3701" s="26"/>
    </row>
    <row r="3702" spans="2:3" ht="18.75">
      <c r="B3702" s="25"/>
      <c r="C3702" s="26"/>
    </row>
    <row r="3703" spans="2:3" ht="18.75">
      <c r="B3703" s="25"/>
      <c r="C3703" s="26"/>
    </row>
    <row r="3704" spans="2:3" ht="18.75">
      <c r="B3704" s="25"/>
      <c r="C3704" s="26"/>
    </row>
    <row r="3705" spans="2:3" ht="18.75">
      <c r="B3705" s="25"/>
      <c r="C3705" s="26"/>
    </row>
    <row r="3706" spans="2:3" ht="18.75">
      <c r="B3706" s="25"/>
      <c r="C3706" s="26"/>
    </row>
    <row r="3707" spans="2:3" ht="18.75">
      <c r="B3707" s="25"/>
      <c r="C3707" s="26"/>
    </row>
    <row r="3708" spans="2:3" ht="18.75">
      <c r="B3708" s="25"/>
      <c r="C3708" s="26"/>
    </row>
    <row r="3709" spans="2:3" ht="18.75">
      <c r="B3709" s="25"/>
      <c r="C3709" s="26"/>
    </row>
    <row r="3710" spans="2:3" ht="18.75">
      <c r="B3710" s="25"/>
      <c r="C3710" s="26"/>
    </row>
    <row r="3711" spans="2:3" ht="18.75">
      <c r="B3711" s="25"/>
      <c r="C3711" s="26"/>
    </row>
    <row r="3712" spans="2:3" ht="18.75">
      <c r="B3712" s="25"/>
      <c r="C3712" s="26"/>
    </row>
    <row r="3713" spans="2:3" ht="18.75">
      <c r="B3713" s="25"/>
      <c r="C3713" s="26"/>
    </row>
    <row r="3714" spans="2:3" ht="18.75">
      <c r="B3714" s="25"/>
      <c r="C3714" s="26"/>
    </row>
    <row r="3715" spans="2:3" ht="18.75">
      <c r="B3715" s="25"/>
      <c r="C3715" s="26"/>
    </row>
    <row r="3716" spans="2:3" ht="18.75">
      <c r="B3716" s="25"/>
      <c r="C3716" s="26"/>
    </row>
    <row r="3717" spans="2:3" ht="18.75">
      <c r="B3717" s="25"/>
      <c r="C3717" s="26"/>
    </row>
    <row r="3718" spans="2:3" ht="18.75">
      <c r="B3718" s="25"/>
      <c r="C3718" s="26"/>
    </row>
    <row r="3719" spans="2:3" ht="18.75">
      <c r="B3719" s="25"/>
      <c r="C3719" s="26"/>
    </row>
    <row r="3720" spans="2:3" ht="18.75">
      <c r="B3720" s="25"/>
      <c r="C3720" s="26"/>
    </row>
    <row r="3721" spans="2:3" ht="18.75">
      <c r="B3721" s="25"/>
      <c r="C3721" s="26"/>
    </row>
    <row r="3722" spans="2:3" ht="18.75">
      <c r="B3722" s="25"/>
      <c r="C3722" s="26"/>
    </row>
    <row r="3723" spans="2:3" ht="18.75">
      <c r="B3723" s="25"/>
      <c r="C3723" s="26"/>
    </row>
    <row r="3724" spans="2:3" ht="18.75">
      <c r="B3724" s="25"/>
      <c r="C3724" s="26"/>
    </row>
    <row r="3725" spans="2:3" ht="18.75">
      <c r="B3725" s="25"/>
      <c r="C3725" s="26"/>
    </row>
    <row r="3726" spans="2:3" ht="18.75">
      <c r="B3726" s="25"/>
      <c r="C3726" s="26"/>
    </row>
    <row r="3727" spans="2:3" ht="18.75">
      <c r="B3727" s="25"/>
      <c r="C3727" s="26"/>
    </row>
    <row r="3728" spans="2:3" ht="18.75">
      <c r="B3728" s="25"/>
      <c r="C3728" s="26"/>
    </row>
    <row r="3729" spans="2:3" ht="18.75">
      <c r="B3729" s="25"/>
      <c r="C3729" s="26"/>
    </row>
    <row r="3730" spans="2:3" ht="18.75">
      <c r="B3730" s="25"/>
      <c r="C3730" s="26"/>
    </row>
    <row r="3731" spans="2:3" ht="18.75">
      <c r="B3731" s="25"/>
      <c r="C3731" s="26"/>
    </row>
    <row r="3732" spans="2:3" ht="18.75">
      <c r="B3732" s="25"/>
      <c r="C3732" s="26"/>
    </row>
    <row r="3733" spans="2:3" ht="18.75">
      <c r="B3733" s="25"/>
      <c r="C3733" s="26"/>
    </row>
    <row r="3734" spans="2:3" ht="18.75">
      <c r="B3734" s="25"/>
      <c r="C3734" s="26"/>
    </row>
    <row r="3735" spans="2:3" ht="18.75">
      <c r="B3735" s="25"/>
      <c r="C3735" s="26"/>
    </row>
    <row r="3736" spans="2:3" ht="18.75">
      <c r="B3736" s="25"/>
      <c r="C3736" s="26"/>
    </row>
    <row r="3737" spans="2:3" ht="18.75">
      <c r="B3737" s="25"/>
      <c r="C3737" s="26"/>
    </row>
    <row r="3738" spans="2:3" ht="18.75">
      <c r="B3738" s="25"/>
      <c r="C3738" s="26"/>
    </row>
    <row r="3739" spans="2:3" ht="18.75">
      <c r="B3739" s="25"/>
      <c r="C3739" s="26"/>
    </row>
    <row r="3740" spans="2:3" ht="18.75">
      <c r="B3740" s="25"/>
      <c r="C3740" s="26"/>
    </row>
    <row r="3741" spans="2:3" ht="18.75">
      <c r="B3741" s="25"/>
      <c r="C3741" s="26"/>
    </row>
    <row r="3742" spans="2:3" ht="18.75">
      <c r="B3742" s="25"/>
      <c r="C3742" s="26"/>
    </row>
    <row r="3743" spans="2:3" ht="18.75">
      <c r="B3743" s="25"/>
      <c r="C3743" s="26"/>
    </row>
    <row r="3744" spans="2:3" ht="18.75">
      <c r="B3744" s="25"/>
      <c r="C3744" s="26"/>
    </row>
    <row r="3745" spans="2:3" ht="18.75">
      <c r="B3745" s="25"/>
      <c r="C3745" s="26"/>
    </row>
    <row r="3746" spans="2:3" ht="18.75">
      <c r="B3746" s="25"/>
      <c r="C3746" s="26"/>
    </row>
    <row r="3747" spans="2:3" ht="18.75">
      <c r="B3747" s="25"/>
      <c r="C3747" s="26"/>
    </row>
    <row r="3748" spans="2:3" ht="18.75">
      <c r="B3748" s="25"/>
      <c r="C3748" s="26"/>
    </row>
    <row r="3749" spans="2:3" ht="18.75">
      <c r="B3749" s="25"/>
      <c r="C3749" s="26"/>
    </row>
    <row r="3750" spans="2:3" ht="18.75">
      <c r="B3750" s="25"/>
      <c r="C3750" s="26"/>
    </row>
    <row r="3751" spans="2:3" ht="18.75">
      <c r="B3751" s="25"/>
      <c r="C3751" s="26"/>
    </row>
    <row r="3752" spans="2:3" ht="18.75">
      <c r="B3752" s="25"/>
      <c r="C3752" s="26"/>
    </row>
    <row r="3753" spans="2:3" ht="18.75">
      <c r="B3753" s="25"/>
      <c r="C3753" s="26"/>
    </row>
    <row r="3754" spans="2:3" ht="18.75">
      <c r="B3754" s="25"/>
      <c r="C3754" s="26"/>
    </row>
    <row r="3755" spans="2:3" ht="18.75">
      <c r="B3755" s="25"/>
      <c r="C3755" s="26"/>
    </row>
    <row r="3756" spans="2:3" ht="18.75">
      <c r="B3756" s="25"/>
      <c r="C3756" s="26"/>
    </row>
    <row r="3757" spans="2:3" ht="18.75">
      <c r="B3757" s="25"/>
      <c r="C3757" s="26"/>
    </row>
    <row r="3758" spans="2:3" ht="18.75">
      <c r="B3758" s="25"/>
      <c r="C3758" s="26"/>
    </row>
    <row r="3759" spans="2:3" ht="18.75">
      <c r="B3759" s="25"/>
      <c r="C3759" s="26"/>
    </row>
    <row r="3760" spans="2:3" ht="18.75">
      <c r="B3760" s="25"/>
      <c r="C3760" s="26"/>
    </row>
    <row r="3761" spans="2:3" ht="18.75">
      <c r="B3761" s="25"/>
      <c r="C3761" s="26"/>
    </row>
    <row r="3762" spans="2:3" ht="18.75">
      <c r="B3762" s="25"/>
      <c r="C3762" s="26"/>
    </row>
    <row r="3763" spans="2:3" ht="18.75">
      <c r="B3763" s="25"/>
      <c r="C3763" s="26"/>
    </row>
    <row r="3764" spans="2:3" ht="18.75">
      <c r="B3764" s="25"/>
      <c r="C3764" s="26"/>
    </row>
    <row r="3765" spans="2:3" ht="18.75">
      <c r="B3765" s="25"/>
      <c r="C3765" s="26"/>
    </row>
    <row r="3766" spans="2:3" ht="18.75">
      <c r="B3766" s="25"/>
      <c r="C3766" s="26"/>
    </row>
    <row r="3767" spans="2:3" ht="18.75">
      <c r="B3767" s="25"/>
      <c r="C3767" s="26"/>
    </row>
    <row r="3768" spans="2:3" ht="18.75">
      <c r="B3768" s="25"/>
      <c r="C3768" s="26"/>
    </row>
    <row r="3769" spans="2:3" ht="18.75">
      <c r="B3769" s="25"/>
      <c r="C3769" s="26"/>
    </row>
    <row r="3770" spans="2:3" ht="18.75">
      <c r="B3770" s="25"/>
      <c r="C3770" s="26"/>
    </row>
    <row r="3771" spans="2:3" ht="18.75">
      <c r="B3771" s="25"/>
      <c r="C3771" s="26"/>
    </row>
    <row r="3772" spans="2:3" ht="18.75">
      <c r="B3772" s="25"/>
      <c r="C3772" s="26"/>
    </row>
    <row r="3773" spans="2:3" ht="18.75">
      <c r="B3773" s="25"/>
      <c r="C3773" s="26"/>
    </row>
    <row r="3774" spans="2:3" ht="18.75">
      <c r="B3774" s="25"/>
      <c r="C3774" s="26"/>
    </row>
    <row r="3775" spans="2:3" ht="18.75">
      <c r="B3775" s="25"/>
      <c r="C3775" s="26"/>
    </row>
    <row r="3776" spans="2:3" ht="18.75">
      <c r="B3776" s="25"/>
      <c r="C3776" s="26"/>
    </row>
    <row r="3777" spans="2:3" ht="18.75">
      <c r="B3777" s="25"/>
      <c r="C3777" s="26"/>
    </row>
    <row r="3778" spans="2:3" ht="18.75">
      <c r="B3778" s="25"/>
      <c r="C3778" s="26"/>
    </row>
    <row r="3779" spans="2:3" ht="18.75">
      <c r="B3779" s="25"/>
      <c r="C3779" s="26"/>
    </row>
    <row r="3780" spans="2:3" ht="18.75">
      <c r="B3780" s="25"/>
      <c r="C3780" s="26"/>
    </row>
    <row r="3781" spans="2:3" ht="18.75">
      <c r="B3781" s="25"/>
      <c r="C3781" s="26"/>
    </row>
    <row r="3782" spans="2:3" ht="18.75">
      <c r="B3782" s="25"/>
      <c r="C3782" s="26"/>
    </row>
    <row r="3783" spans="2:3" ht="18.75">
      <c r="B3783" s="25"/>
      <c r="C3783" s="26"/>
    </row>
    <row r="3784" spans="2:3" ht="18.75">
      <c r="B3784" s="25"/>
      <c r="C3784" s="26"/>
    </row>
    <row r="3785" spans="2:3" ht="18.75">
      <c r="B3785" s="25"/>
      <c r="C3785" s="26"/>
    </row>
    <row r="3786" spans="2:3" ht="18.75">
      <c r="B3786" s="25"/>
      <c r="C3786" s="26"/>
    </row>
    <row r="3787" spans="2:3" ht="18.75">
      <c r="B3787" s="25"/>
      <c r="C3787" s="26"/>
    </row>
    <row r="3788" spans="2:3" ht="18.75">
      <c r="B3788" s="25"/>
      <c r="C3788" s="26"/>
    </row>
    <row r="3789" spans="2:3" ht="18.75">
      <c r="B3789" s="25"/>
      <c r="C3789" s="26"/>
    </row>
    <row r="3790" spans="2:3" ht="18.75">
      <c r="B3790" s="25"/>
      <c r="C3790" s="26"/>
    </row>
    <row r="3791" spans="2:3" ht="18.75">
      <c r="B3791" s="25"/>
      <c r="C3791" s="26"/>
    </row>
    <row r="3792" spans="2:3" ht="18.75">
      <c r="B3792" s="25"/>
      <c r="C3792" s="26"/>
    </row>
    <row r="3793" spans="2:3" ht="18.75">
      <c r="B3793" s="25"/>
      <c r="C3793" s="26"/>
    </row>
    <row r="3794" spans="2:3" ht="18.75">
      <c r="B3794" s="25"/>
      <c r="C3794" s="26"/>
    </row>
    <row r="3795" spans="2:3" ht="18.75">
      <c r="B3795" s="25"/>
      <c r="C3795" s="26"/>
    </row>
    <row r="3796" spans="2:3" ht="18.75">
      <c r="B3796" s="25"/>
      <c r="C3796" s="26"/>
    </row>
    <row r="3797" spans="2:3" ht="18.75">
      <c r="B3797" s="25"/>
      <c r="C3797" s="26"/>
    </row>
    <row r="3798" spans="2:3" ht="18.75">
      <c r="B3798" s="25"/>
      <c r="C3798" s="26"/>
    </row>
    <row r="3799" spans="2:3" ht="18.75">
      <c r="B3799" s="25"/>
      <c r="C3799" s="26"/>
    </row>
    <row r="3800" spans="2:3" ht="18.75">
      <c r="B3800" s="25"/>
      <c r="C3800" s="26"/>
    </row>
    <row r="3801" spans="2:3" ht="18.75">
      <c r="B3801" s="25"/>
      <c r="C3801" s="26"/>
    </row>
    <row r="3802" spans="2:3" ht="18.75">
      <c r="B3802" s="25"/>
      <c r="C3802" s="26"/>
    </row>
    <row r="3803" spans="2:3" ht="18.75">
      <c r="B3803" s="25"/>
      <c r="C3803" s="26"/>
    </row>
    <row r="3804" spans="2:3" ht="18.75">
      <c r="B3804" s="25"/>
      <c r="C3804" s="26"/>
    </row>
    <row r="3805" spans="2:3" ht="18.75">
      <c r="B3805" s="25"/>
      <c r="C3805" s="26"/>
    </row>
    <row r="3806" spans="2:3" ht="18.75">
      <c r="B3806" s="25"/>
      <c r="C3806" s="26"/>
    </row>
    <row r="3807" spans="2:3" ht="18.75">
      <c r="B3807" s="25"/>
      <c r="C3807" s="26"/>
    </row>
    <row r="3808" spans="2:3" ht="18.75">
      <c r="B3808" s="25"/>
      <c r="C3808" s="26"/>
    </row>
    <row r="3809" spans="2:3" ht="18.75">
      <c r="B3809" s="25"/>
      <c r="C3809" s="26"/>
    </row>
    <row r="3810" spans="2:3" ht="18.75">
      <c r="B3810" s="25"/>
      <c r="C3810" s="26"/>
    </row>
    <row r="3811" spans="2:3" ht="18.75">
      <c r="B3811" s="25"/>
      <c r="C3811" s="26"/>
    </row>
    <row r="3812" spans="2:3" ht="18.75">
      <c r="B3812" s="25"/>
      <c r="C3812" s="26"/>
    </row>
    <row r="3813" spans="2:3" ht="18.75">
      <c r="B3813" s="25"/>
      <c r="C3813" s="26"/>
    </row>
    <row r="3814" spans="2:3" ht="18.75">
      <c r="B3814" s="25"/>
      <c r="C3814" s="26"/>
    </row>
    <row r="3815" spans="2:3" ht="18.75">
      <c r="B3815" s="25"/>
      <c r="C3815" s="26"/>
    </row>
    <row r="3816" spans="2:3" ht="18.75">
      <c r="B3816" s="25"/>
      <c r="C3816" s="26"/>
    </row>
    <row r="3817" spans="2:3" ht="18.75">
      <c r="B3817" s="25"/>
      <c r="C3817" s="26"/>
    </row>
    <row r="3818" spans="2:3" ht="18.75">
      <c r="B3818" s="25"/>
      <c r="C3818" s="26"/>
    </row>
    <row r="3819" spans="2:3" ht="18.75">
      <c r="B3819" s="25"/>
      <c r="C3819" s="26"/>
    </row>
    <row r="3820" spans="2:3" ht="18.75">
      <c r="B3820" s="25"/>
      <c r="C3820" s="26"/>
    </row>
    <row r="3821" spans="2:3" ht="18.75">
      <c r="B3821" s="25"/>
      <c r="C3821" s="26"/>
    </row>
    <row r="3822" spans="2:3" ht="18.75">
      <c r="B3822" s="25"/>
      <c r="C3822" s="26"/>
    </row>
    <row r="3823" spans="2:3" ht="18.75">
      <c r="B3823" s="25"/>
      <c r="C3823" s="26"/>
    </row>
    <row r="3824" spans="2:3" ht="18.75">
      <c r="B3824" s="25"/>
      <c r="C3824" s="26"/>
    </row>
    <row r="3825" spans="2:3" ht="18.75">
      <c r="B3825" s="25"/>
      <c r="C3825" s="26"/>
    </row>
    <row r="3826" spans="2:3" ht="18.75">
      <c r="B3826" s="25"/>
      <c r="C3826" s="26"/>
    </row>
    <row r="3827" spans="2:3" ht="18.75">
      <c r="B3827" s="25"/>
      <c r="C3827" s="26"/>
    </row>
    <row r="3828" spans="2:3" ht="18.75">
      <c r="B3828" s="25"/>
      <c r="C3828" s="26"/>
    </row>
    <row r="3829" spans="2:3" ht="18.75">
      <c r="B3829" s="25"/>
      <c r="C3829" s="26"/>
    </row>
    <row r="3830" spans="2:3" ht="18.75">
      <c r="B3830" s="25"/>
      <c r="C3830" s="26"/>
    </row>
    <row r="3831" spans="2:3" ht="18.75">
      <c r="B3831" s="25"/>
      <c r="C3831" s="26"/>
    </row>
    <row r="3832" spans="2:3" ht="18.75">
      <c r="B3832" s="25"/>
      <c r="C3832" s="26"/>
    </row>
    <row r="3833" spans="2:3" ht="18.75">
      <c r="B3833" s="25"/>
      <c r="C3833" s="26"/>
    </row>
    <row r="3834" spans="2:3" ht="18.75">
      <c r="B3834" s="25"/>
      <c r="C3834" s="26"/>
    </row>
    <row r="3835" spans="2:3" ht="18.75">
      <c r="B3835" s="25"/>
      <c r="C3835" s="26"/>
    </row>
    <row r="3836" spans="2:3" ht="18.75">
      <c r="B3836" s="25"/>
      <c r="C3836" s="26"/>
    </row>
    <row r="3837" spans="2:3" ht="18.75">
      <c r="B3837" s="25"/>
      <c r="C3837" s="26"/>
    </row>
    <row r="3838" spans="2:3" ht="18.75">
      <c r="B3838" s="25"/>
      <c r="C3838" s="26"/>
    </row>
    <row r="3839" spans="2:3" ht="18.75">
      <c r="B3839" s="25"/>
      <c r="C3839" s="26"/>
    </row>
    <row r="3840" spans="2:3" ht="18.75">
      <c r="B3840" s="25"/>
      <c r="C3840" s="26"/>
    </row>
    <row r="3841" spans="2:3" ht="18.75">
      <c r="B3841" s="25"/>
      <c r="C3841" s="26"/>
    </row>
    <row r="3842" spans="2:3" ht="18.75">
      <c r="B3842" s="25"/>
      <c r="C3842" s="26"/>
    </row>
    <row r="3843" spans="2:3" ht="18.75">
      <c r="B3843" s="25"/>
      <c r="C3843" s="26"/>
    </row>
    <row r="3844" spans="2:3" ht="18.75">
      <c r="B3844" s="25"/>
      <c r="C3844" s="26"/>
    </row>
    <row r="3845" spans="2:3" ht="18.75">
      <c r="B3845" s="25"/>
      <c r="C3845" s="26"/>
    </row>
    <row r="3846" spans="2:3" ht="18.75">
      <c r="B3846" s="25"/>
      <c r="C3846" s="26"/>
    </row>
    <row r="3847" spans="2:3" ht="18.75">
      <c r="B3847" s="25"/>
      <c r="C3847" s="26"/>
    </row>
    <row r="3848" spans="2:3" ht="18.75">
      <c r="B3848" s="25"/>
      <c r="C3848" s="26"/>
    </row>
    <row r="3849" spans="2:3" ht="18.75">
      <c r="B3849" s="25"/>
      <c r="C3849" s="26"/>
    </row>
    <row r="3850" spans="2:3" ht="18.75">
      <c r="B3850" s="25"/>
      <c r="C3850" s="26"/>
    </row>
    <row r="3851" spans="2:3" ht="18.75">
      <c r="B3851" s="25"/>
      <c r="C3851" s="26"/>
    </row>
    <row r="3852" spans="2:3" ht="18.75">
      <c r="B3852" s="25"/>
      <c r="C3852" s="26"/>
    </row>
    <row r="3853" spans="2:3" ht="18.75">
      <c r="B3853" s="25"/>
      <c r="C3853" s="26"/>
    </row>
    <row r="3854" spans="2:3" ht="18.75">
      <c r="B3854" s="25"/>
      <c r="C3854" s="26"/>
    </row>
    <row r="3855" spans="2:3" ht="18.75">
      <c r="B3855" s="25"/>
      <c r="C3855" s="26"/>
    </row>
    <row r="3856" spans="2:3" ht="18.75">
      <c r="B3856" s="25"/>
      <c r="C3856" s="26"/>
    </row>
    <row r="3857" spans="2:3" ht="18.75">
      <c r="B3857" s="25"/>
      <c r="C3857" s="26"/>
    </row>
    <row r="3858" spans="2:3" ht="18.75">
      <c r="B3858" s="25"/>
      <c r="C3858" s="26"/>
    </row>
    <row r="3859" spans="2:3" ht="18.75">
      <c r="B3859" s="25"/>
      <c r="C3859" s="26"/>
    </row>
    <row r="3860" spans="2:3" ht="18.75">
      <c r="B3860" s="25"/>
      <c r="C3860" s="26"/>
    </row>
    <row r="3861" spans="2:3" ht="18.75">
      <c r="B3861" s="25"/>
      <c r="C3861" s="26"/>
    </row>
    <row r="3862" spans="2:3" ht="18.75">
      <c r="B3862" s="25"/>
      <c r="C3862" s="26"/>
    </row>
    <row r="3863" spans="2:3" ht="18.75">
      <c r="B3863" s="25"/>
      <c r="C3863" s="26"/>
    </row>
    <row r="3864" spans="2:3" ht="18.75">
      <c r="B3864" s="25"/>
      <c r="C3864" s="26"/>
    </row>
    <row r="3865" spans="2:3" ht="18.75">
      <c r="B3865" s="25"/>
      <c r="C3865" s="26"/>
    </row>
    <row r="3866" spans="2:3" ht="18.75">
      <c r="B3866" s="25"/>
      <c r="C3866" s="26"/>
    </row>
    <row r="3867" spans="2:3" ht="18.75">
      <c r="B3867" s="25"/>
      <c r="C3867" s="26"/>
    </row>
    <row r="3868" spans="2:3" ht="18.75">
      <c r="B3868" s="25"/>
      <c r="C3868" s="26"/>
    </row>
    <row r="3869" spans="2:3" ht="18.75">
      <c r="B3869" s="25"/>
      <c r="C3869" s="26"/>
    </row>
    <row r="3870" spans="2:3" ht="18.75">
      <c r="B3870" s="25"/>
      <c r="C3870" s="26"/>
    </row>
    <row r="3871" spans="2:3" ht="18.75">
      <c r="B3871" s="25"/>
      <c r="C3871" s="26"/>
    </row>
    <row r="3872" spans="2:3" ht="18.75">
      <c r="B3872" s="25"/>
      <c r="C3872" s="26"/>
    </row>
    <row r="3873" spans="2:3" ht="18.75">
      <c r="B3873" s="25"/>
      <c r="C3873" s="26"/>
    </row>
    <row r="3874" spans="2:3" ht="18.75">
      <c r="B3874" s="25"/>
      <c r="C3874" s="26"/>
    </row>
    <row r="3875" spans="2:3" ht="18.75">
      <c r="B3875" s="25"/>
      <c r="C3875" s="26"/>
    </row>
    <row r="3876" spans="2:3" ht="18.75">
      <c r="B3876" s="25"/>
      <c r="C3876" s="26"/>
    </row>
    <row r="3877" spans="2:3" ht="18.75">
      <c r="B3877" s="25"/>
      <c r="C3877" s="26"/>
    </row>
    <row r="3878" spans="2:3" ht="18.75">
      <c r="B3878" s="25"/>
      <c r="C3878" s="26"/>
    </row>
    <row r="3879" spans="2:3" ht="18.75">
      <c r="B3879" s="25"/>
      <c r="C3879" s="26"/>
    </row>
    <row r="3880" spans="2:3" ht="18.75">
      <c r="B3880" s="25"/>
      <c r="C3880" s="26"/>
    </row>
    <row r="3881" spans="2:3" ht="18.75">
      <c r="B3881" s="25"/>
      <c r="C3881" s="26"/>
    </row>
    <row r="3882" spans="2:3" ht="18.75">
      <c r="B3882" s="25"/>
      <c r="C3882" s="26"/>
    </row>
    <row r="3883" spans="2:3" ht="18.75">
      <c r="B3883" s="25"/>
      <c r="C3883" s="26"/>
    </row>
    <row r="3884" spans="2:3" ht="18.75">
      <c r="B3884" s="25"/>
      <c r="C3884" s="26"/>
    </row>
    <row r="3885" spans="2:3" ht="18.75">
      <c r="B3885" s="25"/>
      <c r="C3885" s="26"/>
    </row>
    <row r="3886" spans="2:3" ht="18.75">
      <c r="B3886" s="25"/>
      <c r="C3886" s="26"/>
    </row>
    <row r="3887" spans="2:3" ht="18.75">
      <c r="B3887" s="25"/>
      <c r="C3887" s="26"/>
    </row>
    <row r="3888" spans="2:3" ht="18.75">
      <c r="B3888" s="25"/>
      <c r="C3888" s="26"/>
    </row>
    <row r="3889" spans="2:3" ht="18.75">
      <c r="B3889" s="25"/>
      <c r="C3889" s="26"/>
    </row>
    <row r="3890" spans="2:3" ht="18.75">
      <c r="B3890" s="25"/>
      <c r="C3890" s="26"/>
    </row>
    <row r="3891" spans="2:3" ht="18.75">
      <c r="B3891" s="25"/>
      <c r="C3891" s="26"/>
    </row>
    <row r="3892" spans="2:3" ht="18.75">
      <c r="B3892" s="25"/>
      <c r="C3892" s="26"/>
    </row>
    <row r="3893" spans="2:3" ht="18.75">
      <c r="B3893" s="25"/>
      <c r="C3893" s="26"/>
    </row>
    <row r="3894" spans="2:3" ht="18.75">
      <c r="B3894" s="25"/>
      <c r="C3894" s="26"/>
    </row>
    <row r="3895" spans="2:3" ht="18.75">
      <c r="B3895" s="25"/>
      <c r="C3895" s="26"/>
    </row>
    <row r="3896" spans="2:3" ht="18.75">
      <c r="B3896" s="25"/>
      <c r="C3896" s="26"/>
    </row>
    <row r="3897" spans="2:3" ht="18.75">
      <c r="B3897" s="25"/>
      <c r="C3897" s="26"/>
    </row>
    <row r="3898" spans="2:3" ht="18.75">
      <c r="B3898" s="25"/>
      <c r="C3898" s="26"/>
    </row>
    <row r="3899" spans="2:3" ht="18.75">
      <c r="B3899" s="25"/>
      <c r="C3899" s="26"/>
    </row>
    <row r="3900" spans="2:3" ht="18.75">
      <c r="B3900" s="25"/>
      <c r="C3900" s="26"/>
    </row>
    <row r="3901" spans="2:3" ht="18.75">
      <c r="B3901" s="25"/>
      <c r="C3901" s="26"/>
    </row>
    <row r="3902" spans="2:3" ht="18.75">
      <c r="B3902" s="25"/>
      <c r="C3902" s="26"/>
    </row>
    <row r="3903" spans="2:3" ht="18.75">
      <c r="B3903" s="25"/>
      <c r="C3903" s="26"/>
    </row>
    <row r="3904" spans="2:3" ht="18.75">
      <c r="B3904" s="25"/>
      <c r="C3904" s="26"/>
    </row>
    <row r="3905" spans="2:3" ht="18.75">
      <c r="B3905" s="25"/>
      <c r="C3905" s="26"/>
    </row>
    <row r="3906" spans="2:3" ht="18.75">
      <c r="B3906" s="25"/>
      <c r="C3906" s="26"/>
    </row>
    <row r="3907" spans="2:3" ht="18.75">
      <c r="B3907" s="25"/>
      <c r="C3907" s="26"/>
    </row>
    <row r="3908" spans="2:3" ht="18.75">
      <c r="B3908" s="25"/>
      <c r="C3908" s="26"/>
    </row>
    <row r="3909" spans="2:3" ht="18.75">
      <c r="B3909" s="25"/>
      <c r="C3909" s="26"/>
    </row>
    <row r="3910" spans="2:3" ht="18.75">
      <c r="B3910" s="25"/>
      <c r="C3910" s="26"/>
    </row>
    <row r="3911" spans="2:3" ht="18.75">
      <c r="B3911" s="25"/>
      <c r="C3911" s="26"/>
    </row>
    <row r="3912" spans="2:3" ht="18.75">
      <c r="B3912" s="25"/>
      <c r="C3912" s="26"/>
    </row>
    <row r="3913" spans="2:3" ht="18.75">
      <c r="B3913" s="25"/>
      <c r="C3913" s="26"/>
    </row>
    <row r="3914" spans="2:3" ht="18.75">
      <c r="B3914" s="25"/>
      <c r="C3914" s="26"/>
    </row>
    <row r="3915" spans="2:3" ht="18.75">
      <c r="B3915" s="25"/>
      <c r="C3915" s="26"/>
    </row>
    <row r="3916" spans="2:3" ht="18.75">
      <c r="B3916" s="25"/>
      <c r="C3916" s="26"/>
    </row>
    <row r="3917" spans="2:3" ht="18.75">
      <c r="B3917" s="25"/>
      <c r="C3917" s="26"/>
    </row>
    <row r="3918" spans="2:3" ht="18.75">
      <c r="B3918" s="25"/>
      <c r="C3918" s="26"/>
    </row>
    <row r="3919" spans="2:3" ht="18.75">
      <c r="B3919" s="25"/>
      <c r="C3919" s="26"/>
    </row>
    <row r="3920" spans="2:3" ht="18.75">
      <c r="B3920" s="25"/>
      <c r="C3920" s="26"/>
    </row>
    <row r="3921" spans="2:3" ht="18.75">
      <c r="B3921" s="25"/>
      <c r="C3921" s="26"/>
    </row>
    <row r="3922" spans="2:3" ht="18.75">
      <c r="B3922" s="25"/>
      <c r="C3922" s="26"/>
    </row>
    <row r="3923" spans="2:3" ht="18.75">
      <c r="B3923" s="25"/>
      <c r="C3923" s="26"/>
    </row>
    <row r="3924" spans="2:3" ht="18.75">
      <c r="B3924" s="25"/>
      <c r="C3924" s="26"/>
    </row>
    <row r="3925" spans="2:3" ht="18.75">
      <c r="B3925" s="25"/>
      <c r="C3925" s="26"/>
    </row>
    <row r="3926" spans="2:3" ht="18.75">
      <c r="B3926" s="25"/>
      <c r="C3926" s="26"/>
    </row>
    <row r="3927" spans="2:3" ht="18.75">
      <c r="B3927" s="25"/>
      <c r="C3927" s="26"/>
    </row>
    <row r="3928" spans="2:3" ht="18.75">
      <c r="B3928" s="25"/>
      <c r="C3928" s="26"/>
    </row>
    <row r="3929" spans="2:3" ht="18.75">
      <c r="B3929" s="25"/>
      <c r="C3929" s="26"/>
    </row>
    <row r="3930" spans="2:3" ht="18.75">
      <c r="B3930" s="25"/>
      <c r="C3930" s="26"/>
    </row>
    <row r="3931" spans="2:3" ht="18.75">
      <c r="B3931" s="25"/>
      <c r="C3931" s="26"/>
    </row>
    <row r="3932" spans="2:3" ht="18.75">
      <c r="B3932" s="25"/>
      <c r="C3932" s="26"/>
    </row>
    <row r="3933" spans="2:3" ht="18.75">
      <c r="B3933" s="25"/>
      <c r="C3933" s="26"/>
    </row>
    <row r="3934" spans="2:3" ht="18.75">
      <c r="B3934" s="25"/>
      <c r="C3934" s="26"/>
    </row>
    <row r="3935" spans="2:3" ht="18.75">
      <c r="B3935" s="25"/>
      <c r="C3935" s="26"/>
    </row>
    <row r="3936" spans="2:3" ht="18.75">
      <c r="B3936" s="25"/>
      <c r="C3936" s="26"/>
    </row>
    <row r="3937" spans="2:3" ht="18.75">
      <c r="B3937" s="25"/>
      <c r="C3937" s="26"/>
    </row>
    <row r="3938" spans="2:3" ht="18.75">
      <c r="B3938" s="25"/>
      <c r="C3938" s="26"/>
    </row>
    <row r="3939" spans="2:3" ht="18.75">
      <c r="B3939" s="25"/>
      <c r="C3939" s="26"/>
    </row>
    <row r="3940" spans="2:3" ht="18.75">
      <c r="B3940" s="25"/>
      <c r="C3940" s="26"/>
    </row>
    <row r="3941" spans="2:3" ht="18.75">
      <c r="B3941" s="25"/>
      <c r="C3941" s="26"/>
    </row>
    <row r="3942" spans="2:3" ht="18.75">
      <c r="B3942" s="25"/>
      <c r="C3942" s="26"/>
    </row>
    <row r="3943" spans="2:3" ht="18.75">
      <c r="B3943" s="25"/>
      <c r="C3943" s="26"/>
    </row>
    <row r="3944" spans="2:3" ht="18.75">
      <c r="B3944" s="25"/>
      <c r="C3944" s="26"/>
    </row>
    <row r="3945" spans="2:3" ht="18.75">
      <c r="B3945" s="25"/>
      <c r="C3945" s="26"/>
    </row>
    <row r="3946" spans="2:3" ht="18.75">
      <c r="B3946" s="25"/>
      <c r="C3946" s="26"/>
    </row>
    <row r="3947" spans="2:3" ht="18.75">
      <c r="B3947" s="25"/>
      <c r="C3947" s="26"/>
    </row>
    <row r="3948" spans="2:3" ht="18.75">
      <c r="B3948" s="25"/>
      <c r="C3948" s="26"/>
    </row>
    <row r="3949" spans="2:3" ht="18.75">
      <c r="B3949" s="25"/>
      <c r="C3949" s="26"/>
    </row>
    <row r="3950" spans="2:3" ht="18.75">
      <c r="B3950" s="25"/>
      <c r="C3950" s="26"/>
    </row>
    <row r="3951" spans="2:3" ht="18.75">
      <c r="B3951" s="25"/>
      <c r="C3951" s="26"/>
    </row>
    <row r="3952" spans="2:3" ht="18.75">
      <c r="B3952" s="25"/>
      <c r="C3952" s="26"/>
    </row>
    <row r="3953" spans="2:3" ht="18.75">
      <c r="B3953" s="25"/>
      <c r="C3953" s="26"/>
    </row>
    <row r="3954" spans="2:3" ht="18.75">
      <c r="B3954" s="25"/>
      <c r="C3954" s="26"/>
    </row>
    <row r="3955" spans="2:3" ht="18.75">
      <c r="B3955" s="25"/>
      <c r="C3955" s="26"/>
    </row>
    <row r="3956" spans="2:3" ht="18.75">
      <c r="B3956" s="25"/>
      <c r="C3956" s="26"/>
    </row>
    <row r="3957" spans="2:3" ht="18.75">
      <c r="B3957" s="25"/>
      <c r="C3957" s="26"/>
    </row>
    <row r="3958" spans="2:3" ht="18.75">
      <c r="B3958" s="25"/>
      <c r="C3958" s="26"/>
    </row>
    <row r="3959" spans="2:3" ht="18.75">
      <c r="B3959" s="25"/>
      <c r="C3959" s="26"/>
    </row>
    <row r="3960" spans="2:3" ht="18.75">
      <c r="B3960" s="25"/>
      <c r="C3960" s="26"/>
    </row>
    <row r="3961" spans="2:3" ht="18.75">
      <c r="B3961" s="25"/>
      <c r="C3961" s="26"/>
    </row>
    <row r="3962" spans="2:3" ht="18.75">
      <c r="B3962" s="25"/>
      <c r="C3962" s="26"/>
    </row>
    <row r="3963" spans="2:3" ht="18.75">
      <c r="B3963" s="25"/>
      <c r="C3963" s="26"/>
    </row>
    <row r="3964" spans="2:3" ht="18.75">
      <c r="B3964" s="25"/>
      <c r="C3964" s="26"/>
    </row>
    <row r="3965" spans="2:3" ht="18.75">
      <c r="B3965" s="25"/>
      <c r="C3965" s="26"/>
    </row>
    <row r="3966" spans="2:3" ht="18.75">
      <c r="B3966" s="25"/>
      <c r="C3966" s="26"/>
    </row>
    <row r="3967" spans="2:3" ht="18.75">
      <c r="B3967" s="25"/>
      <c r="C3967" s="26"/>
    </row>
    <row r="3968" spans="2:3" ht="18.75">
      <c r="B3968" s="25"/>
      <c r="C3968" s="26"/>
    </row>
    <row r="3969" spans="2:3" ht="18.75">
      <c r="B3969" s="25"/>
      <c r="C3969" s="26"/>
    </row>
    <row r="3970" spans="2:3" ht="18.75">
      <c r="B3970" s="25"/>
      <c r="C3970" s="26"/>
    </row>
    <row r="3971" spans="2:3" ht="18.75">
      <c r="B3971" s="25"/>
      <c r="C3971" s="26"/>
    </row>
    <row r="3972" spans="2:3" ht="18.75">
      <c r="B3972" s="25"/>
      <c r="C3972" s="26"/>
    </row>
    <row r="3973" spans="2:3" ht="18.75">
      <c r="B3973" s="25"/>
      <c r="C3973" s="26"/>
    </row>
    <row r="3974" spans="2:3" ht="18.75">
      <c r="B3974" s="25"/>
      <c r="C3974" s="26"/>
    </row>
    <row r="3975" spans="2:3" ht="18.75">
      <c r="B3975" s="25"/>
      <c r="C3975" s="26"/>
    </row>
    <row r="3976" spans="2:3" ht="18.75">
      <c r="B3976" s="25"/>
      <c r="C3976" s="26"/>
    </row>
    <row r="3977" spans="2:3" ht="18.75">
      <c r="B3977" s="25"/>
      <c r="C3977" s="26"/>
    </row>
    <row r="3978" spans="2:3" ht="18.75">
      <c r="B3978" s="25"/>
      <c r="C3978" s="26"/>
    </row>
    <row r="3979" spans="2:3" ht="18.75">
      <c r="B3979" s="25"/>
      <c r="C3979" s="26"/>
    </row>
    <row r="3980" spans="2:3" ht="18.75">
      <c r="B3980" s="25"/>
      <c r="C3980" s="26"/>
    </row>
    <row r="3981" spans="2:3" ht="18.75">
      <c r="B3981" s="25"/>
      <c r="C3981" s="26"/>
    </row>
    <row r="3982" spans="2:3" ht="18.75">
      <c r="B3982" s="25"/>
      <c r="C3982" s="26"/>
    </row>
    <row r="3983" spans="2:3" ht="18.75">
      <c r="B3983" s="25"/>
      <c r="C3983" s="26"/>
    </row>
    <row r="3984" spans="2:3" ht="18.75">
      <c r="B3984" s="25"/>
      <c r="C3984" s="26"/>
    </row>
    <row r="3985" spans="2:3" ht="18.75">
      <c r="B3985" s="25"/>
      <c r="C3985" s="26"/>
    </row>
    <row r="3986" spans="2:3" ht="18.75">
      <c r="B3986" s="25"/>
      <c r="C3986" s="26"/>
    </row>
    <row r="3987" spans="2:3" ht="18.75">
      <c r="B3987" s="25"/>
      <c r="C3987" s="26"/>
    </row>
    <row r="3988" spans="2:3" ht="18.75">
      <c r="B3988" s="25"/>
      <c r="C3988" s="26"/>
    </row>
    <row r="3989" spans="2:3" ht="18.75">
      <c r="B3989" s="25"/>
      <c r="C3989" s="26"/>
    </row>
    <row r="3990" spans="2:3" ht="18.75">
      <c r="B3990" s="25"/>
      <c r="C3990" s="26"/>
    </row>
    <row r="3991" spans="2:3" ht="18.75">
      <c r="B3991" s="25"/>
      <c r="C3991" s="26"/>
    </row>
    <row r="3992" spans="2:3" ht="18.75">
      <c r="B3992" s="25"/>
      <c r="C3992" s="26"/>
    </row>
    <row r="3993" spans="2:3" ht="18.75">
      <c r="B3993" s="25"/>
      <c r="C3993" s="26"/>
    </row>
    <row r="3994" spans="2:3" ht="18.75">
      <c r="B3994" s="25"/>
      <c r="C3994" s="26"/>
    </row>
    <row r="3995" spans="2:3" ht="18.75">
      <c r="B3995" s="25"/>
      <c r="C3995" s="26"/>
    </row>
    <row r="3996" spans="2:3" ht="18.75">
      <c r="B3996" s="25"/>
      <c r="C3996" s="26"/>
    </row>
    <row r="3997" spans="2:3" ht="18.75">
      <c r="B3997" s="25"/>
      <c r="C3997" s="26"/>
    </row>
    <row r="3998" spans="2:3" ht="18.75">
      <c r="B3998" s="25"/>
      <c r="C3998" s="26"/>
    </row>
    <row r="3999" spans="2:3" ht="18.75">
      <c r="B3999" s="25"/>
      <c r="C3999" s="26"/>
    </row>
  </sheetData>
  <mergeCells count="34">
    <mergeCell ref="H5:I5"/>
    <mergeCell ref="J5:K5"/>
    <mergeCell ref="H69:K69"/>
    <mergeCell ref="H75:K75"/>
    <mergeCell ref="Z5:AA5"/>
    <mergeCell ref="V5:W5"/>
    <mergeCell ref="X5:Y5"/>
    <mergeCell ref="T5:U5"/>
    <mergeCell ref="U68:Y68"/>
    <mergeCell ref="L5:M5"/>
    <mergeCell ref="N5:O5"/>
    <mergeCell ref="P5:Q5"/>
    <mergeCell ref="R5:S5"/>
    <mergeCell ref="D69:G69"/>
    <mergeCell ref="V69:Y69"/>
    <mergeCell ref="V70:Y70"/>
    <mergeCell ref="D75:G75"/>
    <mergeCell ref="V75:Y75"/>
    <mergeCell ref="W72:X72"/>
    <mergeCell ref="L69:O69"/>
    <mergeCell ref="L75:O75"/>
    <mergeCell ref="P69:S69"/>
    <mergeCell ref="P75:S75"/>
    <mergeCell ref="A5:A6"/>
    <mergeCell ref="B5:B6"/>
    <mergeCell ref="C5:C6"/>
    <mergeCell ref="D5:E5"/>
    <mergeCell ref="F5:G5"/>
    <mergeCell ref="W4:Y4"/>
    <mergeCell ref="A2:A3"/>
    <mergeCell ref="B2:V2"/>
    <mergeCell ref="B3:V3"/>
    <mergeCell ref="W2:Y2"/>
    <mergeCell ref="W3:Y3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98"/>
  <sheetViews>
    <sheetView tabSelected="1" workbookViewId="0" topLeftCell="A1">
      <pane xSplit="15" ySplit="8" topLeftCell="U17" activePane="bottomRight" state="frozen"/>
      <selection pane="topLeft" activeCell="A5" sqref="A5"/>
      <selection pane="topRight" activeCell="P5" sqref="P5"/>
      <selection pane="bottomLeft" activeCell="A9" sqref="A9"/>
      <selection pane="bottomRight" activeCell="Y67" sqref="Y67"/>
    </sheetView>
  </sheetViews>
  <sheetFormatPr defaultColWidth="8.88671875" defaultRowHeight="18.75"/>
  <cols>
    <col min="1" max="1" width="23.6640625" style="6" customWidth="1"/>
    <col min="2" max="2" width="5.3359375" style="6" customWidth="1"/>
    <col min="3" max="3" width="7.6640625" style="6" customWidth="1"/>
    <col min="4" max="4" width="7.10546875" style="27" hidden="1" customWidth="1"/>
    <col min="5" max="5" width="9.21484375" style="27" hidden="1" customWidth="1"/>
    <col min="6" max="6" width="7.77734375" style="27" hidden="1" customWidth="1"/>
    <col min="7" max="7" width="8.21484375" style="27" hidden="1" customWidth="1"/>
    <col min="8" max="8" width="7.10546875" style="27" hidden="1" customWidth="1"/>
    <col min="9" max="9" width="7.88671875" style="27" hidden="1" customWidth="1"/>
    <col min="10" max="10" width="7.99609375" style="27" hidden="1" customWidth="1"/>
    <col min="11" max="11" width="8.77734375" style="27" hidden="1" customWidth="1"/>
    <col min="12" max="12" width="6.88671875" style="27" hidden="1" customWidth="1"/>
    <col min="13" max="13" width="8.21484375" style="27" hidden="1" customWidth="1"/>
    <col min="14" max="15" width="8.3359375" style="27" hidden="1" customWidth="1"/>
    <col min="16" max="16" width="6.77734375" style="27" customWidth="1"/>
    <col min="17" max="17" width="8.3359375" style="27" customWidth="1"/>
    <col min="18" max="18" width="7.99609375" style="27" customWidth="1"/>
    <col min="19" max="19" width="8.88671875" style="27" customWidth="1"/>
    <col min="20" max="20" width="6.6640625" style="27" customWidth="1"/>
    <col min="21" max="21" width="8.10546875" style="27" customWidth="1"/>
    <col min="22" max="22" width="7.77734375" style="27" customWidth="1"/>
    <col min="23" max="23" width="8.88671875" style="27" customWidth="1"/>
    <col min="24" max="24" width="5.6640625" style="28" customWidth="1"/>
    <col min="25" max="25" width="6.10546875" style="28" customWidth="1"/>
    <col min="26" max="26" width="6.77734375" style="27" customWidth="1"/>
    <col min="27" max="27" width="7.99609375" style="27" customWidth="1"/>
    <col min="28" max="28" width="7.88671875" style="42" customWidth="1"/>
    <col min="29" max="29" width="5.5546875" style="6" customWidth="1"/>
    <col min="30" max="30" width="6.21484375" style="6" customWidth="1"/>
    <col min="31" max="31" width="5.10546875" style="6" customWidth="1"/>
    <col min="32" max="32" width="4.6640625" style="6" customWidth="1"/>
    <col min="33" max="16384" width="8.88671875" style="6" customWidth="1"/>
  </cols>
  <sheetData>
    <row r="1" spans="1:4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3"/>
      <c r="AA1" s="3"/>
      <c r="AB1" s="40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33.95" customHeight="1">
      <c r="A2" s="52" t="s">
        <v>1</v>
      </c>
      <c r="B2" s="53" t="s">
        <v>2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1" t="s">
        <v>3</v>
      </c>
      <c r="X2" s="51"/>
      <c r="Y2" s="51"/>
      <c r="Z2" s="3"/>
      <c r="AA2" s="3"/>
      <c r="AB2" s="4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.75">
      <c r="A3" s="52"/>
      <c r="B3" s="56" t="s">
        <v>158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1" t="s">
        <v>4</v>
      </c>
      <c r="X3" s="51"/>
      <c r="Y3" s="51"/>
      <c r="Z3" s="3"/>
      <c r="AA3" s="3"/>
      <c r="AB3" s="4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8.75">
      <c r="A4" s="7" t="s">
        <v>157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1" t="s">
        <v>5</v>
      </c>
      <c r="X4" s="51"/>
      <c r="Y4" s="51"/>
      <c r="Z4" s="3"/>
      <c r="AA4" s="3"/>
      <c r="AB4" s="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8" customFormat="1" ht="68.25" customHeight="1">
      <c r="A5" s="59"/>
      <c r="B5" s="60" t="s">
        <v>6</v>
      </c>
      <c r="C5" s="60" t="s">
        <v>7</v>
      </c>
      <c r="D5" s="62" t="s">
        <v>153</v>
      </c>
      <c r="E5" s="63"/>
      <c r="F5" s="62" t="s">
        <v>154</v>
      </c>
      <c r="G5" s="63"/>
      <c r="H5" s="62" t="s">
        <v>155</v>
      </c>
      <c r="I5" s="63"/>
      <c r="J5" s="62" t="s">
        <v>156</v>
      </c>
      <c r="K5" s="63"/>
      <c r="L5" s="66" t="s">
        <v>163</v>
      </c>
      <c r="M5" s="67"/>
      <c r="N5" s="66" t="s">
        <v>164</v>
      </c>
      <c r="O5" s="67"/>
      <c r="P5" s="69" t="s">
        <v>168</v>
      </c>
      <c r="Q5" s="70"/>
      <c r="R5" s="69" t="s">
        <v>169</v>
      </c>
      <c r="S5" s="70"/>
      <c r="T5" s="69" t="s">
        <v>170</v>
      </c>
      <c r="U5" s="70"/>
      <c r="V5" s="69" t="s">
        <v>171</v>
      </c>
      <c r="W5" s="70"/>
      <c r="X5" s="69" t="s">
        <v>159</v>
      </c>
      <c r="Y5" s="70"/>
      <c r="Z5" s="62" t="s">
        <v>167</v>
      </c>
      <c r="AA5" s="62"/>
      <c r="AB5" s="4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8" customFormat="1" ht="40.5" customHeight="1">
      <c r="A6" s="59"/>
      <c r="B6" s="61"/>
      <c r="C6" s="61"/>
      <c r="D6" s="50" t="s">
        <v>8</v>
      </c>
      <c r="E6" s="50" t="s">
        <v>9</v>
      </c>
      <c r="F6" s="50" t="s">
        <v>8</v>
      </c>
      <c r="G6" s="50" t="s">
        <v>9</v>
      </c>
      <c r="H6" s="50" t="s">
        <v>8</v>
      </c>
      <c r="I6" s="50" t="s">
        <v>9</v>
      </c>
      <c r="J6" s="50" t="s">
        <v>8</v>
      </c>
      <c r="K6" s="50" t="s">
        <v>9</v>
      </c>
      <c r="L6" s="50" t="s">
        <v>8</v>
      </c>
      <c r="M6" s="50" t="s">
        <v>9</v>
      </c>
      <c r="N6" s="50" t="s">
        <v>8</v>
      </c>
      <c r="O6" s="50" t="s">
        <v>9</v>
      </c>
      <c r="P6" s="50" t="s">
        <v>8</v>
      </c>
      <c r="Q6" s="50" t="s">
        <v>9</v>
      </c>
      <c r="R6" s="50" t="s">
        <v>8</v>
      </c>
      <c r="S6" s="50" t="s">
        <v>9</v>
      </c>
      <c r="T6" s="50" t="s">
        <v>8</v>
      </c>
      <c r="U6" s="50" t="s">
        <v>9</v>
      </c>
      <c r="V6" s="50" t="s">
        <v>8</v>
      </c>
      <c r="W6" s="50" t="s">
        <v>9</v>
      </c>
      <c r="X6" s="30" t="s">
        <v>8</v>
      </c>
      <c r="Y6" s="30" t="s">
        <v>9</v>
      </c>
      <c r="Z6" s="50" t="s">
        <v>8</v>
      </c>
      <c r="AA6" s="37" t="s">
        <v>9</v>
      </c>
      <c r="AB6" s="4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8" customFormat="1" ht="15" customHeight="1">
      <c r="A7" s="48" t="s">
        <v>10</v>
      </c>
      <c r="B7" s="48" t="s">
        <v>11</v>
      </c>
      <c r="C7" s="48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13</v>
      </c>
      <c r="I7" s="50" t="s">
        <v>14</v>
      </c>
      <c r="J7" s="50" t="s">
        <v>15</v>
      </c>
      <c r="K7" s="50" t="s">
        <v>16</v>
      </c>
      <c r="L7" s="50" t="s">
        <v>13</v>
      </c>
      <c r="M7" s="50" t="s">
        <v>14</v>
      </c>
      <c r="N7" s="50" t="s">
        <v>15</v>
      </c>
      <c r="O7" s="50" t="s">
        <v>16</v>
      </c>
      <c r="P7" s="50" t="s">
        <v>13</v>
      </c>
      <c r="Q7" s="50" t="s">
        <v>14</v>
      </c>
      <c r="R7" s="50" t="s">
        <v>15</v>
      </c>
      <c r="S7" s="50" t="s">
        <v>16</v>
      </c>
      <c r="T7" s="50" t="s">
        <v>17</v>
      </c>
      <c r="U7" s="50" t="s">
        <v>18</v>
      </c>
      <c r="V7" s="50" t="s">
        <v>19</v>
      </c>
      <c r="W7" s="50" t="s">
        <v>20</v>
      </c>
      <c r="X7" s="30" t="s">
        <v>21</v>
      </c>
      <c r="Y7" s="30" t="s">
        <v>22</v>
      </c>
      <c r="Z7" s="9"/>
      <c r="AA7" s="38"/>
      <c r="AB7" s="4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8" customFormat="1" ht="12.75" customHeight="1">
      <c r="A8" s="10" t="s">
        <v>23</v>
      </c>
      <c r="B8" s="48" t="s">
        <v>24</v>
      </c>
      <c r="C8" s="10" t="s">
        <v>25</v>
      </c>
      <c r="D8" s="11"/>
      <c r="E8" s="11">
        <f>SUM(E10:E14)</f>
        <v>1106580.2</v>
      </c>
      <c r="F8" s="11"/>
      <c r="G8" s="11">
        <f aca="true" t="shared" si="0" ref="G8">SUM(G10:G14)</f>
        <v>9887902.29</v>
      </c>
      <c r="H8" s="11"/>
      <c r="I8" s="11">
        <f>SUM(I16:I67)</f>
        <v>1002573</v>
      </c>
      <c r="J8" s="11">
        <f aca="true" t="shared" si="1" ref="J8:K8">SUM(J16:J67)</f>
        <v>4778716</v>
      </c>
      <c r="K8" s="11">
        <f t="shared" si="1"/>
        <v>10826863</v>
      </c>
      <c r="L8" s="11"/>
      <c r="M8" s="11"/>
      <c r="N8" s="11"/>
      <c r="O8" s="11"/>
      <c r="P8" s="11"/>
      <c r="Q8" s="11">
        <f>SUM(Q10:Q14)</f>
        <v>1115798</v>
      </c>
      <c r="R8" s="11"/>
      <c r="S8" s="11">
        <f aca="true" t="shared" si="2" ref="S8:W8">SUM(S10:S14)</f>
        <v>13066109</v>
      </c>
      <c r="T8" s="11"/>
      <c r="U8" s="11">
        <f t="shared" si="2"/>
        <v>1118238</v>
      </c>
      <c r="V8" s="11"/>
      <c r="W8" s="11">
        <f t="shared" si="2"/>
        <v>1118238</v>
      </c>
      <c r="X8" s="11"/>
      <c r="Y8" s="12">
        <f>+W8/AA8*100</f>
        <v>104.5593313367188</v>
      </c>
      <c r="Z8" s="11">
        <f aca="true" t="shared" si="3" ref="Z8:AA8">SUM(Z10:Z14)</f>
        <v>0</v>
      </c>
      <c r="AA8" s="39">
        <f t="shared" si="3"/>
        <v>1069477</v>
      </c>
      <c r="AB8" s="4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8" customFormat="1" ht="12.75" customHeight="1">
      <c r="A9" s="13" t="s">
        <v>26</v>
      </c>
      <c r="B9" s="48" t="s">
        <v>27</v>
      </c>
      <c r="C9" s="10"/>
      <c r="D9" s="11"/>
      <c r="E9" s="11"/>
      <c r="F9" s="11"/>
      <c r="G9" s="11"/>
      <c r="H9" s="11"/>
      <c r="I9" s="11">
        <f>SUM(I10:I14)</f>
        <v>1002573</v>
      </c>
      <c r="J9" s="11">
        <f aca="true" t="shared" si="4" ref="J9:O9">SUM(J10:J14)</f>
        <v>0</v>
      </c>
      <c r="K9" s="11">
        <f t="shared" si="4"/>
        <v>10826863</v>
      </c>
      <c r="L9" s="11"/>
      <c r="M9" s="11">
        <f t="shared" si="4"/>
        <v>1019755</v>
      </c>
      <c r="N9" s="11"/>
      <c r="O9" s="11">
        <f t="shared" si="4"/>
        <v>11846391</v>
      </c>
      <c r="P9" s="11"/>
      <c r="Q9" s="11"/>
      <c r="R9" s="11"/>
      <c r="S9" s="11"/>
      <c r="T9" s="11"/>
      <c r="U9" s="11"/>
      <c r="V9" s="11"/>
      <c r="W9" s="11"/>
      <c r="X9" s="11"/>
      <c r="Y9" s="12"/>
      <c r="Z9" s="11"/>
      <c r="AA9" s="39">
        <v>1069477</v>
      </c>
      <c r="AB9" s="47" t="e">
        <f>+U9/Q9*100</f>
        <v>#DIV/0!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8" customFormat="1" ht="12.75" customHeight="1">
      <c r="A10" s="47" t="s">
        <v>28</v>
      </c>
      <c r="B10" s="14" t="s">
        <v>29</v>
      </c>
      <c r="C10" s="49" t="s">
        <v>25</v>
      </c>
      <c r="D10" s="9"/>
      <c r="E10" s="9">
        <v>18286</v>
      </c>
      <c r="F10" s="9"/>
      <c r="G10" s="9">
        <v>156427</v>
      </c>
      <c r="H10" s="9"/>
      <c r="I10" s="9">
        <v>16366</v>
      </c>
      <c r="J10" s="9"/>
      <c r="K10" s="9">
        <v>167712</v>
      </c>
      <c r="L10" s="9"/>
      <c r="M10" s="9">
        <v>22532</v>
      </c>
      <c r="N10" s="9"/>
      <c r="O10" s="9">
        <v>180245</v>
      </c>
      <c r="P10" s="9"/>
      <c r="Q10" s="9">
        <v>22387</v>
      </c>
      <c r="R10" s="9"/>
      <c r="S10" s="9">
        <v>202632</v>
      </c>
      <c r="T10" s="9"/>
      <c r="U10" s="9">
        <v>22337</v>
      </c>
      <c r="V10" s="15"/>
      <c r="W10" s="9">
        <f>+U10</f>
        <v>22337</v>
      </c>
      <c r="X10" s="15"/>
      <c r="Y10" s="15">
        <f>+W10/AA10*100</f>
        <v>100.74418185098321</v>
      </c>
      <c r="Z10" s="9"/>
      <c r="AA10" s="38">
        <v>22172</v>
      </c>
      <c r="AB10" s="47">
        <f aca="true" t="shared" si="5" ref="AB10:AB67">+U10/Q10*100</f>
        <v>99.77665609505516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8" customFormat="1" ht="12.75" customHeight="1" hidden="1">
      <c r="A11" s="47" t="s">
        <v>30</v>
      </c>
      <c r="B11" s="14" t="s">
        <v>31</v>
      </c>
      <c r="C11" s="49" t="s">
        <v>25</v>
      </c>
      <c r="D11" s="9"/>
      <c r="E11" s="9"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/>
      <c r="W11" s="9">
        <f aca="true" t="shared" si="6" ref="W11:W67">+U11</f>
        <v>0</v>
      </c>
      <c r="X11" s="15"/>
      <c r="Y11" s="15" t="e">
        <f aca="true" t="shared" si="7" ref="Y11:Y67">+W11/AA11*100</f>
        <v>#DIV/0!</v>
      </c>
      <c r="Z11" s="9"/>
      <c r="AA11" s="38"/>
      <c r="AB11" s="47" t="e">
        <f t="shared" si="5"/>
        <v>#DIV/0!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8" customFormat="1" ht="12.75" customHeight="1" hidden="1">
      <c r="A12" s="47" t="s">
        <v>32</v>
      </c>
      <c r="B12" s="14" t="s">
        <v>33</v>
      </c>
      <c r="C12" s="49" t="s">
        <v>25</v>
      </c>
      <c r="D12" s="9"/>
      <c r="E12" s="9"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5"/>
      <c r="W12" s="9">
        <f t="shared" si="6"/>
        <v>0</v>
      </c>
      <c r="X12" s="15"/>
      <c r="Y12" s="15" t="e">
        <f t="shared" si="7"/>
        <v>#DIV/0!</v>
      </c>
      <c r="Z12" s="9"/>
      <c r="AA12" s="38"/>
      <c r="AB12" s="47" t="e">
        <f t="shared" si="5"/>
        <v>#DIV/0!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8" customFormat="1" ht="12.75" customHeight="1">
      <c r="A13" s="47" t="s">
        <v>34</v>
      </c>
      <c r="B13" s="14" t="s">
        <v>35</v>
      </c>
      <c r="C13" s="49" t="s">
        <v>25</v>
      </c>
      <c r="D13" s="9"/>
      <c r="E13" s="9">
        <v>173615</v>
      </c>
      <c r="F13" s="9"/>
      <c r="G13" s="9">
        <v>1583627</v>
      </c>
      <c r="H13" s="9"/>
      <c r="I13" s="9">
        <v>146169</v>
      </c>
      <c r="J13" s="9"/>
      <c r="K13" s="9">
        <v>1854023</v>
      </c>
      <c r="L13" s="9"/>
      <c r="M13" s="9">
        <v>114641</v>
      </c>
      <c r="N13" s="9"/>
      <c r="O13" s="9">
        <v>1424646</v>
      </c>
      <c r="P13" s="9"/>
      <c r="Q13" s="9">
        <v>175340</v>
      </c>
      <c r="R13" s="36"/>
      <c r="S13" s="9">
        <v>1703906</v>
      </c>
      <c r="T13" s="36"/>
      <c r="U13" s="9">
        <v>160245</v>
      </c>
      <c r="V13" s="9"/>
      <c r="W13" s="9">
        <f>+U13</f>
        <v>160245</v>
      </c>
      <c r="X13" s="15"/>
      <c r="Y13" s="15">
        <f t="shared" si="7"/>
        <v>103.96743009148122</v>
      </c>
      <c r="Z13" s="9"/>
      <c r="AA13" s="38">
        <v>154130</v>
      </c>
      <c r="AB13" s="47">
        <f t="shared" si="5"/>
        <v>91.39101174860271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8" customFormat="1" ht="25.5" customHeight="1">
      <c r="A14" s="47" t="s">
        <v>36</v>
      </c>
      <c r="B14" s="14" t="s">
        <v>37</v>
      </c>
      <c r="C14" s="49" t="s">
        <v>25</v>
      </c>
      <c r="D14" s="9"/>
      <c r="E14" s="9">
        <v>914679.2</v>
      </c>
      <c r="F14" s="9"/>
      <c r="G14" s="9">
        <v>8147848.289999999</v>
      </c>
      <c r="H14" s="9"/>
      <c r="I14" s="9">
        <v>840038</v>
      </c>
      <c r="J14" s="9"/>
      <c r="K14" s="9">
        <v>8805128</v>
      </c>
      <c r="L14" s="9"/>
      <c r="M14" s="9">
        <v>882582</v>
      </c>
      <c r="N14" s="9"/>
      <c r="O14" s="9">
        <v>10241500</v>
      </c>
      <c r="P14" s="9"/>
      <c r="Q14" s="9">
        <v>918071</v>
      </c>
      <c r="R14" s="9"/>
      <c r="S14" s="9">
        <v>11159571</v>
      </c>
      <c r="T14" s="9"/>
      <c r="U14" s="9">
        <v>935656</v>
      </c>
      <c r="V14" s="15"/>
      <c r="W14" s="9">
        <f t="shared" si="6"/>
        <v>935656</v>
      </c>
      <c r="X14" s="15"/>
      <c r="Y14" s="15">
        <f t="shared" si="7"/>
        <v>104.75617880034707</v>
      </c>
      <c r="Z14" s="9"/>
      <c r="AA14" s="38">
        <v>893175</v>
      </c>
      <c r="AB14" s="47">
        <f t="shared" si="5"/>
        <v>101.91542919883103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8" customFormat="1" ht="12.75" customHeight="1">
      <c r="A15" s="13" t="s">
        <v>38</v>
      </c>
      <c r="B15" s="48" t="s">
        <v>27</v>
      </c>
      <c r="C15" s="10"/>
      <c r="D15" s="11"/>
      <c r="E15" s="11">
        <f aca="true" t="shared" si="8" ref="E15:G15">SUM(E16:E67)</f>
        <v>1106579.81</v>
      </c>
      <c r="F15" s="11"/>
      <c r="G15" s="11">
        <f t="shared" si="8"/>
        <v>9887901.91</v>
      </c>
      <c r="H15" s="11"/>
      <c r="I15" s="11">
        <f aca="true" t="shared" si="9" ref="I15:AA15">SUM(I16:I67)</f>
        <v>1002573</v>
      </c>
      <c r="J15" s="11"/>
      <c r="K15" s="11">
        <f t="shared" si="9"/>
        <v>10826863</v>
      </c>
      <c r="L15" s="11"/>
      <c r="M15" s="11">
        <f aca="true" t="shared" si="10" ref="M15:O15">SUM(M16:M67)</f>
        <v>1019755</v>
      </c>
      <c r="N15" s="11">
        <f t="shared" si="10"/>
        <v>5804168</v>
      </c>
      <c r="O15" s="11">
        <f t="shared" si="10"/>
        <v>11846391</v>
      </c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1"/>
      <c r="AA15" s="39">
        <f t="shared" si="9"/>
        <v>1069477</v>
      </c>
      <c r="AB15" s="47" t="e">
        <f t="shared" si="5"/>
        <v>#DIV/0!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8" customFormat="1" ht="12.75" customHeight="1">
      <c r="A16" s="47" t="s">
        <v>39</v>
      </c>
      <c r="B16" s="14" t="s">
        <v>40</v>
      </c>
      <c r="C16" s="49" t="s">
        <v>41</v>
      </c>
      <c r="D16" s="9"/>
      <c r="E16" s="9">
        <v>2964.95</v>
      </c>
      <c r="F16" s="9"/>
      <c r="G16" s="9">
        <v>33989.55</v>
      </c>
      <c r="H16" s="9"/>
      <c r="I16" s="9">
        <v>2121</v>
      </c>
      <c r="J16" s="9"/>
      <c r="K16" s="9">
        <v>36063</v>
      </c>
      <c r="L16" s="9"/>
      <c r="M16" s="9">
        <v>3382</v>
      </c>
      <c r="N16" s="9"/>
      <c r="O16" s="9">
        <v>39446</v>
      </c>
      <c r="P16" s="9"/>
      <c r="Q16" s="9">
        <v>4144</v>
      </c>
      <c r="R16" s="9"/>
      <c r="S16" s="9">
        <v>43829</v>
      </c>
      <c r="T16" s="9"/>
      <c r="U16" s="9">
        <v>6210</v>
      </c>
      <c r="V16" s="9"/>
      <c r="W16" s="9">
        <f t="shared" si="6"/>
        <v>6210</v>
      </c>
      <c r="X16" s="15"/>
      <c r="Y16" s="15">
        <f t="shared" si="7"/>
        <v>95.6561922365989</v>
      </c>
      <c r="Z16" s="9"/>
      <c r="AA16" s="38">
        <v>6492</v>
      </c>
      <c r="AB16" s="47">
        <f t="shared" si="5"/>
        <v>149.85521235521236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8" customFormat="1" ht="12.75" customHeight="1">
      <c r="A17" s="47" t="s">
        <v>42</v>
      </c>
      <c r="B17" s="14" t="s">
        <v>43</v>
      </c>
      <c r="C17" s="49" t="s">
        <v>41</v>
      </c>
      <c r="D17" s="9"/>
      <c r="E17" s="9">
        <v>4771.9</v>
      </c>
      <c r="F17" s="9"/>
      <c r="G17" s="9">
        <v>38690.15</v>
      </c>
      <c r="H17" s="9"/>
      <c r="I17" s="9">
        <v>3367</v>
      </c>
      <c r="J17" s="9"/>
      <c r="K17" s="9">
        <v>41349</v>
      </c>
      <c r="L17" s="9"/>
      <c r="M17" s="9">
        <v>3913</v>
      </c>
      <c r="N17" s="9"/>
      <c r="O17" s="9">
        <v>45263</v>
      </c>
      <c r="P17" s="9"/>
      <c r="Q17" s="9">
        <v>5255</v>
      </c>
      <c r="R17" s="9"/>
      <c r="S17" s="9">
        <v>51357</v>
      </c>
      <c r="T17" s="9"/>
      <c r="U17" s="9">
        <v>3632</v>
      </c>
      <c r="V17" s="9"/>
      <c r="W17" s="9">
        <f t="shared" si="6"/>
        <v>3632</v>
      </c>
      <c r="X17" s="15"/>
      <c r="Y17" s="15">
        <f t="shared" si="7"/>
        <v>107.20188902007084</v>
      </c>
      <c r="Z17" s="9"/>
      <c r="AA17" s="38">
        <v>3388</v>
      </c>
      <c r="AB17" s="47">
        <f t="shared" si="5"/>
        <v>69.11512844909609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8" customFormat="1" ht="12.75" customHeight="1">
      <c r="A18" s="47" t="s">
        <v>44</v>
      </c>
      <c r="B18" s="14" t="s">
        <v>45</v>
      </c>
      <c r="C18" s="49" t="s">
        <v>41</v>
      </c>
      <c r="D18" s="9"/>
      <c r="E18" s="9">
        <v>1928.16</v>
      </c>
      <c r="F18" s="9"/>
      <c r="G18" s="9">
        <v>13974.84</v>
      </c>
      <c r="H18" s="9"/>
      <c r="I18" s="9">
        <v>1006</v>
      </c>
      <c r="J18" s="9"/>
      <c r="K18" s="9">
        <v>14665</v>
      </c>
      <c r="L18" s="9"/>
      <c r="M18" s="9">
        <v>872</v>
      </c>
      <c r="N18" s="9"/>
      <c r="O18" s="9">
        <v>15537</v>
      </c>
      <c r="P18" s="9"/>
      <c r="Q18" s="9">
        <v>1393</v>
      </c>
      <c r="R18" s="9"/>
      <c r="S18" s="9">
        <v>17280</v>
      </c>
      <c r="T18" s="9"/>
      <c r="U18" s="9">
        <v>387</v>
      </c>
      <c r="V18" s="9"/>
      <c r="W18" s="9">
        <f t="shared" si="6"/>
        <v>387</v>
      </c>
      <c r="X18" s="15"/>
      <c r="Y18" s="15">
        <f t="shared" si="7"/>
        <v>123.2484076433121</v>
      </c>
      <c r="Z18" s="9"/>
      <c r="AA18" s="38">
        <v>314</v>
      </c>
      <c r="AB18" s="47">
        <f t="shared" si="5"/>
        <v>27.781765972720745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8" customFormat="1" ht="12.75" customHeight="1">
      <c r="A19" s="47" t="s">
        <v>46</v>
      </c>
      <c r="B19" s="14" t="s">
        <v>22</v>
      </c>
      <c r="C19" s="49" t="s">
        <v>47</v>
      </c>
      <c r="D19" s="9">
        <v>7814</v>
      </c>
      <c r="E19" s="9">
        <v>11060.13</v>
      </c>
      <c r="F19" s="9">
        <v>73394</v>
      </c>
      <c r="G19" s="9">
        <v>94746.45</v>
      </c>
      <c r="H19" s="9">
        <v>2140</v>
      </c>
      <c r="I19" s="9">
        <v>2991</v>
      </c>
      <c r="J19" s="9">
        <v>74655</v>
      </c>
      <c r="K19" s="9">
        <v>96482</v>
      </c>
      <c r="L19" s="9">
        <v>505408</v>
      </c>
      <c r="M19" s="9">
        <v>2116</v>
      </c>
      <c r="N19" s="9">
        <v>580063</v>
      </c>
      <c r="O19" s="9">
        <v>98599</v>
      </c>
      <c r="P19" s="9">
        <v>3280</v>
      </c>
      <c r="Q19" s="9">
        <v>5697</v>
      </c>
      <c r="R19" s="9">
        <v>585352</v>
      </c>
      <c r="S19" s="9">
        <v>106398</v>
      </c>
      <c r="T19" s="9">
        <v>4214</v>
      </c>
      <c r="U19" s="9">
        <f>+Q19/P19*T19</f>
        <v>7319.255487804878</v>
      </c>
      <c r="V19" s="9">
        <f>+T19</f>
        <v>4214</v>
      </c>
      <c r="W19" s="9">
        <f t="shared" si="6"/>
        <v>7319.255487804878</v>
      </c>
      <c r="X19" s="15">
        <f>+V19/Z19*100</f>
        <v>92.0690408564562</v>
      </c>
      <c r="Y19" s="15">
        <f t="shared" si="7"/>
        <v>104.63553234889031</v>
      </c>
      <c r="Z19" s="9">
        <v>4577</v>
      </c>
      <c r="AA19" s="38">
        <v>6995</v>
      </c>
      <c r="AB19" s="47">
        <f t="shared" si="5"/>
        <v>128.47560975609755</v>
      </c>
      <c r="AC19" s="43">
        <f>+U19/T19*1000</f>
        <v>1736.890243902439</v>
      </c>
      <c r="AD19" s="44">
        <f>+AA19/Z19*1000</f>
        <v>1528.2936421236618</v>
      </c>
      <c r="AE19" s="45">
        <f>+AC19/AD19*100</f>
        <v>113.64898708136472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8" customFormat="1" ht="12.75" customHeight="1">
      <c r="A20" s="47" t="s">
        <v>48</v>
      </c>
      <c r="B20" s="14" t="s">
        <v>49</v>
      </c>
      <c r="C20" s="49" t="s">
        <v>47</v>
      </c>
      <c r="D20" s="9">
        <v>2378</v>
      </c>
      <c r="E20" s="9">
        <v>1053.8</v>
      </c>
      <c r="F20" s="9">
        <v>26085</v>
      </c>
      <c r="G20" s="9">
        <v>12460.61</v>
      </c>
      <c r="H20" s="9">
        <v>1183</v>
      </c>
      <c r="I20" s="9">
        <v>528</v>
      </c>
      <c r="J20" s="9">
        <v>27268</v>
      </c>
      <c r="K20" s="9">
        <v>12988</v>
      </c>
      <c r="L20" s="9">
        <v>1470</v>
      </c>
      <c r="M20" s="9">
        <v>663</v>
      </c>
      <c r="N20" s="9">
        <v>28738</v>
      </c>
      <c r="O20" s="9">
        <v>13652</v>
      </c>
      <c r="P20" s="9">
        <v>3556</v>
      </c>
      <c r="Q20" s="9">
        <v>1525</v>
      </c>
      <c r="R20" s="9">
        <v>32294</v>
      </c>
      <c r="S20" s="9">
        <v>15178</v>
      </c>
      <c r="T20" s="9">
        <v>3266</v>
      </c>
      <c r="U20" s="9">
        <f aca="true" t="shared" si="11" ref="U20:U22">+Q20/P20*T20</f>
        <v>1400.632733408324</v>
      </c>
      <c r="V20" s="9">
        <f aca="true" t="shared" si="12" ref="V20:V22">+T20</f>
        <v>3266</v>
      </c>
      <c r="W20" s="9">
        <f t="shared" si="6"/>
        <v>1400.632733408324</v>
      </c>
      <c r="X20" s="15">
        <f aca="true" t="shared" si="13" ref="X20:X22">+V20/Z20*100</f>
        <v>146.0644007155635</v>
      </c>
      <c r="Y20" s="15">
        <f t="shared" si="7"/>
        <v>126.41089651699676</v>
      </c>
      <c r="Z20" s="9">
        <v>2236</v>
      </c>
      <c r="AA20" s="38">
        <v>1108</v>
      </c>
      <c r="AB20" s="47">
        <f t="shared" si="5"/>
        <v>91.84476940382453</v>
      </c>
      <c r="AC20" s="43">
        <f aca="true" t="shared" si="14" ref="AC20:AC61">+U20/T20*1000</f>
        <v>428.85264341957253</v>
      </c>
      <c r="AD20" s="44">
        <f aca="true" t="shared" si="15" ref="AD20:AD61">+AA20/Z20*1000</f>
        <v>495.52772808586764</v>
      </c>
      <c r="AE20" s="45">
        <f aca="true" t="shared" si="16" ref="AE20:AE61">+AC20/AD20*100</f>
        <v>86.54463092835417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8" customFormat="1" ht="12.75" customHeight="1">
      <c r="A21" s="47" t="s">
        <v>50</v>
      </c>
      <c r="B21" s="14" t="s">
        <v>51</v>
      </c>
      <c r="C21" s="49" t="s">
        <v>52</v>
      </c>
      <c r="D21" s="9">
        <v>17074</v>
      </c>
      <c r="E21" s="9">
        <v>3625.17</v>
      </c>
      <c r="F21" s="9">
        <v>366993</v>
      </c>
      <c r="G21" s="9">
        <v>18957.4</v>
      </c>
      <c r="H21" s="9">
        <v>208</v>
      </c>
      <c r="I21" s="9">
        <v>45</v>
      </c>
      <c r="J21" s="9">
        <v>367201</v>
      </c>
      <c r="K21" s="9">
        <v>19003</v>
      </c>
      <c r="L21" s="9">
        <v>37053</v>
      </c>
      <c r="M21" s="9">
        <v>7119</v>
      </c>
      <c r="N21" s="9">
        <v>404254</v>
      </c>
      <c r="O21" s="9">
        <v>26122</v>
      </c>
      <c r="P21" s="9">
        <v>1894</v>
      </c>
      <c r="Q21" s="9">
        <v>415</v>
      </c>
      <c r="R21" s="9">
        <v>406147</v>
      </c>
      <c r="S21" s="9">
        <v>26538</v>
      </c>
      <c r="T21" s="9">
        <v>9147</v>
      </c>
      <c r="U21" s="9">
        <f t="shared" si="11"/>
        <v>2004.226504751848</v>
      </c>
      <c r="V21" s="9">
        <f t="shared" si="12"/>
        <v>9147</v>
      </c>
      <c r="W21" s="9">
        <f t="shared" si="6"/>
        <v>2004.226504751848</v>
      </c>
      <c r="X21" s="15">
        <f t="shared" si="13"/>
        <v>92.93842714895347</v>
      </c>
      <c r="Y21" s="15">
        <f t="shared" si="7"/>
        <v>78.78248839433365</v>
      </c>
      <c r="Z21" s="9">
        <v>9842</v>
      </c>
      <c r="AA21" s="38">
        <v>2544</v>
      </c>
      <c r="AB21" s="47">
        <f t="shared" si="5"/>
        <v>482.9461457233369</v>
      </c>
      <c r="AC21" s="43">
        <f t="shared" si="14"/>
        <v>219.1129883843717</v>
      </c>
      <c r="AD21" s="44">
        <f t="shared" si="15"/>
        <v>258.4840479577322</v>
      </c>
      <c r="AE21" s="45">
        <f t="shared" si="16"/>
        <v>84.76847608801047</v>
      </c>
      <c r="AF21" s="46">
        <f>100-AE21</f>
        <v>15.231523911989527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8" customFormat="1" ht="12.75" customHeight="1">
      <c r="A22" s="47" t="s">
        <v>53</v>
      </c>
      <c r="B22" s="14" t="s">
        <v>54</v>
      </c>
      <c r="C22" s="49" t="s">
        <v>52</v>
      </c>
      <c r="D22" s="9">
        <v>151313</v>
      </c>
      <c r="E22" s="9">
        <v>31166.87</v>
      </c>
      <c r="F22" s="9">
        <v>1316410</v>
      </c>
      <c r="G22" s="9">
        <v>307641.08</v>
      </c>
      <c r="H22" s="9">
        <v>95338</v>
      </c>
      <c r="I22" s="9">
        <v>20920</v>
      </c>
      <c r="J22" s="9">
        <v>1404148</v>
      </c>
      <c r="K22" s="9">
        <v>327100</v>
      </c>
      <c r="L22" s="9">
        <v>179892</v>
      </c>
      <c r="M22" s="9">
        <v>38753</v>
      </c>
      <c r="N22" s="9">
        <v>1584041</v>
      </c>
      <c r="O22" s="9">
        <v>365854</v>
      </c>
      <c r="P22" s="9">
        <v>200279</v>
      </c>
      <c r="Q22" s="9">
        <v>43025</v>
      </c>
      <c r="R22" s="9">
        <v>1792219</v>
      </c>
      <c r="S22" s="9">
        <v>411397</v>
      </c>
      <c r="T22" s="9">
        <v>286314</v>
      </c>
      <c r="U22" s="9">
        <f t="shared" si="11"/>
        <v>61507.49629267172</v>
      </c>
      <c r="V22" s="9">
        <f t="shared" si="12"/>
        <v>286314</v>
      </c>
      <c r="W22" s="9">
        <f t="shared" si="6"/>
        <v>61507.49629267172</v>
      </c>
      <c r="X22" s="15">
        <f t="shared" si="13"/>
        <v>101.73361522198732</v>
      </c>
      <c r="Y22" s="15">
        <f t="shared" si="7"/>
        <v>92.35359803704462</v>
      </c>
      <c r="Z22" s="9">
        <v>281435</v>
      </c>
      <c r="AA22" s="38">
        <v>66600</v>
      </c>
      <c r="AB22" s="47">
        <f t="shared" si="5"/>
        <v>142.95757418401328</v>
      </c>
      <c r="AC22" s="43">
        <f t="shared" si="14"/>
        <v>214.82531868044077</v>
      </c>
      <c r="AD22" s="44">
        <f t="shared" si="15"/>
        <v>236.64434061150888</v>
      </c>
      <c r="AE22" s="45">
        <f t="shared" si="16"/>
        <v>90.77982516941418</v>
      </c>
      <c r="AF22" s="46">
        <f aca="true" t="shared" si="17" ref="AF22:AF53">100-AE22</f>
        <v>9.220174830585819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8" customFormat="1" ht="12.75" customHeight="1">
      <c r="A23" s="47" t="s">
        <v>55</v>
      </c>
      <c r="B23" s="14" t="s">
        <v>56</v>
      </c>
      <c r="C23" s="49" t="s">
        <v>41</v>
      </c>
      <c r="D23" s="9"/>
      <c r="E23" s="9">
        <v>1258.73</v>
      </c>
      <c r="F23" s="9"/>
      <c r="G23" s="9">
        <v>8010.9</v>
      </c>
      <c r="H23" s="9"/>
      <c r="I23" s="9">
        <v>663</v>
      </c>
      <c r="J23" s="9"/>
      <c r="K23" s="9">
        <v>8623</v>
      </c>
      <c r="L23" s="9"/>
      <c r="M23" s="9">
        <v>1108</v>
      </c>
      <c r="N23" s="9"/>
      <c r="O23" s="9">
        <v>9731</v>
      </c>
      <c r="P23" s="9"/>
      <c r="Q23" s="9">
        <v>634</v>
      </c>
      <c r="R23" s="9"/>
      <c r="S23" s="9">
        <v>10612</v>
      </c>
      <c r="T23" s="9"/>
      <c r="U23" s="9">
        <v>737</v>
      </c>
      <c r="V23" s="9"/>
      <c r="W23" s="9">
        <f t="shared" si="6"/>
        <v>737</v>
      </c>
      <c r="X23" s="15"/>
      <c r="Y23" s="15">
        <f t="shared" si="7"/>
        <v>96.84625492772668</v>
      </c>
      <c r="Z23" s="9"/>
      <c r="AA23" s="38">
        <v>761</v>
      </c>
      <c r="AB23" s="47">
        <f t="shared" si="5"/>
        <v>116.24605678233439</v>
      </c>
      <c r="AC23" s="43"/>
      <c r="AD23" s="44"/>
      <c r="AE23" s="45"/>
      <c r="AF23" s="46">
        <f t="shared" si="17"/>
        <v>100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8" customFormat="1" ht="12.75" customHeight="1">
      <c r="A24" s="47" t="s">
        <v>57</v>
      </c>
      <c r="B24" s="14" t="s">
        <v>58</v>
      </c>
      <c r="C24" s="49" t="s">
        <v>41</v>
      </c>
      <c r="D24" s="9"/>
      <c r="E24" s="9">
        <v>647.17</v>
      </c>
      <c r="F24" s="9"/>
      <c r="G24" s="9">
        <v>4017.58</v>
      </c>
      <c r="H24" s="9"/>
      <c r="I24" s="9">
        <v>548</v>
      </c>
      <c r="J24" s="9"/>
      <c r="K24" s="9">
        <v>4524</v>
      </c>
      <c r="L24" s="9"/>
      <c r="M24" s="9">
        <v>673</v>
      </c>
      <c r="N24" s="9"/>
      <c r="O24" s="9">
        <v>5198</v>
      </c>
      <c r="P24" s="9"/>
      <c r="Q24" s="9">
        <v>581</v>
      </c>
      <c r="R24" s="9"/>
      <c r="S24" s="9">
        <v>6676</v>
      </c>
      <c r="T24" s="9"/>
      <c r="U24" s="9">
        <v>532</v>
      </c>
      <c r="V24" s="9"/>
      <c r="W24" s="9">
        <f t="shared" si="6"/>
        <v>532</v>
      </c>
      <c r="X24" s="15"/>
      <c r="Y24" s="15">
        <f t="shared" si="7"/>
        <v>121.18451025056946</v>
      </c>
      <c r="Z24" s="9"/>
      <c r="AA24" s="38">
        <v>439</v>
      </c>
      <c r="AB24" s="47">
        <f t="shared" si="5"/>
        <v>91.56626506024097</v>
      </c>
      <c r="AC24" s="43"/>
      <c r="AD24" s="44"/>
      <c r="AE24" s="45"/>
      <c r="AF24" s="46">
        <f t="shared" si="17"/>
        <v>100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8" customFormat="1" ht="25.5" customHeight="1">
      <c r="A25" s="47" t="s">
        <v>59</v>
      </c>
      <c r="B25" s="14" t="s">
        <v>60</v>
      </c>
      <c r="C25" s="49" t="s">
        <v>41</v>
      </c>
      <c r="D25" s="9"/>
      <c r="E25" s="9">
        <v>79465.38</v>
      </c>
      <c r="F25" s="9"/>
      <c r="G25" s="9">
        <v>546899.2</v>
      </c>
      <c r="H25" s="9"/>
      <c r="I25" s="9">
        <v>39653</v>
      </c>
      <c r="J25" s="9"/>
      <c r="K25" s="9">
        <v>584334</v>
      </c>
      <c r="L25" s="9"/>
      <c r="M25" s="9">
        <v>44689</v>
      </c>
      <c r="N25" s="9"/>
      <c r="O25" s="9">
        <v>629023</v>
      </c>
      <c r="P25" s="9"/>
      <c r="Q25" s="9">
        <v>68008</v>
      </c>
      <c r="R25" s="9"/>
      <c r="S25" s="9">
        <v>700389</v>
      </c>
      <c r="T25" s="9"/>
      <c r="U25" s="9">
        <v>48147</v>
      </c>
      <c r="V25" s="9"/>
      <c r="W25" s="9">
        <f t="shared" si="6"/>
        <v>48147</v>
      </c>
      <c r="X25" s="15"/>
      <c r="Y25" s="15">
        <f t="shared" si="7"/>
        <v>113.09280529913326</v>
      </c>
      <c r="Z25" s="9"/>
      <c r="AA25" s="38">
        <v>42573</v>
      </c>
      <c r="AB25" s="47">
        <f t="shared" si="5"/>
        <v>70.79608281378661</v>
      </c>
      <c r="AC25" s="43"/>
      <c r="AD25" s="44"/>
      <c r="AE25" s="45"/>
      <c r="AF25" s="46">
        <f t="shared" si="17"/>
        <v>100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8" customFormat="1" ht="12.75" customHeight="1">
      <c r="A26" s="47" t="s">
        <v>61</v>
      </c>
      <c r="B26" s="14" t="s">
        <v>62</v>
      </c>
      <c r="C26" s="49" t="s">
        <v>41</v>
      </c>
      <c r="D26" s="9"/>
      <c r="E26" s="9">
        <v>8549.74</v>
      </c>
      <c r="F26" s="9"/>
      <c r="G26" s="9">
        <v>57747.88</v>
      </c>
      <c r="H26" s="9"/>
      <c r="I26" s="9">
        <v>16154</v>
      </c>
      <c r="J26" s="9"/>
      <c r="K26" s="9">
        <v>73859</v>
      </c>
      <c r="L26" s="9"/>
      <c r="M26" s="9">
        <v>13386</v>
      </c>
      <c r="N26" s="9"/>
      <c r="O26" s="9">
        <v>87245</v>
      </c>
      <c r="P26" s="9"/>
      <c r="Q26" s="9">
        <v>25894</v>
      </c>
      <c r="R26" s="9"/>
      <c r="S26" s="9">
        <v>113793</v>
      </c>
      <c r="T26" s="9"/>
      <c r="U26" s="9">
        <v>1542</v>
      </c>
      <c r="V26" s="9"/>
      <c r="W26" s="9">
        <f t="shared" si="6"/>
        <v>1542</v>
      </c>
      <c r="X26" s="15"/>
      <c r="Y26" s="15">
        <f t="shared" si="7"/>
        <v>129.57983193277312</v>
      </c>
      <c r="Z26" s="9"/>
      <c r="AA26" s="38">
        <v>1190</v>
      </c>
      <c r="AB26" s="47">
        <f t="shared" si="5"/>
        <v>5.955047501351665</v>
      </c>
      <c r="AC26" s="43"/>
      <c r="AD26" s="44"/>
      <c r="AE26" s="45"/>
      <c r="AF26" s="46">
        <f t="shared" si="17"/>
        <v>100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8" customFormat="1" ht="12.75" customHeight="1" hidden="1">
      <c r="A27" s="47" t="s">
        <v>63</v>
      </c>
      <c r="B27" s="14" t="s">
        <v>64</v>
      </c>
      <c r="C27" s="49" t="s">
        <v>52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f t="shared" si="6"/>
        <v>0</v>
      </c>
      <c r="X27" s="15"/>
      <c r="Y27" s="15" t="e">
        <f t="shared" si="7"/>
        <v>#DIV/0!</v>
      </c>
      <c r="Z27" s="9"/>
      <c r="AA27" s="38"/>
      <c r="AB27" s="47" t="e">
        <f t="shared" si="5"/>
        <v>#DIV/0!</v>
      </c>
      <c r="AC27" s="43" t="e">
        <f t="shared" si="14"/>
        <v>#DIV/0!</v>
      </c>
      <c r="AD27" s="44" t="e">
        <f t="shared" si="15"/>
        <v>#DIV/0!</v>
      </c>
      <c r="AE27" s="45" t="e">
        <f t="shared" si="16"/>
        <v>#DIV/0!</v>
      </c>
      <c r="AF27" s="46" t="e">
        <f t="shared" si="17"/>
        <v>#DIV/0!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8" customFormat="1" ht="12.75" customHeight="1" hidden="1">
      <c r="A28" s="47" t="s">
        <v>65</v>
      </c>
      <c r="B28" s="14" t="s">
        <v>66</v>
      </c>
      <c r="C28" s="49" t="s">
        <v>52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f t="shared" si="6"/>
        <v>0</v>
      </c>
      <c r="X28" s="15"/>
      <c r="Y28" s="15" t="e">
        <f t="shared" si="7"/>
        <v>#DIV/0!</v>
      </c>
      <c r="Z28" s="9"/>
      <c r="AA28" s="38"/>
      <c r="AB28" s="47" t="e">
        <f t="shared" si="5"/>
        <v>#DIV/0!</v>
      </c>
      <c r="AC28" s="43" t="e">
        <f t="shared" si="14"/>
        <v>#DIV/0!</v>
      </c>
      <c r="AD28" s="44" t="e">
        <f t="shared" si="15"/>
        <v>#DIV/0!</v>
      </c>
      <c r="AE28" s="45" t="e">
        <f t="shared" si="16"/>
        <v>#DIV/0!</v>
      </c>
      <c r="AF28" s="46" t="e">
        <f t="shared" si="17"/>
        <v>#DIV/0!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8" customFormat="1" ht="12.75" customHeight="1" hidden="1">
      <c r="A29" s="47" t="s">
        <v>67</v>
      </c>
      <c r="B29" s="14" t="s">
        <v>68</v>
      </c>
      <c r="C29" s="49" t="s">
        <v>47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>
        <f t="shared" si="6"/>
        <v>0</v>
      </c>
      <c r="X29" s="15"/>
      <c r="Y29" s="15" t="e">
        <f t="shared" si="7"/>
        <v>#DIV/0!</v>
      </c>
      <c r="Z29" s="9"/>
      <c r="AA29" s="38"/>
      <c r="AB29" s="47" t="e">
        <f t="shared" si="5"/>
        <v>#DIV/0!</v>
      </c>
      <c r="AC29" s="43" t="e">
        <f t="shared" si="14"/>
        <v>#DIV/0!</v>
      </c>
      <c r="AD29" s="44" t="e">
        <f t="shared" si="15"/>
        <v>#DIV/0!</v>
      </c>
      <c r="AE29" s="45" t="e">
        <f t="shared" si="16"/>
        <v>#DIV/0!</v>
      </c>
      <c r="AF29" s="46" t="e">
        <f t="shared" si="17"/>
        <v>#DIV/0!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8" customFormat="1" ht="12.75" customHeight="1">
      <c r="A30" s="47" t="s">
        <v>69</v>
      </c>
      <c r="B30" s="14" t="s">
        <v>70</v>
      </c>
      <c r="C30" s="49" t="s">
        <v>52</v>
      </c>
      <c r="D30" s="9">
        <v>14946</v>
      </c>
      <c r="E30" s="9">
        <v>6344.12</v>
      </c>
      <c r="F30" s="9">
        <v>120010</v>
      </c>
      <c r="G30" s="9">
        <v>61798.12</v>
      </c>
      <c r="H30" s="9">
        <v>22454</v>
      </c>
      <c r="I30" s="9">
        <v>10467</v>
      </c>
      <c r="J30" s="9">
        <v>142463</v>
      </c>
      <c r="K30" s="9">
        <v>72265</v>
      </c>
      <c r="L30" s="9">
        <v>16537</v>
      </c>
      <c r="M30" s="9">
        <v>8612</v>
      </c>
      <c r="N30" s="9">
        <v>159000</v>
      </c>
      <c r="O30" s="9">
        <v>80877</v>
      </c>
      <c r="P30" s="9">
        <v>15928</v>
      </c>
      <c r="Q30" s="9">
        <v>8787</v>
      </c>
      <c r="R30" s="9">
        <v>175428</v>
      </c>
      <c r="S30" s="9">
        <v>90067</v>
      </c>
      <c r="T30" s="9">
        <v>16201</v>
      </c>
      <c r="U30" s="9">
        <f>+Q30/P30*T30</f>
        <v>8937.60591411351</v>
      </c>
      <c r="V30" s="9">
        <f aca="true" t="shared" si="18" ref="V30">+T30</f>
        <v>16201</v>
      </c>
      <c r="W30" s="9">
        <f t="shared" si="6"/>
        <v>8937.60591411351</v>
      </c>
      <c r="X30" s="15">
        <f aca="true" t="shared" si="19" ref="X30">+V30/Z30*100</f>
        <v>102.01498646180971</v>
      </c>
      <c r="Y30" s="15">
        <f t="shared" si="7"/>
        <v>107.22982500436125</v>
      </c>
      <c r="Z30" s="9">
        <v>15881</v>
      </c>
      <c r="AA30" s="38">
        <v>8335</v>
      </c>
      <c r="AB30" s="47">
        <f t="shared" si="5"/>
        <v>101.71396283274736</v>
      </c>
      <c r="AC30" s="43">
        <f t="shared" si="14"/>
        <v>551.6700150678051</v>
      </c>
      <c r="AD30" s="44">
        <f t="shared" si="15"/>
        <v>524.8410049744978</v>
      </c>
      <c r="AE30" s="45">
        <f t="shared" si="16"/>
        <v>105.1118357443529</v>
      </c>
      <c r="AF30" s="46">
        <f t="shared" si="17"/>
        <v>-5.111835744352902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8" customFormat="1" ht="12.75" customHeight="1">
      <c r="A31" s="47" t="s">
        <v>71</v>
      </c>
      <c r="B31" s="14" t="s">
        <v>72</v>
      </c>
      <c r="C31" s="49" t="s">
        <v>41</v>
      </c>
      <c r="D31" s="9"/>
      <c r="E31" s="9">
        <v>7502.68</v>
      </c>
      <c r="F31" s="9"/>
      <c r="G31" s="9">
        <v>58262.71</v>
      </c>
      <c r="H31" s="9"/>
      <c r="I31" s="9">
        <v>5885</v>
      </c>
      <c r="J31" s="9"/>
      <c r="K31" s="9">
        <v>64078</v>
      </c>
      <c r="L31" s="9"/>
      <c r="M31" s="9">
        <v>7179</v>
      </c>
      <c r="N31" s="9"/>
      <c r="O31" s="9">
        <v>71258</v>
      </c>
      <c r="P31" s="9"/>
      <c r="Q31" s="9">
        <v>4112</v>
      </c>
      <c r="R31" s="9"/>
      <c r="S31" s="9">
        <v>75346</v>
      </c>
      <c r="T31" s="9"/>
      <c r="U31" s="9">
        <v>5914</v>
      </c>
      <c r="V31" s="9"/>
      <c r="W31" s="9">
        <f t="shared" si="6"/>
        <v>5914</v>
      </c>
      <c r="X31" s="15"/>
      <c r="Y31" s="15">
        <f t="shared" si="7"/>
        <v>91.96081480329653</v>
      </c>
      <c r="Z31" s="9"/>
      <c r="AA31" s="38">
        <v>6431</v>
      </c>
      <c r="AB31" s="47">
        <f t="shared" si="5"/>
        <v>143.8229571984436</v>
      </c>
      <c r="AC31" s="43"/>
      <c r="AD31" s="44"/>
      <c r="AE31" s="45"/>
      <c r="AF31" s="46">
        <f t="shared" si="17"/>
        <v>100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8" customFormat="1" ht="12.75" customHeight="1">
      <c r="A32" s="47" t="s">
        <v>73</v>
      </c>
      <c r="B32" s="14" t="s">
        <v>74</v>
      </c>
      <c r="C32" s="49" t="s">
        <v>41</v>
      </c>
      <c r="D32" s="9"/>
      <c r="E32" s="9">
        <v>68820.44</v>
      </c>
      <c r="F32" s="9"/>
      <c r="G32" s="9">
        <v>667793.59</v>
      </c>
      <c r="H32" s="9"/>
      <c r="I32" s="9">
        <v>55729</v>
      </c>
      <c r="J32" s="9"/>
      <c r="K32" s="9">
        <v>720641</v>
      </c>
      <c r="L32" s="9"/>
      <c r="M32" s="9">
        <v>62761</v>
      </c>
      <c r="N32" s="9"/>
      <c r="O32" s="9">
        <v>783300</v>
      </c>
      <c r="P32" s="9"/>
      <c r="Q32" s="9">
        <v>66917</v>
      </c>
      <c r="R32" s="9"/>
      <c r="S32" s="9">
        <v>854260</v>
      </c>
      <c r="T32" s="9"/>
      <c r="U32" s="9">
        <v>66988</v>
      </c>
      <c r="V32" s="9"/>
      <c r="W32" s="9">
        <f t="shared" si="6"/>
        <v>66988</v>
      </c>
      <c r="X32" s="15"/>
      <c r="Y32" s="15">
        <f t="shared" si="7"/>
        <v>103.78013261448844</v>
      </c>
      <c r="Z32" s="9"/>
      <c r="AA32" s="38">
        <v>64548</v>
      </c>
      <c r="AB32" s="47">
        <f t="shared" si="5"/>
        <v>100.10610158853505</v>
      </c>
      <c r="AC32" s="43"/>
      <c r="AD32" s="44"/>
      <c r="AE32" s="45"/>
      <c r="AF32" s="46">
        <f t="shared" si="17"/>
        <v>100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8" customFormat="1" ht="12.75" customHeight="1">
      <c r="A33" s="47" t="s">
        <v>75</v>
      </c>
      <c r="B33" s="14" t="s">
        <v>76</v>
      </c>
      <c r="C33" s="49" t="s">
        <v>41</v>
      </c>
      <c r="D33" s="9"/>
      <c r="E33" s="9">
        <v>39742.15</v>
      </c>
      <c r="F33" s="9"/>
      <c r="G33" s="9">
        <v>365106.49</v>
      </c>
      <c r="H33" s="9"/>
      <c r="I33" s="9">
        <v>39383</v>
      </c>
      <c r="J33" s="9"/>
      <c r="K33" s="9">
        <v>402424</v>
      </c>
      <c r="L33" s="9"/>
      <c r="M33" s="9">
        <v>38735</v>
      </c>
      <c r="N33" s="9"/>
      <c r="O33" s="9">
        <v>441160</v>
      </c>
      <c r="P33" s="9"/>
      <c r="Q33" s="9">
        <v>38918</v>
      </c>
      <c r="R33" s="9"/>
      <c r="S33" s="9">
        <v>483495</v>
      </c>
      <c r="T33" s="9"/>
      <c r="U33" s="9">
        <v>39165</v>
      </c>
      <c r="V33" s="9"/>
      <c r="W33" s="9">
        <f t="shared" si="6"/>
        <v>39165</v>
      </c>
      <c r="X33" s="15"/>
      <c r="Y33" s="15">
        <f t="shared" si="7"/>
        <v>96.1694290976059</v>
      </c>
      <c r="Z33" s="9"/>
      <c r="AA33" s="38">
        <v>40725</v>
      </c>
      <c r="AB33" s="47">
        <f t="shared" si="5"/>
        <v>100.63466776298884</v>
      </c>
      <c r="AC33" s="43"/>
      <c r="AD33" s="44"/>
      <c r="AE33" s="45"/>
      <c r="AF33" s="46">
        <f t="shared" si="17"/>
        <v>100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8" customFormat="1" ht="12.75" customHeight="1">
      <c r="A34" s="47" t="s">
        <v>77</v>
      </c>
      <c r="B34" s="14" t="s">
        <v>78</v>
      </c>
      <c r="C34" s="49" t="s">
        <v>41</v>
      </c>
      <c r="D34" s="9"/>
      <c r="E34" s="9">
        <v>4080.46</v>
      </c>
      <c r="F34" s="9"/>
      <c r="G34" s="9">
        <v>43269.85</v>
      </c>
      <c r="H34" s="9"/>
      <c r="I34" s="9">
        <v>3393</v>
      </c>
      <c r="J34" s="9"/>
      <c r="K34" s="9">
        <v>46619</v>
      </c>
      <c r="L34" s="9"/>
      <c r="M34" s="9">
        <v>3487</v>
      </c>
      <c r="N34" s="9"/>
      <c r="O34" s="9">
        <v>50107</v>
      </c>
      <c r="P34" s="9"/>
      <c r="Q34" s="9">
        <v>2511</v>
      </c>
      <c r="R34" s="9"/>
      <c r="S34" s="9">
        <v>52988</v>
      </c>
      <c r="T34" s="9"/>
      <c r="U34" s="9">
        <v>4314</v>
      </c>
      <c r="V34" s="9"/>
      <c r="W34" s="9">
        <f t="shared" si="6"/>
        <v>4314</v>
      </c>
      <c r="X34" s="15"/>
      <c r="Y34" s="15">
        <f t="shared" si="7"/>
        <v>95.33701657458563</v>
      </c>
      <c r="Z34" s="9"/>
      <c r="AA34" s="38">
        <v>4525</v>
      </c>
      <c r="AB34" s="47">
        <f t="shared" si="5"/>
        <v>171.80406212664278</v>
      </c>
      <c r="AC34" s="43"/>
      <c r="AD34" s="44"/>
      <c r="AE34" s="45"/>
      <c r="AF34" s="46">
        <f t="shared" si="17"/>
        <v>100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8" customFormat="1" ht="12.75" customHeight="1">
      <c r="A35" s="47" t="s">
        <v>79</v>
      </c>
      <c r="B35" s="14" t="s">
        <v>80</v>
      </c>
      <c r="C35" s="49" t="s">
        <v>41</v>
      </c>
      <c r="D35" s="9"/>
      <c r="E35" s="9">
        <v>5827.9</v>
      </c>
      <c r="F35" s="9"/>
      <c r="G35" s="9">
        <v>55320.78</v>
      </c>
      <c r="H35" s="9"/>
      <c r="I35" s="9">
        <v>9277</v>
      </c>
      <c r="J35" s="9"/>
      <c r="K35" s="9">
        <v>64597</v>
      </c>
      <c r="L35" s="9"/>
      <c r="M35" s="9">
        <v>6736</v>
      </c>
      <c r="N35" s="9"/>
      <c r="O35" s="9">
        <v>71334</v>
      </c>
      <c r="P35" s="9"/>
      <c r="Q35" s="9">
        <v>6657</v>
      </c>
      <c r="R35" s="9"/>
      <c r="S35" s="9">
        <v>78863</v>
      </c>
      <c r="T35" s="9"/>
      <c r="U35" s="9">
        <v>6693</v>
      </c>
      <c r="V35" s="9"/>
      <c r="W35" s="9">
        <f t="shared" si="6"/>
        <v>6693</v>
      </c>
      <c r="X35" s="15"/>
      <c r="Y35" s="15">
        <f t="shared" si="7"/>
        <v>107.5353470437018</v>
      </c>
      <c r="Z35" s="9"/>
      <c r="AA35" s="38">
        <v>6224</v>
      </c>
      <c r="AB35" s="47">
        <f t="shared" si="5"/>
        <v>100.54078413699865</v>
      </c>
      <c r="AC35" s="43"/>
      <c r="AD35" s="44"/>
      <c r="AE35" s="45"/>
      <c r="AF35" s="46">
        <f t="shared" si="17"/>
        <v>100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8" customFormat="1" ht="12.75" customHeight="1">
      <c r="A36" s="47" t="s">
        <v>81</v>
      </c>
      <c r="B36" s="14" t="s">
        <v>82</v>
      </c>
      <c r="C36" s="49" t="s">
        <v>47</v>
      </c>
      <c r="D36" s="9">
        <v>22679</v>
      </c>
      <c r="E36" s="9">
        <v>5363.27</v>
      </c>
      <c r="F36" s="9">
        <v>166713</v>
      </c>
      <c r="G36" s="9">
        <v>48282.08</v>
      </c>
      <c r="H36" s="9">
        <v>16106</v>
      </c>
      <c r="I36" s="9">
        <v>4980</v>
      </c>
      <c r="J36" s="9">
        <v>179518</v>
      </c>
      <c r="K36" s="9">
        <v>51838</v>
      </c>
      <c r="L36" s="9">
        <v>16705</v>
      </c>
      <c r="M36" s="9">
        <v>5224</v>
      </c>
      <c r="N36" s="9">
        <v>196224</v>
      </c>
      <c r="O36" s="9">
        <v>57063</v>
      </c>
      <c r="P36" s="9">
        <v>16151</v>
      </c>
      <c r="Q36" s="9">
        <v>4446</v>
      </c>
      <c r="R36" s="9">
        <v>215675</v>
      </c>
      <c r="S36" s="9">
        <v>62934</v>
      </c>
      <c r="T36" s="9">
        <v>12421</v>
      </c>
      <c r="U36" s="9">
        <f>+Q36/P36*T36</f>
        <v>3419.2165191009844</v>
      </c>
      <c r="V36" s="9">
        <f aca="true" t="shared" si="20" ref="V36">+T36</f>
        <v>12421</v>
      </c>
      <c r="W36" s="9">
        <f t="shared" si="6"/>
        <v>3419.2165191009844</v>
      </c>
      <c r="X36" s="15">
        <f aca="true" t="shared" si="21" ref="X36">+V36/Z36*100</f>
        <v>134.49918787222524</v>
      </c>
      <c r="Y36" s="15">
        <f t="shared" si="7"/>
        <v>131.9651300309141</v>
      </c>
      <c r="Z36" s="9">
        <v>9235</v>
      </c>
      <c r="AA36" s="38">
        <v>2591</v>
      </c>
      <c r="AB36" s="47">
        <f t="shared" si="5"/>
        <v>76.90545477060245</v>
      </c>
      <c r="AC36" s="43">
        <f t="shared" si="14"/>
        <v>275.2770726270819</v>
      </c>
      <c r="AD36" s="44">
        <f t="shared" si="15"/>
        <v>280.56307525717375</v>
      </c>
      <c r="AE36" s="45">
        <f t="shared" si="16"/>
        <v>98.11593074917413</v>
      </c>
      <c r="AF36" s="46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8" customFormat="1" ht="12.75" customHeight="1">
      <c r="A37" s="47" t="s">
        <v>83</v>
      </c>
      <c r="B37" s="14" t="s">
        <v>84</v>
      </c>
      <c r="C37" s="49" t="s">
        <v>41</v>
      </c>
      <c r="D37" s="9"/>
      <c r="E37" s="9">
        <v>17918.82</v>
      </c>
      <c r="F37" s="9"/>
      <c r="G37" s="9">
        <v>165768.02</v>
      </c>
      <c r="H37" s="9"/>
      <c r="I37" s="9">
        <v>15618</v>
      </c>
      <c r="J37" s="9"/>
      <c r="K37" s="9">
        <v>181186</v>
      </c>
      <c r="L37" s="9"/>
      <c r="M37" s="9">
        <v>24782</v>
      </c>
      <c r="N37" s="9"/>
      <c r="O37" s="9">
        <v>205968</v>
      </c>
      <c r="P37" s="9"/>
      <c r="Q37" s="9">
        <v>18692</v>
      </c>
      <c r="R37" s="9"/>
      <c r="S37" s="9">
        <v>220821</v>
      </c>
      <c r="T37" s="9"/>
      <c r="U37" s="9">
        <v>18018</v>
      </c>
      <c r="V37" s="9"/>
      <c r="W37" s="9">
        <f t="shared" si="6"/>
        <v>18018</v>
      </c>
      <c r="X37" s="15"/>
      <c r="Y37" s="15">
        <f t="shared" si="7"/>
        <v>100.90725806451613</v>
      </c>
      <c r="Z37" s="9"/>
      <c r="AA37" s="38">
        <v>17856</v>
      </c>
      <c r="AB37" s="47">
        <f t="shared" si="5"/>
        <v>96.39417932805479</v>
      </c>
      <c r="AC37" s="43"/>
      <c r="AD37" s="44"/>
      <c r="AE37" s="45"/>
      <c r="AF37" s="46">
        <f t="shared" si="17"/>
        <v>100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8" customFormat="1" ht="12.75" customHeight="1">
      <c r="A38" s="47" t="s">
        <v>85</v>
      </c>
      <c r="B38" s="14" t="s">
        <v>86</v>
      </c>
      <c r="C38" s="49" t="s">
        <v>47</v>
      </c>
      <c r="D38" s="9">
        <v>67369</v>
      </c>
      <c r="E38" s="9">
        <v>86017.56</v>
      </c>
      <c r="F38" s="9">
        <v>479729</v>
      </c>
      <c r="G38" s="9">
        <v>756227.16</v>
      </c>
      <c r="H38" s="9">
        <v>51228</v>
      </c>
      <c r="I38" s="9">
        <v>84671</v>
      </c>
      <c r="J38" s="9">
        <v>526838</v>
      </c>
      <c r="K38" s="9">
        <v>833860</v>
      </c>
      <c r="L38" s="9">
        <v>43095</v>
      </c>
      <c r="M38" s="9">
        <v>74211</v>
      </c>
      <c r="N38" s="9">
        <v>569932</v>
      </c>
      <c r="O38" s="9">
        <v>908071</v>
      </c>
      <c r="P38" s="9">
        <v>53623</v>
      </c>
      <c r="Q38" s="9">
        <v>85398</v>
      </c>
      <c r="R38" s="9">
        <v>629912</v>
      </c>
      <c r="S38" s="9">
        <v>1002706</v>
      </c>
      <c r="T38" s="9">
        <v>47125</v>
      </c>
      <c r="U38" s="9">
        <f>+Q38/P38*T38</f>
        <v>75049.52632266005</v>
      </c>
      <c r="V38" s="9">
        <f aca="true" t="shared" si="22" ref="V38">+T38</f>
        <v>47125</v>
      </c>
      <c r="W38" s="9">
        <f t="shared" si="6"/>
        <v>75049.52632266005</v>
      </c>
      <c r="X38" s="15">
        <f aca="true" t="shared" si="23" ref="X38">+V38/Z38*100</f>
        <v>102.7068849029052</v>
      </c>
      <c r="Y38" s="15">
        <f t="shared" si="7"/>
        <v>88.92440053871589</v>
      </c>
      <c r="Z38" s="9">
        <v>45883</v>
      </c>
      <c r="AA38" s="38">
        <v>84397</v>
      </c>
      <c r="AB38" s="47">
        <f t="shared" si="5"/>
        <v>87.8820655315816</v>
      </c>
      <c r="AC38" s="43">
        <f t="shared" si="14"/>
        <v>1592.5628927885423</v>
      </c>
      <c r="AD38" s="44">
        <f t="shared" si="15"/>
        <v>1839.3958546738443</v>
      </c>
      <c r="AE38" s="45">
        <f t="shared" si="16"/>
        <v>86.5807590433507</v>
      </c>
      <c r="AF38" s="46">
        <f t="shared" si="17"/>
        <v>13.419240956649304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8" customFormat="1" ht="12.75" customHeight="1">
      <c r="A39" s="47" t="s">
        <v>87</v>
      </c>
      <c r="B39" s="14" t="s">
        <v>88</v>
      </c>
      <c r="C39" s="49" t="s">
        <v>41</v>
      </c>
      <c r="D39" s="9"/>
      <c r="E39" s="9">
        <v>20572.68</v>
      </c>
      <c r="F39" s="9"/>
      <c r="G39" s="9">
        <v>168839.68</v>
      </c>
      <c r="H39" s="9"/>
      <c r="I39" s="9">
        <v>18952</v>
      </c>
      <c r="J39" s="9"/>
      <c r="K39" s="9">
        <v>186535</v>
      </c>
      <c r="L39" s="9"/>
      <c r="M39" s="9">
        <v>21443</v>
      </c>
      <c r="N39" s="9"/>
      <c r="O39" s="9">
        <v>207967</v>
      </c>
      <c r="P39" s="9"/>
      <c r="Q39" s="9">
        <v>23165</v>
      </c>
      <c r="R39" s="9"/>
      <c r="S39" s="9">
        <v>231965</v>
      </c>
      <c r="T39" s="9"/>
      <c r="U39" s="9">
        <v>20145</v>
      </c>
      <c r="V39" s="9"/>
      <c r="W39" s="9">
        <f t="shared" si="6"/>
        <v>20145</v>
      </c>
      <c r="X39" s="15"/>
      <c r="Y39" s="15">
        <f t="shared" si="7"/>
        <v>109.2876905549829</v>
      </c>
      <c r="Z39" s="9"/>
      <c r="AA39" s="38">
        <v>18433</v>
      </c>
      <c r="AB39" s="47">
        <f t="shared" si="5"/>
        <v>86.96309086984675</v>
      </c>
      <c r="AC39" s="43"/>
      <c r="AD39" s="44"/>
      <c r="AE39" s="45"/>
      <c r="AF39" s="46">
        <f t="shared" si="17"/>
        <v>100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8" customFormat="1" ht="12.75" customHeight="1">
      <c r="A40" s="47" t="s">
        <v>89</v>
      </c>
      <c r="B40" s="14" t="s">
        <v>90</v>
      </c>
      <c r="C40" s="49" t="s">
        <v>47</v>
      </c>
      <c r="D40" s="9">
        <v>4189</v>
      </c>
      <c r="E40" s="9">
        <v>8441.51</v>
      </c>
      <c r="F40" s="9">
        <v>42098</v>
      </c>
      <c r="G40" s="9">
        <v>87415.6</v>
      </c>
      <c r="H40" s="9">
        <v>5022</v>
      </c>
      <c r="I40" s="9">
        <v>9824</v>
      </c>
      <c r="J40" s="9">
        <v>46642</v>
      </c>
      <c r="K40" s="9">
        <v>96469</v>
      </c>
      <c r="L40" s="9">
        <v>63905</v>
      </c>
      <c r="M40" s="9">
        <v>6831</v>
      </c>
      <c r="N40" s="9">
        <v>110547</v>
      </c>
      <c r="O40" s="9">
        <v>103300</v>
      </c>
      <c r="P40" s="9">
        <v>3875</v>
      </c>
      <c r="Q40" s="9">
        <v>8106</v>
      </c>
      <c r="R40" s="9">
        <v>114837</v>
      </c>
      <c r="S40" s="9">
        <v>112368</v>
      </c>
      <c r="T40" s="9">
        <v>5327</v>
      </c>
      <c r="U40" s="9">
        <f>+Q40/P40*T40</f>
        <v>11143.39664516129</v>
      </c>
      <c r="V40" s="9">
        <f aca="true" t="shared" si="24" ref="V40">+T40</f>
        <v>5327</v>
      </c>
      <c r="W40" s="9">
        <f t="shared" si="6"/>
        <v>11143.39664516129</v>
      </c>
      <c r="X40" s="15">
        <f aca="true" t="shared" si="25" ref="X40">+V40/Z40*100</f>
        <v>102.0107238605898</v>
      </c>
      <c r="Y40" s="15">
        <f t="shared" si="7"/>
        <v>94.8535635441036</v>
      </c>
      <c r="Z40" s="9">
        <v>5222</v>
      </c>
      <c r="AA40" s="38">
        <v>11748</v>
      </c>
      <c r="AB40" s="47">
        <f t="shared" si="5"/>
        <v>137.47096774193548</v>
      </c>
      <c r="AC40" s="43">
        <f t="shared" si="14"/>
        <v>2091.8709677419356</v>
      </c>
      <c r="AD40" s="44">
        <f t="shared" si="15"/>
        <v>2249.712753734201</v>
      </c>
      <c r="AE40" s="45">
        <f t="shared" si="16"/>
        <v>92.98391380276124</v>
      </c>
      <c r="AF40" s="46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8" customFormat="1" ht="12.75" customHeight="1">
      <c r="A41" s="47" t="s">
        <v>91</v>
      </c>
      <c r="B41" s="14" t="s">
        <v>92</v>
      </c>
      <c r="C41" s="49" t="s">
        <v>41</v>
      </c>
      <c r="D41" s="9"/>
      <c r="E41" s="9">
        <v>2774.63</v>
      </c>
      <c r="F41" s="9"/>
      <c r="G41" s="9">
        <v>22540.89</v>
      </c>
      <c r="H41" s="9"/>
      <c r="I41" s="9">
        <v>2405</v>
      </c>
      <c r="J41" s="9"/>
      <c r="K41" s="9">
        <v>24802</v>
      </c>
      <c r="L41" s="9"/>
      <c r="M41" s="9">
        <v>2484</v>
      </c>
      <c r="N41" s="9"/>
      <c r="O41" s="9">
        <v>27286</v>
      </c>
      <c r="P41" s="9"/>
      <c r="Q41" s="9">
        <v>3028</v>
      </c>
      <c r="R41" s="9"/>
      <c r="S41" s="9">
        <v>30479</v>
      </c>
      <c r="T41" s="9"/>
      <c r="U41" s="9">
        <v>2924</v>
      </c>
      <c r="V41" s="9"/>
      <c r="W41" s="9">
        <f t="shared" si="6"/>
        <v>2924</v>
      </c>
      <c r="X41" s="15"/>
      <c r="Y41" s="15">
        <f t="shared" si="7"/>
        <v>106.05730866884295</v>
      </c>
      <c r="Z41" s="9"/>
      <c r="AA41" s="38">
        <v>2757</v>
      </c>
      <c r="AB41" s="47">
        <f t="shared" si="5"/>
        <v>96.56538969616909</v>
      </c>
      <c r="AC41" s="43"/>
      <c r="AD41" s="44"/>
      <c r="AE41" s="45"/>
      <c r="AF41" s="46">
        <f t="shared" si="17"/>
        <v>100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8" customFormat="1" ht="12.75" customHeight="1">
      <c r="A42" s="47" t="s">
        <v>93</v>
      </c>
      <c r="B42" s="14" t="s">
        <v>94</v>
      </c>
      <c r="C42" s="49" t="s">
        <v>41</v>
      </c>
      <c r="D42" s="9"/>
      <c r="E42" s="9">
        <v>17017.36</v>
      </c>
      <c r="F42" s="9"/>
      <c r="G42" s="9">
        <v>286333.66</v>
      </c>
      <c r="H42" s="9"/>
      <c r="I42" s="9">
        <v>16542</v>
      </c>
      <c r="J42" s="9"/>
      <c r="K42" s="9">
        <v>302550</v>
      </c>
      <c r="L42" s="9"/>
      <c r="M42" s="9">
        <v>16287</v>
      </c>
      <c r="N42" s="9"/>
      <c r="O42" s="9">
        <v>318838</v>
      </c>
      <c r="P42" s="9"/>
      <c r="Q42" s="9">
        <v>18675</v>
      </c>
      <c r="R42" s="9"/>
      <c r="S42" s="9">
        <v>337873</v>
      </c>
      <c r="T42" s="9"/>
      <c r="U42" s="9">
        <v>17944</v>
      </c>
      <c r="V42" s="9"/>
      <c r="W42" s="9">
        <f t="shared" si="6"/>
        <v>17944</v>
      </c>
      <c r="X42" s="15"/>
      <c r="Y42" s="15">
        <f t="shared" si="7"/>
        <v>100.02229654403567</v>
      </c>
      <c r="Z42" s="9"/>
      <c r="AA42" s="38">
        <v>17940</v>
      </c>
      <c r="AB42" s="47">
        <f t="shared" si="5"/>
        <v>96.08567603748327</v>
      </c>
      <c r="AC42" s="43"/>
      <c r="AD42" s="44"/>
      <c r="AE42" s="45"/>
      <c r="AF42" s="46">
        <f t="shared" si="17"/>
        <v>100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8" customFormat="1" ht="12.75" customHeight="1">
      <c r="A43" s="47" t="s">
        <v>95</v>
      </c>
      <c r="B43" s="14" t="s">
        <v>96</v>
      </c>
      <c r="C43" s="49" t="s">
        <v>52</v>
      </c>
      <c r="D43" s="9">
        <v>14698</v>
      </c>
      <c r="E43" s="9">
        <v>10038.63</v>
      </c>
      <c r="F43" s="9">
        <v>175854</v>
      </c>
      <c r="G43" s="9">
        <v>103219.97</v>
      </c>
      <c r="H43" s="9">
        <v>40912</v>
      </c>
      <c r="I43" s="9">
        <v>10620</v>
      </c>
      <c r="J43" s="9">
        <v>216396</v>
      </c>
      <c r="K43" s="9">
        <v>113553</v>
      </c>
      <c r="L43" s="9">
        <v>14244</v>
      </c>
      <c r="M43" s="9">
        <v>9753</v>
      </c>
      <c r="N43" s="9">
        <v>230639</v>
      </c>
      <c r="O43" s="9">
        <v>123304</v>
      </c>
      <c r="P43" s="9">
        <v>14306</v>
      </c>
      <c r="Q43" s="9">
        <v>9516</v>
      </c>
      <c r="R43" s="9">
        <v>247466</v>
      </c>
      <c r="S43" s="9">
        <v>133811</v>
      </c>
      <c r="T43" s="9">
        <v>17266</v>
      </c>
      <c r="U43" s="9">
        <f>+Q43/P43*T43</f>
        <v>11484.919334544946</v>
      </c>
      <c r="V43" s="9">
        <f aca="true" t="shared" si="26" ref="V43">+T43</f>
        <v>17266</v>
      </c>
      <c r="W43" s="9">
        <f t="shared" si="6"/>
        <v>11484.919334544946</v>
      </c>
      <c r="X43" s="15">
        <f aca="true" t="shared" si="27" ref="X43">+V43/Z43*100</f>
        <v>91.24828242257689</v>
      </c>
      <c r="Y43" s="15">
        <f t="shared" si="7"/>
        <v>98.34662899935729</v>
      </c>
      <c r="Z43" s="9">
        <v>18922</v>
      </c>
      <c r="AA43" s="38">
        <v>11678</v>
      </c>
      <c r="AB43" s="47">
        <f t="shared" si="5"/>
        <v>120.69061932056479</v>
      </c>
      <c r="AC43" s="43">
        <f t="shared" si="14"/>
        <v>665.1754508597792</v>
      </c>
      <c r="AD43" s="44">
        <f t="shared" si="15"/>
        <v>617.1652045238347</v>
      </c>
      <c r="AE43" s="45">
        <f t="shared" si="16"/>
        <v>107.77915637239887</v>
      </c>
      <c r="AF43" s="46">
        <f t="shared" si="17"/>
        <v>-7.779156372398873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8" customFormat="1" ht="12.75" customHeight="1">
      <c r="A44" s="47" t="s">
        <v>97</v>
      </c>
      <c r="B44" s="14" t="s">
        <v>98</v>
      </c>
      <c r="C44" s="49" t="s">
        <v>41</v>
      </c>
      <c r="D44" s="9"/>
      <c r="E44" s="9">
        <v>8599.36</v>
      </c>
      <c r="F44" s="9"/>
      <c r="G44" s="9">
        <v>63200.54</v>
      </c>
      <c r="H44" s="9"/>
      <c r="I44" s="9">
        <v>9441</v>
      </c>
      <c r="J44" s="9"/>
      <c r="K44" s="9">
        <v>72025</v>
      </c>
      <c r="L44" s="9"/>
      <c r="M44" s="9">
        <v>9112</v>
      </c>
      <c r="N44" s="9"/>
      <c r="O44" s="9">
        <v>81138</v>
      </c>
      <c r="P44" s="9"/>
      <c r="Q44" s="9">
        <v>9605</v>
      </c>
      <c r="R44" s="9"/>
      <c r="S44" s="9">
        <v>91427</v>
      </c>
      <c r="T44" s="9"/>
      <c r="U44" s="9">
        <v>8322</v>
      </c>
      <c r="V44" s="9"/>
      <c r="W44" s="9">
        <f t="shared" si="6"/>
        <v>8322</v>
      </c>
      <c r="X44" s="15"/>
      <c r="Y44" s="15">
        <f t="shared" si="7"/>
        <v>141.7717206132879</v>
      </c>
      <c r="Z44" s="9"/>
      <c r="AA44" s="38">
        <v>5870</v>
      </c>
      <c r="AB44" s="47">
        <f t="shared" si="5"/>
        <v>86.64237376366476</v>
      </c>
      <c r="AC44" s="43"/>
      <c r="AD44" s="44"/>
      <c r="AE44" s="45"/>
      <c r="AF44" s="46">
        <f t="shared" si="17"/>
        <v>100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8" customFormat="1" ht="12.75" customHeight="1">
      <c r="A45" s="47" t="s">
        <v>99</v>
      </c>
      <c r="B45" s="14" t="s">
        <v>100</v>
      </c>
      <c r="C45" s="49" t="s">
        <v>52</v>
      </c>
      <c r="D45" s="9">
        <v>31927</v>
      </c>
      <c r="E45" s="9">
        <v>52592.39</v>
      </c>
      <c r="F45" s="9">
        <v>322207</v>
      </c>
      <c r="G45" s="9">
        <v>386402.98</v>
      </c>
      <c r="H45" s="9">
        <v>17994</v>
      </c>
      <c r="I45" s="9">
        <v>29416</v>
      </c>
      <c r="J45" s="9">
        <v>335774</v>
      </c>
      <c r="K45" s="9">
        <v>408315</v>
      </c>
      <c r="L45" s="9">
        <v>16742</v>
      </c>
      <c r="M45" s="9">
        <v>26446</v>
      </c>
      <c r="N45" s="9">
        <v>352516</v>
      </c>
      <c r="O45" s="9">
        <v>434761</v>
      </c>
      <c r="P45" s="9">
        <v>16192</v>
      </c>
      <c r="Q45" s="9">
        <v>25049</v>
      </c>
      <c r="R45" s="9">
        <v>374448</v>
      </c>
      <c r="S45" s="9">
        <v>469243</v>
      </c>
      <c r="T45" s="9">
        <v>18723</v>
      </c>
      <c r="U45" s="9">
        <f>+Q45/P45*T45</f>
        <v>28964.453248517788</v>
      </c>
      <c r="V45" s="9">
        <f aca="true" t="shared" si="28" ref="V45:V46">+T45</f>
        <v>18723</v>
      </c>
      <c r="W45" s="9">
        <f t="shared" si="6"/>
        <v>28964.453248517788</v>
      </c>
      <c r="X45" s="15">
        <f aca="true" t="shared" si="29" ref="X45:X46">+V45/Z45*100</f>
        <v>93.87315116570569</v>
      </c>
      <c r="Y45" s="15">
        <f t="shared" si="7"/>
        <v>92.535232895172</v>
      </c>
      <c r="Z45" s="9">
        <v>19945</v>
      </c>
      <c r="AA45" s="38">
        <v>31301</v>
      </c>
      <c r="AB45" s="47">
        <f t="shared" si="5"/>
        <v>115.63117588932808</v>
      </c>
      <c r="AC45" s="43">
        <f t="shared" si="14"/>
        <v>1546.9985177865613</v>
      </c>
      <c r="AD45" s="44">
        <f t="shared" si="15"/>
        <v>1569.3657558285286</v>
      </c>
      <c r="AE45" s="45">
        <f t="shared" si="16"/>
        <v>98.57475939188193</v>
      </c>
      <c r="AF45" s="46">
        <f t="shared" si="17"/>
        <v>1.4252406081180737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8" customFormat="1" ht="12.75" customHeight="1">
      <c r="A46" s="47" t="s">
        <v>101</v>
      </c>
      <c r="B46" s="14" t="s">
        <v>102</v>
      </c>
      <c r="C46" s="49" t="s">
        <v>52</v>
      </c>
      <c r="D46" s="9">
        <v>15834</v>
      </c>
      <c r="E46" s="9">
        <v>31049.51</v>
      </c>
      <c r="F46" s="9">
        <v>171776</v>
      </c>
      <c r="G46" s="9">
        <v>332581.24</v>
      </c>
      <c r="H46" s="9">
        <v>18319</v>
      </c>
      <c r="I46" s="9">
        <v>32140</v>
      </c>
      <c r="J46" s="9">
        <v>189585</v>
      </c>
      <c r="K46" s="9">
        <v>363231</v>
      </c>
      <c r="L46" s="9">
        <v>17861</v>
      </c>
      <c r="M46" s="9">
        <v>30381</v>
      </c>
      <c r="N46" s="9">
        <v>207445</v>
      </c>
      <c r="O46" s="9">
        <v>393612</v>
      </c>
      <c r="P46" s="9">
        <v>19589</v>
      </c>
      <c r="Q46" s="9">
        <v>34163</v>
      </c>
      <c r="R46" s="9">
        <v>229643</v>
      </c>
      <c r="S46" s="9">
        <v>434772</v>
      </c>
      <c r="T46" s="9">
        <v>19600</v>
      </c>
      <c r="U46" s="9">
        <f>+Q46/P46*T46</f>
        <v>34182.18387870744</v>
      </c>
      <c r="V46" s="9">
        <f t="shared" si="28"/>
        <v>19600</v>
      </c>
      <c r="W46" s="9">
        <f t="shared" si="6"/>
        <v>34182.18387870744</v>
      </c>
      <c r="X46" s="15">
        <f t="shared" si="29"/>
        <v>105.26881142918525</v>
      </c>
      <c r="Y46" s="15">
        <f t="shared" si="7"/>
        <v>91.72731484961074</v>
      </c>
      <c r="Z46" s="9">
        <v>18619</v>
      </c>
      <c r="AA46" s="38">
        <v>37265</v>
      </c>
      <c r="AB46" s="47">
        <f t="shared" si="5"/>
        <v>100.05615396395937</v>
      </c>
      <c r="AC46" s="43">
        <f t="shared" si="14"/>
        <v>1743.9889734034407</v>
      </c>
      <c r="AD46" s="44">
        <f t="shared" si="15"/>
        <v>2001.4501315860143</v>
      </c>
      <c r="AE46" s="45">
        <f t="shared" si="16"/>
        <v>87.13626914208685</v>
      </c>
      <c r="AF46" s="46">
        <f t="shared" si="17"/>
        <v>12.863730857913154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s="8" customFormat="1" ht="12.75" customHeight="1">
      <c r="A47" s="47" t="s">
        <v>103</v>
      </c>
      <c r="B47" s="14" t="s">
        <v>104</v>
      </c>
      <c r="C47" s="49" t="s">
        <v>41</v>
      </c>
      <c r="D47" s="9"/>
      <c r="E47" s="9">
        <v>78768.11</v>
      </c>
      <c r="F47" s="9"/>
      <c r="G47" s="9">
        <v>693739.06</v>
      </c>
      <c r="H47" s="9"/>
      <c r="I47" s="9">
        <v>85092</v>
      </c>
      <c r="J47" s="9"/>
      <c r="K47" s="9">
        <v>774121</v>
      </c>
      <c r="L47" s="9"/>
      <c r="M47" s="9">
        <v>74337</v>
      </c>
      <c r="N47" s="9"/>
      <c r="O47" s="9">
        <v>848458</v>
      </c>
      <c r="P47" s="9"/>
      <c r="Q47" s="9">
        <v>82576</v>
      </c>
      <c r="R47" s="9"/>
      <c r="S47" s="9">
        <v>935209</v>
      </c>
      <c r="T47" s="9"/>
      <c r="U47" s="9">
        <v>83277</v>
      </c>
      <c r="V47" s="9"/>
      <c r="W47" s="9">
        <f t="shared" si="6"/>
        <v>83277</v>
      </c>
      <c r="X47" s="15"/>
      <c r="Y47" s="15">
        <f t="shared" si="7"/>
        <v>109.49000118329191</v>
      </c>
      <c r="Z47" s="9"/>
      <c r="AA47" s="38">
        <v>76059</v>
      </c>
      <c r="AB47" s="47">
        <f t="shared" si="5"/>
        <v>100.84891493896531</v>
      </c>
      <c r="AC47" s="43"/>
      <c r="AD47" s="44"/>
      <c r="AE47" s="45"/>
      <c r="AF47" s="46">
        <f t="shared" si="17"/>
        <v>100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8" customFormat="1" ht="30" customHeight="1">
      <c r="A48" s="47" t="s">
        <v>105</v>
      </c>
      <c r="B48" s="14" t="s">
        <v>106</v>
      </c>
      <c r="C48" s="49" t="s">
        <v>41</v>
      </c>
      <c r="D48" s="9"/>
      <c r="E48" s="9">
        <v>54118.62</v>
      </c>
      <c r="F48" s="9"/>
      <c r="G48" s="9">
        <v>504261.21</v>
      </c>
      <c r="H48" s="9"/>
      <c r="I48" s="9">
        <v>62922</v>
      </c>
      <c r="J48" s="9"/>
      <c r="K48" s="9">
        <v>563739</v>
      </c>
      <c r="L48" s="9"/>
      <c r="M48" s="9">
        <v>58479</v>
      </c>
      <c r="N48" s="9"/>
      <c r="O48" s="9">
        <v>622177</v>
      </c>
      <c r="P48" s="9"/>
      <c r="Q48" s="9">
        <v>60683</v>
      </c>
      <c r="R48" s="9"/>
      <c r="S48" s="9">
        <v>684853</v>
      </c>
      <c r="T48" s="9"/>
      <c r="U48" s="9">
        <v>61365</v>
      </c>
      <c r="V48" s="9"/>
      <c r="W48" s="9">
        <f t="shared" si="6"/>
        <v>61365</v>
      </c>
      <c r="X48" s="15"/>
      <c r="Y48" s="15">
        <f t="shared" si="7"/>
        <v>108.76076707667221</v>
      </c>
      <c r="Z48" s="9"/>
      <c r="AA48" s="38">
        <v>56422</v>
      </c>
      <c r="AB48" s="47">
        <f t="shared" si="5"/>
        <v>101.12387324291812</v>
      </c>
      <c r="AC48" s="43"/>
      <c r="AD48" s="44"/>
      <c r="AE48" s="45"/>
      <c r="AF48" s="46">
        <f t="shared" si="17"/>
        <v>100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s="8" customFormat="1" ht="12.75" customHeight="1">
      <c r="A49" s="47" t="s">
        <v>107</v>
      </c>
      <c r="B49" s="14" t="s">
        <v>108</v>
      </c>
      <c r="C49" s="49" t="s">
        <v>41</v>
      </c>
      <c r="D49" s="9"/>
      <c r="E49" s="9">
        <v>1563.33</v>
      </c>
      <c r="F49" s="9"/>
      <c r="G49" s="9">
        <v>11878.9</v>
      </c>
      <c r="H49" s="9"/>
      <c r="I49" s="9">
        <v>952</v>
      </c>
      <c r="J49" s="9"/>
      <c r="K49" s="9">
        <v>12830</v>
      </c>
      <c r="L49" s="9"/>
      <c r="M49" s="9">
        <v>908</v>
      </c>
      <c r="N49" s="9"/>
      <c r="O49" s="9">
        <v>13738</v>
      </c>
      <c r="P49" s="9"/>
      <c r="Q49" s="9">
        <v>1289</v>
      </c>
      <c r="R49" s="9"/>
      <c r="S49" s="9">
        <v>15029</v>
      </c>
      <c r="T49" s="9"/>
      <c r="U49" s="9">
        <v>1634</v>
      </c>
      <c r="V49" s="9"/>
      <c r="W49" s="9">
        <f t="shared" si="6"/>
        <v>1634</v>
      </c>
      <c r="X49" s="15"/>
      <c r="Y49" s="15">
        <f t="shared" si="7"/>
        <v>88.08625336927224</v>
      </c>
      <c r="Z49" s="9"/>
      <c r="AA49" s="38">
        <v>1855</v>
      </c>
      <c r="AB49" s="47">
        <f t="shared" si="5"/>
        <v>126.76493405740885</v>
      </c>
      <c r="AC49" s="43"/>
      <c r="AD49" s="44"/>
      <c r="AE49" s="45"/>
      <c r="AF49" s="46">
        <f t="shared" si="17"/>
        <v>100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s="8" customFormat="1" ht="12.75" customHeight="1">
      <c r="A50" s="47" t="s">
        <v>109</v>
      </c>
      <c r="B50" s="14" t="s">
        <v>110</v>
      </c>
      <c r="C50" s="49" t="s">
        <v>52</v>
      </c>
      <c r="D50" s="9">
        <v>112</v>
      </c>
      <c r="E50" s="9">
        <v>55.9</v>
      </c>
      <c r="F50" s="9">
        <v>445</v>
      </c>
      <c r="G50" s="9">
        <v>430.22</v>
      </c>
      <c r="H50" s="9">
        <v>96</v>
      </c>
      <c r="I50" s="9">
        <v>134</v>
      </c>
      <c r="J50" s="9">
        <v>541</v>
      </c>
      <c r="K50" s="9">
        <v>564</v>
      </c>
      <c r="L50" s="9">
        <v>22</v>
      </c>
      <c r="M50" s="9">
        <v>13</v>
      </c>
      <c r="N50" s="9">
        <v>564</v>
      </c>
      <c r="O50" s="9">
        <v>577</v>
      </c>
      <c r="P50" s="9">
        <v>51</v>
      </c>
      <c r="Q50" s="9">
        <v>20</v>
      </c>
      <c r="R50" s="9">
        <v>614</v>
      </c>
      <c r="S50" s="9">
        <v>598</v>
      </c>
      <c r="T50" s="9">
        <v>3</v>
      </c>
      <c r="U50" s="9">
        <v>17</v>
      </c>
      <c r="V50" s="9">
        <f aca="true" t="shared" si="30" ref="V50:V51">+T50</f>
        <v>3</v>
      </c>
      <c r="W50" s="9">
        <f t="shared" si="6"/>
        <v>17</v>
      </c>
      <c r="X50" s="15">
        <f aca="true" t="shared" si="31" ref="X50:X51">+V50/Z50*100</f>
        <v>150</v>
      </c>
      <c r="Y50" s="15">
        <f t="shared" si="7"/>
        <v>154.54545454545453</v>
      </c>
      <c r="Z50" s="9">
        <v>2</v>
      </c>
      <c r="AA50" s="38">
        <v>11</v>
      </c>
      <c r="AB50" s="47">
        <f t="shared" si="5"/>
        <v>85</v>
      </c>
      <c r="AC50" s="43">
        <f t="shared" si="14"/>
        <v>5666.666666666667</v>
      </c>
      <c r="AD50" s="44">
        <f t="shared" si="15"/>
        <v>5500</v>
      </c>
      <c r="AE50" s="45">
        <f t="shared" si="16"/>
        <v>103.03030303030303</v>
      </c>
      <c r="AF50" s="46">
        <f t="shared" si="17"/>
        <v>-3.030303030303031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8" customFormat="1" ht="12.75" customHeight="1">
      <c r="A51" s="47" t="s">
        <v>111</v>
      </c>
      <c r="B51" s="14" t="s">
        <v>112</v>
      </c>
      <c r="C51" s="49" t="s">
        <v>52</v>
      </c>
      <c r="D51" s="9">
        <v>92933</v>
      </c>
      <c r="E51" s="9">
        <v>71416.88</v>
      </c>
      <c r="F51" s="9">
        <v>850228</v>
      </c>
      <c r="G51" s="9">
        <v>701670.47</v>
      </c>
      <c r="H51" s="9">
        <v>165131</v>
      </c>
      <c r="I51" s="9">
        <v>75791</v>
      </c>
      <c r="J51" s="9">
        <v>1012766</v>
      </c>
      <c r="K51" s="9">
        <v>774061</v>
      </c>
      <c r="L51" s="9">
        <v>95593</v>
      </c>
      <c r="M51" s="9">
        <v>75171</v>
      </c>
      <c r="N51" s="9">
        <v>1108359</v>
      </c>
      <c r="O51" s="9">
        <v>849233</v>
      </c>
      <c r="P51" s="9">
        <v>96710</v>
      </c>
      <c r="Q51" s="9">
        <v>73002</v>
      </c>
      <c r="R51" s="9">
        <v>1209</v>
      </c>
      <c r="S51" s="9">
        <v>927162</v>
      </c>
      <c r="T51" s="9">
        <v>96826</v>
      </c>
      <c r="U51" s="9">
        <f>+Q51/P51*T51</f>
        <v>73089.56314755454</v>
      </c>
      <c r="V51" s="9">
        <f t="shared" si="30"/>
        <v>96826</v>
      </c>
      <c r="W51" s="9">
        <f t="shared" si="6"/>
        <v>73089.56314755454</v>
      </c>
      <c r="X51" s="15">
        <f t="shared" si="31"/>
        <v>104.58969290428509</v>
      </c>
      <c r="Y51" s="15">
        <f t="shared" si="7"/>
        <v>81.81423294926405</v>
      </c>
      <c r="Z51" s="9">
        <v>92577</v>
      </c>
      <c r="AA51" s="38">
        <v>89336</v>
      </c>
      <c r="AB51" s="47">
        <f t="shared" si="5"/>
        <v>100.11994623099989</v>
      </c>
      <c r="AC51" s="43">
        <f t="shared" si="14"/>
        <v>754.8547202977975</v>
      </c>
      <c r="AD51" s="44">
        <f t="shared" si="15"/>
        <v>964.9913045356839</v>
      </c>
      <c r="AE51" s="45">
        <f t="shared" si="16"/>
        <v>78.22399194166874</v>
      </c>
      <c r="AF51" s="46">
        <f t="shared" si="17"/>
        <v>21.776008058331257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8" customFormat="1" ht="12.75" customHeight="1">
      <c r="A52" s="47" t="s">
        <v>113</v>
      </c>
      <c r="B52" s="14" t="s">
        <v>114</v>
      </c>
      <c r="C52" s="49" t="s">
        <v>41</v>
      </c>
      <c r="D52" s="9"/>
      <c r="E52" s="9">
        <v>15208.11</v>
      </c>
      <c r="F52" s="9"/>
      <c r="G52" s="9">
        <v>141864.67</v>
      </c>
      <c r="H52" s="9"/>
      <c r="I52" s="9">
        <v>15877</v>
      </c>
      <c r="J52" s="9"/>
      <c r="K52" s="9">
        <v>156915</v>
      </c>
      <c r="L52" s="9"/>
      <c r="M52" s="9">
        <v>14272</v>
      </c>
      <c r="N52" s="9"/>
      <c r="O52" s="9">
        <v>171187</v>
      </c>
      <c r="P52" s="9"/>
      <c r="Q52" s="9">
        <v>14377</v>
      </c>
      <c r="R52" s="9"/>
      <c r="S52" s="9">
        <v>186407</v>
      </c>
      <c r="T52" s="9"/>
      <c r="U52" s="9">
        <v>17250</v>
      </c>
      <c r="V52" s="9"/>
      <c r="W52" s="9">
        <f t="shared" si="6"/>
        <v>17250</v>
      </c>
      <c r="X52" s="15"/>
      <c r="Y52" s="15">
        <f t="shared" si="7"/>
        <v>81.19175374188082</v>
      </c>
      <c r="Z52" s="9"/>
      <c r="AA52" s="38">
        <v>21246</v>
      </c>
      <c r="AB52" s="47">
        <f t="shared" si="5"/>
        <v>119.9833066703763</v>
      </c>
      <c r="AC52" s="43"/>
      <c r="AD52" s="44"/>
      <c r="AE52" s="45"/>
      <c r="AF52" s="46">
        <f t="shared" si="17"/>
        <v>100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8" customFormat="1" ht="12.75" customHeight="1">
      <c r="A53" s="47" t="s">
        <v>115</v>
      </c>
      <c r="B53" s="14" t="s">
        <v>116</v>
      </c>
      <c r="C53" s="49" t="s">
        <v>52</v>
      </c>
      <c r="D53" s="9">
        <v>17121</v>
      </c>
      <c r="E53" s="9">
        <v>57414.77</v>
      </c>
      <c r="F53" s="9">
        <v>231934</v>
      </c>
      <c r="G53" s="9">
        <v>527864.75</v>
      </c>
      <c r="H53" s="9">
        <v>16384</v>
      </c>
      <c r="I53" s="9">
        <v>62236</v>
      </c>
      <c r="J53" s="9">
        <v>247960</v>
      </c>
      <c r="K53" s="9">
        <v>589003</v>
      </c>
      <c r="L53" s="9">
        <v>16457</v>
      </c>
      <c r="M53" s="9">
        <v>55184</v>
      </c>
      <c r="N53" s="9">
        <v>264417</v>
      </c>
      <c r="O53" s="9">
        <v>644188</v>
      </c>
      <c r="P53" s="9">
        <v>16644</v>
      </c>
      <c r="Q53" s="9">
        <v>49983</v>
      </c>
      <c r="R53" s="9">
        <v>281963</v>
      </c>
      <c r="S53" s="9">
        <v>700888</v>
      </c>
      <c r="T53" s="9">
        <v>16820</v>
      </c>
      <c r="U53" s="9">
        <f>+Q53/P53*T53</f>
        <v>50511.53929343908</v>
      </c>
      <c r="V53" s="9">
        <f aca="true" t="shared" si="32" ref="V53">+T53</f>
        <v>16820</v>
      </c>
      <c r="W53" s="9">
        <f t="shared" si="6"/>
        <v>50511.53929343908</v>
      </c>
      <c r="X53" s="15">
        <f aca="true" t="shared" si="33" ref="X53">+V53/Z53*100</f>
        <v>112.87075560327473</v>
      </c>
      <c r="Y53" s="15">
        <f t="shared" si="7"/>
        <v>78.55971397334102</v>
      </c>
      <c r="Z53" s="9">
        <v>14902</v>
      </c>
      <c r="AA53" s="38">
        <v>64297</v>
      </c>
      <c r="AB53" s="47">
        <f t="shared" si="5"/>
        <v>101.05743811583754</v>
      </c>
      <c r="AC53" s="43">
        <f t="shared" si="14"/>
        <v>3003.0641672674838</v>
      </c>
      <c r="AD53" s="44">
        <f t="shared" si="15"/>
        <v>4314.6557509059185</v>
      </c>
      <c r="AE53" s="45">
        <f t="shared" si="16"/>
        <v>69.60147786151771</v>
      </c>
      <c r="AF53" s="46">
        <f t="shared" si="17"/>
        <v>30.398522138482292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8" customFormat="1" ht="12.75" customHeight="1">
      <c r="A54" s="47" t="s">
        <v>117</v>
      </c>
      <c r="B54" s="14" t="s">
        <v>118</v>
      </c>
      <c r="C54" s="49" t="s">
        <v>41</v>
      </c>
      <c r="D54" s="9"/>
      <c r="E54" s="9">
        <v>4235.56</v>
      </c>
      <c r="F54" s="9"/>
      <c r="G54" s="9">
        <v>35923.74</v>
      </c>
      <c r="H54" s="9"/>
      <c r="I54" s="9">
        <v>4135</v>
      </c>
      <c r="J54" s="9"/>
      <c r="K54" s="9">
        <v>39894</v>
      </c>
      <c r="L54" s="9"/>
      <c r="M54" s="9">
        <v>4199</v>
      </c>
      <c r="N54" s="9"/>
      <c r="O54" s="9">
        <v>44093</v>
      </c>
      <c r="P54" s="9"/>
      <c r="Q54" s="9">
        <v>4190</v>
      </c>
      <c r="R54" s="9"/>
      <c r="S54" s="9">
        <v>48642</v>
      </c>
      <c r="T54" s="9"/>
      <c r="U54" s="9">
        <v>4358</v>
      </c>
      <c r="V54" s="9"/>
      <c r="W54" s="9">
        <f t="shared" si="6"/>
        <v>4358</v>
      </c>
      <c r="X54" s="15"/>
      <c r="Y54" s="15">
        <f t="shared" si="7"/>
        <v>92.3696481559983</v>
      </c>
      <c r="Z54" s="9"/>
      <c r="AA54" s="38">
        <v>4718</v>
      </c>
      <c r="AB54" s="47">
        <f t="shared" si="5"/>
        <v>104.00954653937949</v>
      </c>
      <c r="AC54" s="43"/>
      <c r="AD54" s="44"/>
      <c r="AE54" s="45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8" customFormat="1" ht="24" customHeight="1">
      <c r="A55" s="47" t="s">
        <v>119</v>
      </c>
      <c r="B55" s="14" t="s">
        <v>120</v>
      </c>
      <c r="C55" s="49" t="s">
        <v>41</v>
      </c>
      <c r="D55" s="9"/>
      <c r="E55" s="9">
        <v>26607.08</v>
      </c>
      <c r="F55" s="9"/>
      <c r="G55" s="9">
        <v>267798.71</v>
      </c>
      <c r="H55" s="9"/>
      <c r="I55" s="9">
        <v>26246</v>
      </c>
      <c r="J55" s="9"/>
      <c r="K55" s="9">
        <v>292487</v>
      </c>
      <c r="L55" s="9"/>
      <c r="M55" s="9">
        <v>29314</v>
      </c>
      <c r="N55" s="9"/>
      <c r="O55" s="9">
        <v>321801</v>
      </c>
      <c r="P55" s="9"/>
      <c r="Q55" s="9">
        <v>33497</v>
      </c>
      <c r="R55" s="9"/>
      <c r="S55" s="9">
        <v>357505</v>
      </c>
      <c r="T55" s="9"/>
      <c r="U55" s="9">
        <v>34920</v>
      </c>
      <c r="V55" s="9"/>
      <c r="W55" s="9">
        <f t="shared" si="6"/>
        <v>34920</v>
      </c>
      <c r="X55" s="15"/>
      <c r="Y55" s="15">
        <f t="shared" si="7"/>
        <v>100.16637025988182</v>
      </c>
      <c r="Z55" s="9"/>
      <c r="AA55" s="38">
        <v>34862</v>
      </c>
      <c r="AB55" s="47">
        <f t="shared" si="5"/>
        <v>104.2481416246231</v>
      </c>
      <c r="AC55" s="43"/>
      <c r="AD55" s="44"/>
      <c r="AE55" s="45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s="8" customFormat="1" ht="12.75" customHeight="1">
      <c r="A56" s="47" t="s">
        <v>121</v>
      </c>
      <c r="B56" s="14" t="s">
        <v>122</v>
      </c>
      <c r="C56" s="49" t="s">
        <v>41</v>
      </c>
      <c r="D56" s="9"/>
      <c r="E56" s="9">
        <v>3050.74</v>
      </c>
      <c r="F56" s="9"/>
      <c r="G56" s="9">
        <v>29105.07</v>
      </c>
      <c r="H56" s="9"/>
      <c r="I56" s="9">
        <v>3288</v>
      </c>
      <c r="J56" s="9"/>
      <c r="K56" s="9">
        <v>32361</v>
      </c>
      <c r="L56" s="9"/>
      <c r="M56" s="9">
        <v>4159</v>
      </c>
      <c r="N56" s="9"/>
      <c r="O56" s="9">
        <v>36521</v>
      </c>
      <c r="P56" s="9"/>
      <c r="Q56" s="9">
        <v>5016</v>
      </c>
      <c r="R56" s="9"/>
      <c r="S56" s="9">
        <v>41619</v>
      </c>
      <c r="T56" s="9"/>
      <c r="U56" s="9">
        <v>3598</v>
      </c>
      <c r="V56" s="9"/>
      <c r="W56" s="9">
        <f t="shared" si="6"/>
        <v>3598</v>
      </c>
      <c r="X56" s="15"/>
      <c r="Y56" s="15">
        <f t="shared" si="7"/>
        <v>138.544474393531</v>
      </c>
      <c r="Z56" s="9"/>
      <c r="AA56" s="38">
        <v>2597</v>
      </c>
      <c r="AB56" s="47">
        <f t="shared" si="5"/>
        <v>71.7304625199362</v>
      </c>
      <c r="AC56" s="43"/>
      <c r="AD56" s="44"/>
      <c r="AE56" s="45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s="8" customFormat="1" ht="12.75" customHeight="1" hidden="1">
      <c r="A57" s="47" t="s">
        <v>123</v>
      </c>
      <c r="B57" s="14" t="s">
        <v>124</v>
      </c>
      <c r="C57" s="49" t="s">
        <v>41</v>
      </c>
      <c r="D57" s="9"/>
      <c r="E57" s="9"/>
      <c r="F57" s="9"/>
      <c r="G57" s="9"/>
      <c r="H57" s="9"/>
      <c r="I57" s="9">
        <v>413</v>
      </c>
      <c r="J57" s="9"/>
      <c r="K57" s="9">
        <v>593</v>
      </c>
      <c r="L57" s="9"/>
      <c r="M57" s="9">
        <v>207</v>
      </c>
      <c r="N57" s="9"/>
      <c r="O57" s="9">
        <v>801</v>
      </c>
      <c r="P57" s="9"/>
      <c r="Q57" s="9">
        <v>10</v>
      </c>
      <c r="R57" s="9"/>
      <c r="S57" s="9">
        <v>811</v>
      </c>
      <c r="T57" s="9"/>
      <c r="U57" s="9"/>
      <c r="V57" s="9"/>
      <c r="W57" s="9">
        <f t="shared" si="6"/>
        <v>0</v>
      </c>
      <c r="X57" s="15"/>
      <c r="Y57" s="15" t="e">
        <f t="shared" si="7"/>
        <v>#DIV/0!</v>
      </c>
      <c r="Z57" s="9"/>
      <c r="AA57" s="38"/>
      <c r="AB57" s="47">
        <f t="shared" si="5"/>
        <v>0</v>
      </c>
      <c r="AC57" s="43"/>
      <c r="AD57" s="44"/>
      <c r="AE57" s="45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s="8" customFormat="1" ht="26.25" customHeight="1">
      <c r="A58" s="47" t="s">
        <v>125</v>
      </c>
      <c r="B58" s="14" t="s">
        <v>126</v>
      </c>
      <c r="C58" s="49" t="s">
        <v>41</v>
      </c>
      <c r="D58" s="9"/>
      <c r="E58" s="9">
        <v>2632.58</v>
      </c>
      <c r="F58" s="9"/>
      <c r="G58" s="9">
        <v>5800.1</v>
      </c>
      <c r="H58" s="9"/>
      <c r="I58" s="9">
        <v>995</v>
      </c>
      <c r="J58" s="9"/>
      <c r="K58" s="9">
        <v>6796</v>
      </c>
      <c r="L58" s="9"/>
      <c r="M58" s="9">
        <v>608</v>
      </c>
      <c r="N58" s="9"/>
      <c r="O58" s="9">
        <v>7404</v>
      </c>
      <c r="P58" s="9"/>
      <c r="Q58" s="9">
        <v>633</v>
      </c>
      <c r="R58" s="9"/>
      <c r="S58" s="9">
        <v>8444</v>
      </c>
      <c r="T58" s="9"/>
      <c r="U58" s="9">
        <v>526</v>
      </c>
      <c r="V58" s="9"/>
      <c r="W58" s="9">
        <f t="shared" si="6"/>
        <v>526</v>
      </c>
      <c r="X58" s="15"/>
      <c r="Y58" s="15">
        <f t="shared" si="7"/>
        <v>194.09594095940957</v>
      </c>
      <c r="Z58" s="9"/>
      <c r="AA58" s="38">
        <v>271</v>
      </c>
      <c r="AB58" s="47">
        <f t="shared" si="5"/>
        <v>83.09636650868877</v>
      </c>
      <c r="AC58" s="43"/>
      <c r="AD58" s="44"/>
      <c r="AE58" s="45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s="8" customFormat="1" ht="12.75" customHeight="1">
      <c r="A59" s="47" t="s">
        <v>127</v>
      </c>
      <c r="B59" s="14" t="s">
        <v>128</v>
      </c>
      <c r="C59" s="49" t="s">
        <v>41</v>
      </c>
      <c r="D59" s="9"/>
      <c r="E59" s="9">
        <v>119246.94</v>
      </c>
      <c r="F59" s="9"/>
      <c r="G59" s="9">
        <v>1111928.95</v>
      </c>
      <c r="H59" s="9"/>
      <c r="I59" s="9">
        <v>110793</v>
      </c>
      <c r="J59" s="9"/>
      <c r="K59" s="9">
        <v>1216125</v>
      </c>
      <c r="L59" s="9"/>
      <c r="M59" s="9">
        <v>131414</v>
      </c>
      <c r="N59" s="9"/>
      <c r="O59" s="9">
        <v>1347540</v>
      </c>
      <c r="P59" s="9"/>
      <c r="Q59" s="9">
        <v>142366</v>
      </c>
      <c r="R59" s="9"/>
      <c r="S59" s="9">
        <v>1504662</v>
      </c>
      <c r="T59" s="9"/>
      <c r="U59" s="9">
        <v>125789</v>
      </c>
      <c r="V59" s="9"/>
      <c r="W59" s="9">
        <f t="shared" si="6"/>
        <v>125789</v>
      </c>
      <c r="X59" s="15"/>
      <c r="Y59" s="15">
        <f t="shared" si="7"/>
        <v>105.79661387587575</v>
      </c>
      <c r="Z59" s="9"/>
      <c r="AA59" s="38">
        <v>118897</v>
      </c>
      <c r="AB59" s="47">
        <f t="shared" si="5"/>
        <v>88.35606816234213</v>
      </c>
      <c r="AC59" s="43"/>
      <c r="AD59" s="44"/>
      <c r="AE59" s="45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s="8" customFormat="1" ht="12.75" customHeight="1">
      <c r="A60" s="47" t="s">
        <v>129</v>
      </c>
      <c r="B60" s="14" t="s">
        <v>130</v>
      </c>
      <c r="C60" s="49" t="s">
        <v>41</v>
      </c>
      <c r="D60" s="9"/>
      <c r="E60" s="9">
        <v>5083.4</v>
      </c>
      <c r="F60" s="9"/>
      <c r="G60" s="9">
        <v>41834.22</v>
      </c>
      <c r="H60" s="9"/>
      <c r="I60" s="9">
        <v>4565</v>
      </c>
      <c r="J60" s="9"/>
      <c r="K60" s="9">
        <v>46075</v>
      </c>
      <c r="L60" s="9"/>
      <c r="M60" s="9">
        <v>4673</v>
      </c>
      <c r="N60" s="9"/>
      <c r="O60" s="9">
        <v>50748</v>
      </c>
      <c r="P60" s="9"/>
      <c r="Q60" s="9">
        <v>4378</v>
      </c>
      <c r="R60" s="9"/>
      <c r="S60" s="9">
        <v>55526</v>
      </c>
      <c r="T60" s="9"/>
      <c r="U60" s="9">
        <v>4525</v>
      </c>
      <c r="V60" s="9"/>
      <c r="W60" s="9">
        <f t="shared" si="6"/>
        <v>4525</v>
      </c>
      <c r="X60" s="15"/>
      <c r="Y60" s="15">
        <f t="shared" si="7"/>
        <v>100.77951002227172</v>
      </c>
      <c r="Z60" s="9"/>
      <c r="AA60" s="38">
        <v>4490</v>
      </c>
      <c r="AB60" s="47">
        <f t="shared" si="5"/>
        <v>103.35769757880311</v>
      </c>
      <c r="AC60" s="43"/>
      <c r="AD60" s="44"/>
      <c r="AE60" s="45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s="8" customFormat="1" ht="12.75" customHeight="1">
      <c r="A61" s="47" t="s">
        <v>131</v>
      </c>
      <c r="B61" s="14" t="s">
        <v>132</v>
      </c>
      <c r="C61" s="49" t="s">
        <v>133</v>
      </c>
      <c r="D61" s="9">
        <v>749</v>
      </c>
      <c r="E61" s="9">
        <v>21081.36</v>
      </c>
      <c r="F61" s="9">
        <v>6171</v>
      </c>
      <c r="G61" s="9">
        <v>237064.17</v>
      </c>
      <c r="H61" s="9">
        <v>790</v>
      </c>
      <c r="I61" s="9">
        <v>17714</v>
      </c>
      <c r="J61" s="9">
        <v>6961</v>
      </c>
      <c r="K61" s="9">
        <v>254778</v>
      </c>
      <c r="L61" s="9">
        <v>468</v>
      </c>
      <c r="M61" s="9">
        <v>10217</v>
      </c>
      <c r="N61" s="9">
        <v>7429</v>
      </c>
      <c r="O61" s="9">
        <v>264996</v>
      </c>
      <c r="P61" s="9">
        <v>462</v>
      </c>
      <c r="Q61" s="9">
        <v>23450</v>
      </c>
      <c r="R61" s="9">
        <v>7897</v>
      </c>
      <c r="S61" s="9">
        <v>288483</v>
      </c>
      <c r="T61" s="9">
        <v>521</v>
      </c>
      <c r="U61" s="9">
        <f>+Q61/P61*T61</f>
        <v>26444.696969696968</v>
      </c>
      <c r="V61" s="9">
        <f aca="true" t="shared" si="34" ref="V61">+T61</f>
        <v>521</v>
      </c>
      <c r="W61" s="9">
        <f t="shared" si="6"/>
        <v>26444.696969696968</v>
      </c>
      <c r="X61" s="15">
        <f aca="true" t="shared" si="35" ref="X61">+V61/Z61*100</f>
        <v>82.4367088607595</v>
      </c>
      <c r="Y61" s="15">
        <f t="shared" si="7"/>
        <v>110.24595393211727</v>
      </c>
      <c r="Z61" s="9">
        <v>632</v>
      </c>
      <c r="AA61" s="38">
        <v>23987</v>
      </c>
      <c r="AB61" s="47">
        <f t="shared" si="5"/>
        <v>112.77056277056276</v>
      </c>
      <c r="AC61" s="43">
        <f t="shared" si="14"/>
        <v>50757.57575757576</v>
      </c>
      <c r="AD61" s="44">
        <f t="shared" si="15"/>
        <v>37954.11392405063</v>
      </c>
      <c r="AE61" s="45">
        <f t="shared" si="16"/>
        <v>133.73405544164706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s="8" customFormat="1" ht="27" customHeight="1">
      <c r="A62" s="47" t="s">
        <v>134</v>
      </c>
      <c r="B62" s="14" t="s">
        <v>135</v>
      </c>
      <c r="C62" s="49" t="s">
        <v>41</v>
      </c>
      <c r="D62" s="9"/>
      <c r="E62" s="9">
        <v>28343.94</v>
      </c>
      <c r="F62" s="9"/>
      <c r="G62" s="9">
        <v>196007.57</v>
      </c>
      <c r="H62" s="9"/>
      <c r="I62" s="9">
        <v>24169</v>
      </c>
      <c r="J62" s="9"/>
      <c r="K62" s="9">
        <v>218938</v>
      </c>
      <c r="L62" s="9"/>
      <c r="M62" s="9">
        <v>27740</v>
      </c>
      <c r="N62" s="9"/>
      <c r="O62" s="9">
        <v>246678</v>
      </c>
      <c r="P62" s="9"/>
      <c r="Q62" s="9">
        <v>30004</v>
      </c>
      <c r="R62" s="9"/>
      <c r="S62" s="9">
        <v>283052</v>
      </c>
      <c r="T62" s="9"/>
      <c r="U62" s="9">
        <v>18472</v>
      </c>
      <c r="V62" s="9"/>
      <c r="W62" s="9">
        <f t="shared" si="6"/>
        <v>18472</v>
      </c>
      <c r="X62" s="15"/>
      <c r="Y62" s="15">
        <f t="shared" si="7"/>
        <v>115.64515119263758</v>
      </c>
      <c r="Z62" s="9"/>
      <c r="AA62" s="38">
        <v>15973</v>
      </c>
      <c r="AB62" s="47">
        <f t="shared" si="5"/>
        <v>61.56512465004666</v>
      </c>
      <c r="AC62" s="43"/>
      <c r="AD62" s="44"/>
      <c r="AE62" s="45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s="8" customFormat="1" ht="12.75" customHeight="1" hidden="1">
      <c r="A63" s="47" t="s">
        <v>136</v>
      </c>
      <c r="B63" s="14" t="s">
        <v>137</v>
      </c>
      <c r="C63" s="49" t="s">
        <v>133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>
        <f t="shared" si="6"/>
        <v>0</v>
      </c>
      <c r="X63" s="15"/>
      <c r="Y63" s="15" t="e">
        <f t="shared" si="7"/>
        <v>#DIV/0!</v>
      </c>
      <c r="Z63" s="9"/>
      <c r="AA63" s="38"/>
      <c r="AB63" s="47" t="e">
        <f t="shared" si="5"/>
        <v>#DIV/0!</v>
      </c>
      <c r="AC63" s="43"/>
      <c r="AD63" s="44"/>
      <c r="AE63" s="45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s="8" customFormat="1" ht="12.75" customHeight="1">
      <c r="A64" s="47" t="s">
        <v>138</v>
      </c>
      <c r="B64" s="14" t="s">
        <v>139</v>
      </c>
      <c r="C64" s="49" t="s">
        <v>41</v>
      </c>
      <c r="D64" s="9"/>
      <c r="E64" s="9">
        <v>1480.88</v>
      </c>
      <c r="F64" s="9"/>
      <c r="G64" s="9">
        <v>20677.52</v>
      </c>
      <c r="H64" s="9"/>
      <c r="I64" s="9">
        <v>1267</v>
      </c>
      <c r="J64" s="9"/>
      <c r="K64" s="9">
        <v>21712</v>
      </c>
      <c r="L64" s="9"/>
      <c r="M64" s="9">
        <v>1643</v>
      </c>
      <c r="N64" s="9"/>
      <c r="O64" s="9">
        <v>23355</v>
      </c>
      <c r="P64" s="9"/>
      <c r="Q64" s="9">
        <v>1851</v>
      </c>
      <c r="R64" s="9"/>
      <c r="S64" s="9">
        <v>25266</v>
      </c>
      <c r="T64" s="9"/>
      <c r="U64" s="9">
        <v>3514</v>
      </c>
      <c r="V64" s="9"/>
      <c r="W64" s="9">
        <f t="shared" si="6"/>
        <v>3514</v>
      </c>
      <c r="X64" s="15"/>
      <c r="Y64" s="15">
        <f t="shared" si="7"/>
        <v>95.82765203163349</v>
      </c>
      <c r="Z64" s="9"/>
      <c r="AA64" s="38">
        <v>3667</v>
      </c>
      <c r="AB64" s="47">
        <f t="shared" si="5"/>
        <v>189.8433279308482</v>
      </c>
      <c r="AC64" s="43"/>
      <c r="AD64" s="44"/>
      <c r="AE64" s="45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s="8" customFormat="1" ht="24.75" customHeight="1">
      <c r="A65" s="47" t="s">
        <v>140</v>
      </c>
      <c r="B65" s="14" t="s">
        <v>141</v>
      </c>
      <c r="C65" s="49" t="s">
        <v>41</v>
      </c>
      <c r="D65" s="9"/>
      <c r="E65" s="9">
        <v>139.14</v>
      </c>
      <c r="F65" s="9"/>
      <c r="G65" s="9">
        <v>1945.08</v>
      </c>
      <c r="H65" s="9"/>
      <c r="I65" s="9">
        <v>88</v>
      </c>
      <c r="J65" s="9"/>
      <c r="K65" s="9">
        <v>2033</v>
      </c>
      <c r="L65" s="9"/>
      <c r="M65" s="9">
        <v>342</v>
      </c>
      <c r="N65" s="9"/>
      <c r="O65" s="9">
        <v>2375</v>
      </c>
      <c r="P65" s="9"/>
      <c r="Q65" s="9">
        <v>161</v>
      </c>
      <c r="R65" s="9"/>
      <c r="S65" s="9">
        <v>2554</v>
      </c>
      <c r="T65" s="9"/>
      <c r="U65" s="9">
        <v>95</v>
      </c>
      <c r="V65" s="9"/>
      <c r="W65" s="9">
        <f t="shared" si="6"/>
        <v>95</v>
      </c>
      <c r="X65" s="15"/>
      <c r="Y65" s="15">
        <f t="shared" si="7"/>
        <v>131.94444444444443</v>
      </c>
      <c r="Z65" s="9"/>
      <c r="AA65" s="38">
        <v>72</v>
      </c>
      <c r="AB65" s="47">
        <f t="shared" si="5"/>
        <v>59.006211180124225</v>
      </c>
      <c r="AC65" s="43"/>
      <c r="AD65" s="44"/>
      <c r="AE65" s="45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s="8" customFormat="1" ht="12.75" customHeight="1" hidden="1">
      <c r="A66" s="47" t="s">
        <v>142</v>
      </c>
      <c r="B66" s="14" t="s">
        <v>143</v>
      </c>
      <c r="C66" s="49" t="s">
        <v>41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>
        <f t="shared" si="6"/>
        <v>0</v>
      </c>
      <c r="X66" s="15"/>
      <c r="Y66" s="15" t="e">
        <f t="shared" si="7"/>
        <v>#DIV/0!</v>
      </c>
      <c r="Z66" s="9"/>
      <c r="AA66" s="38"/>
      <c r="AB66" s="47" t="e">
        <f t="shared" si="5"/>
        <v>#DIV/0!</v>
      </c>
      <c r="AC66" s="43"/>
      <c r="AD66" s="44"/>
      <c r="AE66" s="45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s="8" customFormat="1" ht="12.75" customHeight="1">
      <c r="A67" s="47" t="s">
        <v>144</v>
      </c>
      <c r="B67" s="14" t="s">
        <v>145</v>
      </c>
      <c r="C67" s="49" t="s">
        <v>41</v>
      </c>
      <c r="D67" s="9"/>
      <c r="E67" s="9">
        <v>76937</v>
      </c>
      <c r="F67" s="9"/>
      <c r="G67" s="9">
        <v>548608.5</v>
      </c>
      <c r="H67" s="9"/>
      <c r="I67" s="9">
        <v>59157</v>
      </c>
      <c r="J67" s="9"/>
      <c r="K67" s="9">
        <v>599860</v>
      </c>
      <c r="L67" s="9"/>
      <c r="M67" s="9">
        <v>55737</v>
      </c>
      <c r="N67" s="9"/>
      <c r="O67" s="9">
        <v>655507</v>
      </c>
      <c r="P67" s="9"/>
      <c r="Q67" s="9">
        <v>63996</v>
      </c>
      <c r="R67" s="9"/>
      <c r="S67" s="9">
        <v>732534</v>
      </c>
      <c r="T67" s="9"/>
      <c r="U67" s="9">
        <v>111825</v>
      </c>
      <c r="V67" s="9"/>
      <c r="W67" s="9">
        <f t="shared" si="6"/>
        <v>111825</v>
      </c>
      <c r="X67" s="15"/>
      <c r="Y67" s="15">
        <f t="shared" si="7"/>
        <v>244.75256626321436</v>
      </c>
      <c r="Z67" s="9"/>
      <c r="AA67" s="38">
        <v>45689</v>
      </c>
      <c r="AB67" s="47">
        <f t="shared" si="5"/>
        <v>174.73748359272454</v>
      </c>
      <c r="AC67" s="43"/>
      <c r="AD67" s="44"/>
      <c r="AE67" s="45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8.75" customHeight="1">
      <c r="A68" s="5"/>
      <c r="B68" s="16"/>
      <c r="C68" s="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68" t="s">
        <v>172</v>
      </c>
      <c r="V68" s="68"/>
      <c r="W68" s="68"/>
      <c r="X68" s="68"/>
      <c r="Y68" s="68"/>
      <c r="Z68" s="17"/>
      <c r="AA68" s="17"/>
      <c r="AB68" s="40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s="23" customFormat="1" ht="15" customHeight="1">
      <c r="A69" s="19" t="s">
        <v>146</v>
      </c>
      <c r="B69" s="19"/>
      <c r="C69" s="20"/>
      <c r="D69" s="64" t="s">
        <v>147</v>
      </c>
      <c r="E69" s="64"/>
      <c r="F69" s="64"/>
      <c r="G69" s="64"/>
      <c r="H69" s="64" t="s">
        <v>147</v>
      </c>
      <c r="I69" s="64"/>
      <c r="J69" s="64"/>
      <c r="K69" s="64"/>
      <c r="L69" s="64" t="s">
        <v>147</v>
      </c>
      <c r="M69" s="64"/>
      <c r="N69" s="64"/>
      <c r="O69" s="64"/>
      <c r="P69" s="64" t="s">
        <v>147</v>
      </c>
      <c r="Q69" s="64"/>
      <c r="R69" s="64"/>
      <c r="S69" s="64"/>
      <c r="T69" s="21"/>
      <c r="U69" s="21"/>
      <c r="V69" s="64" t="s">
        <v>148</v>
      </c>
      <c r="W69" s="64"/>
      <c r="X69" s="64"/>
      <c r="Y69" s="64"/>
      <c r="Z69" s="21"/>
      <c r="AA69" s="21"/>
      <c r="AB69" s="41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s="23" customFormat="1" ht="24" customHeight="1">
      <c r="A70" s="22"/>
      <c r="B70" s="19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64" t="s">
        <v>149</v>
      </c>
      <c r="W70" s="64"/>
      <c r="X70" s="64"/>
      <c r="Y70" s="64"/>
      <c r="Z70" s="21"/>
      <c r="AA70" s="21"/>
      <c r="AB70" s="41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s="23" customFormat="1" ht="15">
      <c r="A71" s="22"/>
      <c r="B71" s="19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4"/>
      <c r="Y71" s="24"/>
      <c r="Z71" s="21"/>
      <c r="AA71" s="21"/>
      <c r="AB71" s="41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23" customFormat="1" ht="15">
      <c r="A72" s="22"/>
      <c r="B72" s="19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65"/>
      <c r="X72" s="65"/>
      <c r="Y72" s="24"/>
      <c r="Z72" s="21"/>
      <c r="AA72" s="21"/>
      <c r="AB72" s="41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23" customFormat="1" ht="15">
      <c r="A73" s="22"/>
      <c r="B73" s="19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4"/>
      <c r="Y73" s="24"/>
      <c r="Z73" s="21"/>
      <c r="AA73" s="21"/>
      <c r="AB73" s="41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s="23" customFormat="1" ht="15" customHeight="1">
      <c r="A74" s="19" t="s">
        <v>150</v>
      </c>
      <c r="B74" s="19"/>
      <c r="C74" s="20"/>
      <c r="D74" s="64" t="s">
        <v>151</v>
      </c>
      <c r="E74" s="64"/>
      <c r="F74" s="64"/>
      <c r="G74" s="64"/>
      <c r="H74" s="64" t="s">
        <v>151</v>
      </c>
      <c r="I74" s="64"/>
      <c r="J74" s="64"/>
      <c r="K74" s="64"/>
      <c r="L74" s="64" t="s">
        <v>151</v>
      </c>
      <c r="M74" s="64"/>
      <c r="N74" s="64"/>
      <c r="O74" s="64"/>
      <c r="P74" s="64" t="s">
        <v>151</v>
      </c>
      <c r="Q74" s="64"/>
      <c r="R74" s="64"/>
      <c r="S74" s="64"/>
      <c r="T74" s="21"/>
      <c r="U74" s="21"/>
      <c r="V74" s="64" t="s">
        <v>152</v>
      </c>
      <c r="W74" s="64"/>
      <c r="X74" s="64"/>
      <c r="Y74" s="64"/>
      <c r="Z74" s="21"/>
      <c r="AA74" s="21"/>
      <c r="AB74" s="41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ht="18.75">
      <c r="A75" s="5"/>
      <c r="B75" s="16"/>
      <c r="C75" s="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8"/>
      <c r="Y75" s="18"/>
      <c r="Z75" s="17"/>
      <c r="AA75" s="17"/>
      <c r="AB75" s="40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8.75">
      <c r="A76" s="5"/>
      <c r="B76" s="16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3"/>
      <c r="AA76" s="3"/>
      <c r="AB76" s="40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8.75">
      <c r="A77" s="5"/>
      <c r="B77" s="16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40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8.75">
      <c r="A78" s="5"/>
      <c r="B78" s="16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40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8.75">
      <c r="A79" s="5"/>
      <c r="B79" s="16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40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8.75">
      <c r="A80" s="5"/>
      <c r="B80" s="16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40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8.75">
      <c r="A81" s="5"/>
      <c r="B81" s="16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40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8.75">
      <c r="A82" s="5"/>
      <c r="B82" s="16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40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8.75">
      <c r="A83" s="5"/>
      <c r="B83" s="16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40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8.75">
      <c r="A84" s="5"/>
      <c r="B84" s="16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40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8.75">
      <c r="A85" s="5"/>
      <c r="B85" s="16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40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8.75">
      <c r="A86" s="5"/>
      <c r="B86" s="16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40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8.75">
      <c r="A87" s="5"/>
      <c r="B87" s="16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40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8.75">
      <c r="A88" s="5"/>
      <c r="B88" s="16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4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8.75">
      <c r="A89" s="5"/>
      <c r="B89" s="16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4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8.75">
      <c r="A90" s="5"/>
      <c r="B90" s="16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4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8.75">
      <c r="A91" s="5"/>
      <c r="B91" s="16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3"/>
      <c r="AA91" s="3"/>
      <c r="AB91" s="4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8.75">
      <c r="A92" s="5"/>
      <c r="B92" s="16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3"/>
      <c r="AA92" s="3"/>
      <c r="AB92" s="4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8.75">
      <c r="A93" s="5"/>
      <c r="B93" s="16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3"/>
      <c r="AA93" s="3"/>
      <c r="AB93" s="4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8.75">
      <c r="A94" s="5"/>
      <c r="B94" s="16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3"/>
      <c r="AA94" s="3"/>
      <c r="AB94" s="40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8.75">
      <c r="A95" s="5"/>
      <c r="B95" s="16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3"/>
      <c r="AA95" s="3"/>
      <c r="AB95" s="4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8.75">
      <c r="A96" s="5"/>
      <c r="B96" s="16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3"/>
      <c r="AA96" s="3"/>
      <c r="AB96" s="4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8.75">
      <c r="A97" s="5"/>
      <c r="B97" s="16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3"/>
      <c r="AA97" s="3"/>
      <c r="AB97" s="4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8.75">
      <c r="A98" s="5"/>
      <c r="B98" s="16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3"/>
      <c r="AA98" s="3"/>
      <c r="AB98" s="4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8.75">
      <c r="A99" s="5"/>
      <c r="B99" s="16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3"/>
      <c r="AA99" s="3"/>
      <c r="AB99" s="4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8.75">
      <c r="A100" s="5"/>
      <c r="B100" s="16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3"/>
      <c r="AA100" s="3"/>
      <c r="AB100" s="4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8.75">
      <c r="A101" s="5"/>
      <c r="B101" s="16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4"/>
      <c r="Z101" s="3"/>
      <c r="AA101" s="3"/>
      <c r="AB101" s="4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8.75">
      <c r="A102" s="5"/>
      <c r="B102" s="16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3"/>
      <c r="AA102" s="3"/>
      <c r="AB102" s="4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8.75">
      <c r="A103" s="5"/>
      <c r="B103" s="16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3"/>
      <c r="AA103" s="3"/>
      <c r="AB103" s="4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8.75">
      <c r="A104" s="5"/>
      <c r="B104" s="16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3"/>
      <c r="AA104" s="3"/>
      <c r="AB104" s="4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8.75">
      <c r="A105" s="5"/>
      <c r="B105" s="16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3"/>
      <c r="AA105" s="3"/>
      <c r="AB105" s="4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8.75">
      <c r="A106" s="5"/>
      <c r="B106" s="16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3"/>
      <c r="AA106" s="3"/>
      <c r="AB106" s="4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8.75">
      <c r="A107" s="5"/>
      <c r="B107" s="16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3"/>
      <c r="AA107" s="3"/>
      <c r="AB107" s="4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8.75">
      <c r="A108" s="5"/>
      <c r="B108" s="16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3"/>
      <c r="AA108" s="3"/>
      <c r="AB108" s="4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8.75">
      <c r="A109" s="5"/>
      <c r="B109" s="16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3"/>
      <c r="AA109" s="3"/>
      <c r="AB109" s="4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8.75">
      <c r="A110" s="5"/>
      <c r="B110" s="16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3"/>
      <c r="AA110" s="3"/>
      <c r="AB110" s="4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8.75">
      <c r="A111" s="5"/>
      <c r="B111" s="16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3"/>
      <c r="AA111" s="3"/>
      <c r="AB111" s="4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8.75">
      <c r="A112" s="5"/>
      <c r="B112" s="16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3"/>
      <c r="AA112" s="3"/>
      <c r="AB112" s="4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8.75">
      <c r="A113" s="5"/>
      <c r="B113" s="16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4"/>
      <c r="Z113" s="3"/>
      <c r="AA113" s="3"/>
      <c r="AB113" s="4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8.75">
      <c r="A114" s="5"/>
      <c r="B114" s="16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3"/>
      <c r="AA114" s="3"/>
      <c r="AB114" s="4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8.75">
      <c r="A115" s="5"/>
      <c r="B115" s="16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3"/>
      <c r="AA115" s="3"/>
      <c r="AB115" s="4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8.75">
      <c r="A116" s="5"/>
      <c r="B116" s="16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4"/>
      <c r="Z116" s="3"/>
      <c r="AA116" s="3"/>
      <c r="AB116" s="4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8.75">
      <c r="A117" s="5"/>
      <c r="B117" s="16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4"/>
      <c r="Z117" s="3"/>
      <c r="AA117" s="3"/>
      <c r="AB117" s="4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8.75">
      <c r="A118" s="5"/>
      <c r="B118" s="16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4"/>
      <c r="Z118" s="3"/>
      <c r="AA118" s="3"/>
      <c r="AB118" s="4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8.75">
      <c r="A119" s="5"/>
      <c r="B119" s="16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  <c r="Z119" s="3"/>
      <c r="AA119" s="3"/>
      <c r="AB119" s="4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8.75">
      <c r="A120" s="5"/>
      <c r="B120" s="16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4"/>
      <c r="Z120" s="3"/>
      <c r="AA120" s="3"/>
      <c r="AB120" s="4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8.75">
      <c r="A121" s="5"/>
      <c r="B121" s="16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4"/>
      <c r="Z121" s="3"/>
      <c r="AA121" s="3"/>
      <c r="AB121" s="4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8.75">
      <c r="A122" s="5"/>
      <c r="B122" s="16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4"/>
      <c r="Z122" s="3"/>
      <c r="AA122" s="3"/>
      <c r="AB122" s="4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8.75">
      <c r="A123" s="5"/>
      <c r="B123" s="16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  <c r="Z123" s="3"/>
      <c r="AA123" s="3"/>
      <c r="AB123" s="4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8.75">
      <c r="A124" s="5"/>
      <c r="B124" s="16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4"/>
      <c r="Z124" s="3"/>
      <c r="AA124" s="3"/>
      <c r="AB124" s="4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8.75">
      <c r="A125" s="5"/>
      <c r="B125" s="16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4"/>
      <c r="Z125" s="3"/>
      <c r="AA125" s="3"/>
      <c r="AB125" s="4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8.75">
      <c r="A126" s="5"/>
      <c r="B126" s="16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4"/>
      <c r="Z126" s="3"/>
      <c r="AA126" s="3"/>
      <c r="AB126" s="4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8.75">
      <c r="A127" s="5"/>
      <c r="B127" s="16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4"/>
      <c r="Z127" s="3"/>
      <c r="AA127" s="3"/>
      <c r="AB127" s="40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8.75">
      <c r="A128" s="5"/>
      <c r="B128" s="16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4"/>
      <c r="Z128" s="3"/>
      <c r="AA128" s="3"/>
      <c r="AB128" s="40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8.75">
      <c r="A129" s="5"/>
      <c r="B129" s="16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4"/>
      <c r="Z129" s="3"/>
      <c r="AA129" s="3"/>
      <c r="AB129" s="40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8.75">
      <c r="A130" s="5"/>
      <c r="B130" s="16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4"/>
      <c r="Z130" s="3"/>
      <c r="AA130" s="3"/>
      <c r="AB130" s="4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8.75">
      <c r="A131" s="5"/>
      <c r="B131" s="16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4"/>
      <c r="Z131" s="3"/>
      <c r="AA131" s="3"/>
      <c r="AB131" s="40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8.75">
      <c r="A132" s="5"/>
      <c r="B132" s="16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4"/>
      <c r="Z132" s="3"/>
      <c r="AA132" s="3"/>
      <c r="AB132" s="40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8.75">
      <c r="A133" s="5"/>
      <c r="B133" s="16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4"/>
      <c r="Z133" s="3"/>
      <c r="AA133" s="3"/>
      <c r="AB133" s="40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8.75">
      <c r="A134" s="5"/>
      <c r="B134" s="16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4"/>
      <c r="Z134" s="3"/>
      <c r="AA134" s="3"/>
      <c r="AB134" s="40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8.75">
      <c r="A135" s="5"/>
      <c r="B135" s="16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3"/>
      <c r="AA135" s="3"/>
      <c r="AB135" s="40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8.75">
      <c r="A136" s="5"/>
      <c r="B136" s="16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3"/>
      <c r="AA136" s="3"/>
      <c r="AB136" s="40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8.75">
      <c r="A137" s="5"/>
      <c r="B137" s="16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4"/>
      <c r="Z137" s="3"/>
      <c r="AA137" s="3"/>
      <c r="AB137" s="40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8.75">
      <c r="A138" s="5"/>
      <c r="B138" s="16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4"/>
      <c r="Z138" s="3"/>
      <c r="AA138" s="3"/>
      <c r="AB138" s="40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8.75">
      <c r="A139" s="5"/>
      <c r="B139" s="16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4"/>
      <c r="Z139" s="3"/>
      <c r="AA139" s="3"/>
      <c r="AB139" s="40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8.75">
      <c r="A140" s="5"/>
      <c r="B140" s="16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  <c r="Z140" s="3"/>
      <c r="AA140" s="3"/>
      <c r="AB140" s="40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8.75">
      <c r="A141" s="5"/>
      <c r="B141" s="16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4"/>
      <c r="Z141" s="3"/>
      <c r="AA141" s="3"/>
      <c r="AB141" s="40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8.75">
      <c r="A142" s="5"/>
      <c r="B142" s="16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4"/>
      <c r="Z142" s="3"/>
      <c r="AA142" s="3"/>
      <c r="AB142" s="40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8.75">
      <c r="A143" s="5"/>
      <c r="B143" s="16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4"/>
      <c r="Z143" s="3"/>
      <c r="AA143" s="3"/>
      <c r="AB143" s="40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8.75">
      <c r="A144" s="5"/>
      <c r="B144" s="16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4"/>
      <c r="Z144" s="3"/>
      <c r="AA144" s="3"/>
      <c r="AB144" s="40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8.75">
      <c r="A145" s="5"/>
      <c r="B145" s="16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4"/>
      <c r="Z145" s="3"/>
      <c r="AA145" s="3"/>
      <c r="AB145" s="40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8.75">
      <c r="A146" s="5"/>
      <c r="B146" s="16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4"/>
      <c r="Z146" s="3"/>
      <c r="AA146" s="3"/>
      <c r="AB146" s="40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8.75">
      <c r="A147" s="5"/>
      <c r="B147" s="16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  <c r="Y147" s="4"/>
      <c r="Z147" s="3"/>
      <c r="AA147" s="3"/>
      <c r="AB147" s="40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8.75">
      <c r="A148" s="5"/>
      <c r="B148" s="16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4"/>
      <c r="Z148" s="3"/>
      <c r="AA148" s="3"/>
      <c r="AB148" s="40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8.75">
      <c r="A149" s="5"/>
      <c r="B149" s="16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4"/>
      <c r="Z149" s="3"/>
      <c r="AA149" s="3"/>
      <c r="AB149" s="40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8.75">
      <c r="A150" s="5"/>
      <c r="B150" s="16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  <c r="Z150" s="3"/>
      <c r="AA150" s="3"/>
      <c r="AB150" s="40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8.75">
      <c r="A151" s="5"/>
      <c r="B151" s="16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4"/>
      <c r="Z151" s="3"/>
      <c r="AA151" s="3"/>
      <c r="AB151" s="40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8.75">
      <c r="A152" s="5"/>
      <c r="B152" s="16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4"/>
      <c r="Z152" s="3"/>
      <c r="AA152" s="3"/>
      <c r="AB152" s="40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8.75">
      <c r="A153" s="5"/>
      <c r="B153" s="16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4"/>
      <c r="Z153" s="3"/>
      <c r="AA153" s="3"/>
      <c r="AB153" s="40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8.75">
      <c r="A154" s="5"/>
      <c r="B154" s="16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4"/>
      <c r="Z154" s="3"/>
      <c r="AA154" s="3"/>
      <c r="AB154" s="40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8.75">
      <c r="A155" s="5"/>
      <c r="B155" s="16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4"/>
      <c r="Z155" s="3"/>
      <c r="AA155" s="3"/>
      <c r="AB155" s="40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8.75">
      <c r="A156" s="5"/>
      <c r="B156" s="16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4"/>
      <c r="Z156" s="3"/>
      <c r="AA156" s="3"/>
      <c r="AB156" s="40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8.75">
      <c r="A157" s="5"/>
      <c r="B157" s="16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3"/>
      <c r="AA157" s="3"/>
      <c r="AB157" s="40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8.75">
      <c r="A158" s="5"/>
      <c r="B158" s="16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3"/>
      <c r="AA158" s="3"/>
      <c r="AB158" s="40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8.75">
      <c r="A159" s="5"/>
      <c r="B159" s="16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3"/>
      <c r="AA159" s="3"/>
      <c r="AB159" s="40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8.75">
      <c r="A160" s="5"/>
      <c r="B160" s="16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3"/>
      <c r="AA160" s="3"/>
      <c r="AB160" s="40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8.75">
      <c r="A161" s="5"/>
      <c r="B161" s="16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3"/>
      <c r="AA161" s="3"/>
      <c r="AB161" s="40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8.75">
      <c r="A162" s="5"/>
      <c r="B162" s="16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3"/>
      <c r="AA162" s="3"/>
      <c r="AB162" s="40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8.75">
      <c r="A163" s="5"/>
      <c r="B163" s="16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3"/>
      <c r="AA163" s="3"/>
      <c r="AB163" s="40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8.75">
      <c r="A164" s="5"/>
      <c r="B164" s="16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4"/>
      <c r="Z164" s="3"/>
      <c r="AA164" s="3"/>
      <c r="AB164" s="40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8.75">
      <c r="A165" s="5"/>
      <c r="B165" s="16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4"/>
      <c r="Z165" s="3"/>
      <c r="AA165" s="3"/>
      <c r="AB165" s="40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8.75">
      <c r="A166" s="5"/>
      <c r="B166" s="16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4"/>
      <c r="Z166" s="3"/>
      <c r="AA166" s="3"/>
      <c r="AB166" s="40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8.75">
      <c r="A167" s="5"/>
      <c r="B167" s="16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4"/>
      <c r="Z167" s="3"/>
      <c r="AA167" s="3"/>
      <c r="AB167" s="40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8.75">
      <c r="A168" s="5"/>
      <c r="B168" s="16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4"/>
      <c r="Z168" s="3"/>
      <c r="AA168" s="3"/>
      <c r="AB168" s="40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8.75">
      <c r="A169" s="5"/>
      <c r="B169" s="16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4"/>
      <c r="Z169" s="3"/>
      <c r="AA169" s="3"/>
      <c r="AB169" s="40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8.75">
      <c r="A170" s="5"/>
      <c r="B170" s="16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4"/>
      <c r="Z170" s="3"/>
      <c r="AA170" s="3"/>
      <c r="AB170" s="40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8.75">
      <c r="A171" s="5"/>
      <c r="B171" s="16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4"/>
      <c r="Z171" s="3"/>
      <c r="AA171" s="3"/>
      <c r="AB171" s="40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8.75">
      <c r="A172" s="5"/>
      <c r="B172" s="16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4"/>
      <c r="Z172" s="3"/>
      <c r="AA172" s="3"/>
      <c r="AB172" s="40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8.75">
      <c r="A173" s="5"/>
      <c r="B173" s="16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4"/>
      <c r="Z173" s="3"/>
      <c r="AA173" s="3"/>
      <c r="AB173" s="40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8.75">
      <c r="A174" s="5"/>
      <c r="B174" s="16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4"/>
      <c r="Z174" s="3"/>
      <c r="AA174" s="3"/>
      <c r="AB174" s="40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8.75">
      <c r="A175" s="5"/>
      <c r="B175" s="16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4"/>
      <c r="Z175" s="3"/>
      <c r="AA175" s="3"/>
      <c r="AB175" s="40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8.75">
      <c r="A176" s="5"/>
      <c r="B176" s="16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4"/>
      <c r="Z176" s="3"/>
      <c r="AA176" s="3"/>
      <c r="AB176" s="40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8.75">
      <c r="A177" s="5"/>
      <c r="B177" s="16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4"/>
      <c r="Z177" s="3"/>
      <c r="AA177" s="3"/>
      <c r="AB177" s="40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8.75">
      <c r="A178" s="5"/>
      <c r="B178" s="16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4"/>
      <c r="Z178" s="3"/>
      <c r="AA178" s="3"/>
      <c r="AB178" s="40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8.75">
      <c r="A179" s="5"/>
      <c r="B179" s="16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  <c r="Y179" s="4"/>
      <c r="Z179" s="3"/>
      <c r="AA179" s="3"/>
      <c r="AB179" s="40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8.75">
      <c r="A180" s="5"/>
      <c r="B180" s="16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  <c r="Y180" s="4"/>
      <c r="Z180" s="3"/>
      <c r="AA180" s="3"/>
      <c r="AB180" s="40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8.75">
      <c r="A181" s="5"/>
      <c r="B181" s="16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  <c r="Y181" s="4"/>
      <c r="Z181" s="3"/>
      <c r="AA181" s="3"/>
      <c r="AB181" s="40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8.75">
      <c r="A182" s="5"/>
      <c r="B182" s="16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  <c r="Y182" s="4"/>
      <c r="Z182" s="3"/>
      <c r="AA182" s="3"/>
      <c r="AB182" s="40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8.75">
      <c r="A183" s="5"/>
      <c r="B183" s="16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  <c r="Y183" s="4"/>
      <c r="Z183" s="3"/>
      <c r="AA183" s="3"/>
      <c r="AB183" s="40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8.75">
      <c r="A184" s="5"/>
      <c r="B184" s="16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  <c r="Y184" s="4"/>
      <c r="Z184" s="3"/>
      <c r="AA184" s="3"/>
      <c r="AB184" s="40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8.75">
      <c r="A185" s="5"/>
      <c r="B185" s="16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  <c r="Y185" s="4"/>
      <c r="Z185" s="3"/>
      <c r="AA185" s="3"/>
      <c r="AB185" s="40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8.75">
      <c r="A186" s="5"/>
      <c r="B186" s="16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  <c r="Y186" s="4"/>
      <c r="Z186" s="3"/>
      <c r="AA186" s="3"/>
      <c r="AB186" s="40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8.75">
      <c r="A187" s="5"/>
      <c r="B187" s="16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  <c r="Y187" s="4"/>
      <c r="Z187" s="3"/>
      <c r="AA187" s="3"/>
      <c r="AB187" s="40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8.75">
      <c r="A188" s="5"/>
      <c r="B188" s="16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  <c r="Y188" s="4"/>
      <c r="Z188" s="3"/>
      <c r="AA188" s="3"/>
      <c r="AB188" s="40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8.75">
      <c r="A189" s="5"/>
      <c r="B189" s="16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  <c r="Y189" s="4"/>
      <c r="Z189" s="3"/>
      <c r="AA189" s="3"/>
      <c r="AB189" s="40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8.75">
      <c r="A190" s="5"/>
      <c r="B190" s="16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  <c r="Y190" s="4"/>
      <c r="Z190" s="3"/>
      <c r="AA190" s="3"/>
      <c r="AB190" s="40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8.75">
      <c r="A191" s="5"/>
      <c r="B191" s="16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  <c r="Y191" s="4"/>
      <c r="Z191" s="3"/>
      <c r="AA191" s="3"/>
      <c r="AB191" s="40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8.75">
      <c r="A192" s="5"/>
      <c r="B192" s="16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  <c r="Y192" s="4"/>
      <c r="Z192" s="3"/>
      <c r="AA192" s="3"/>
      <c r="AB192" s="40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8.75">
      <c r="A193" s="5"/>
      <c r="B193" s="16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  <c r="Y193" s="4"/>
      <c r="Z193" s="3"/>
      <c r="AA193" s="3"/>
      <c r="AB193" s="40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8.75">
      <c r="A194" s="5"/>
      <c r="B194" s="16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  <c r="Y194" s="4"/>
      <c r="Z194" s="3"/>
      <c r="AA194" s="3"/>
      <c r="AB194" s="40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8.75">
      <c r="A195" s="5"/>
      <c r="B195" s="16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  <c r="Y195" s="4"/>
      <c r="Z195" s="3"/>
      <c r="AA195" s="3"/>
      <c r="AB195" s="40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8.75">
      <c r="A196" s="5"/>
      <c r="B196" s="16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  <c r="Y196" s="4"/>
      <c r="Z196" s="3"/>
      <c r="AA196" s="3"/>
      <c r="AB196" s="40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8.75">
      <c r="A197" s="5"/>
      <c r="B197" s="16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  <c r="Y197" s="4"/>
      <c r="Z197" s="3"/>
      <c r="AA197" s="3"/>
      <c r="AB197" s="40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8.75">
      <c r="A198" s="5"/>
      <c r="B198" s="16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  <c r="Y198" s="4"/>
      <c r="Z198" s="3"/>
      <c r="AA198" s="3"/>
      <c r="AB198" s="40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8.75">
      <c r="A199" s="5"/>
      <c r="B199" s="16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  <c r="Y199" s="4"/>
      <c r="Z199" s="3"/>
      <c r="AA199" s="3"/>
      <c r="AB199" s="40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8.75">
      <c r="A200" s="5"/>
      <c r="B200" s="16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  <c r="Y200" s="4"/>
      <c r="Z200" s="3"/>
      <c r="AA200" s="3"/>
      <c r="AB200" s="40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8.75">
      <c r="A201" s="5"/>
      <c r="B201" s="16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  <c r="Y201" s="4"/>
      <c r="Z201" s="3"/>
      <c r="AA201" s="3"/>
      <c r="AB201" s="40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8.75">
      <c r="A202" s="5"/>
      <c r="B202" s="16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  <c r="Y202" s="4"/>
      <c r="Z202" s="3"/>
      <c r="AA202" s="3"/>
      <c r="AB202" s="40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8.75">
      <c r="A203" s="5"/>
      <c r="B203" s="16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  <c r="Y203" s="4"/>
      <c r="Z203" s="3"/>
      <c r="AA203" s="3"/>
      <c r="AB203" s="40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8.75">
      <c r="A204" s="5"/>
      <c r="B204" s="16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  <c r="Y204" s="4"/>
      <c r="Z204" s="3"/>
      <c r="AA204" s="3"/>
      <c r="AB204" s="40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8.75">
      <c r="A205" s="5"/>
      <c r="B205" s="16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  <c r="Y205" s="4"/>
      <c r="Z205" s="3"/>
      <c r="AA205" s="3"/>
      <c r="AB205" s="40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8.75">
      <c r="A206" s="5"/>
      <c r="B206" s="16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  <c r="Y206" s="4"/>
      <c r="Z206" s="3"/>
      <c r="AA206" s="3"/>
      <c r="AB206" s="40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8.75">
      <c r="A207" s="5"/>
      <c r="B207" s="16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  <c r="Y207" s="4"/>
      <c r="Z207" s="3"/>
      <c r="AA207" s="3"/>
      <c r="AB207" s="40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8.75">
      <c r="A208" s="5"/>
      <c r="B208" s="16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  <c r="Y208" s="4"/>
      <c r="Z208" s="3"/>
      <c r="AA208" s="3"/>
      <c r="AB208" s="40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8.75">
      <c r="A209" s="5"/>
      <c r="B209" s="16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  <c r="Y209" s="4"/>
      <c r="Z209" s="3"/>
      <c r="AA209" s="3"/>
      <c r="AB209" s="40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8.75">
      <c r="A210" s="5"/>
      <c r="B210" s="16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  <c r="Y210" s="4"/>
      <c r="Z210" s="3"/>
      <c r="AA210" s="3"/>
      <c r="AB210" s="40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8.75">
      <c r="A211" s="5"/>
      <c r="B211" s="16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  <c r="Y211" s="4"/>
      <c r="Z211" s="3"/>
      <c r="AA211" s="3"/>
      <c r="AB211" s="40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8.75">
      <c r="A212" s="5"/>
      <c r="B212" s="16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  <c r="Y212" s="4"/>
      <c r="Z212" s="3"/>
      <c r="AA212" s="3"/>
      <c r="AB212" s="40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8.75">
      <c r="A213" s="5"/>
      <c r="B213" s="16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  <c r="Y213" s="4"/>
      <c r="Z213" s="3"/>
      <c r="AA213" s="3"/>
      <c r="AB213" s="40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8.75">
      <c r="A214" s="5"/>
      <c r="B214" s="16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  <c r="Y214" s="4"/>
      <c r="Z214" s="3"/>
      <c r="AA214" s="3"/>
      <c r="AB214" s="40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8.75">
      <c r="A215" s="5"/>
      <c r="B215" s="16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  <c r="Y215" s="4"/>
      <c r="Z215" s="3"/>
      <c r="AA215" s="3"/>
      <c r="AB215" s="40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8.75">
      <c r="A216" s="5"/>
      <c r="B216" s="16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  <c r="Y216" s="4"/>
      <c r="Z216" s="3"/>
      <c r="AA216" s="3"/>
      <c r="AB216" s="40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8.75">
      <c r="A217" s="5"/>
      <c r="B217" s="16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  <c r="Y217" s="4"/>
      <c r="Z217" s="3"/>
      <c r="AA217" s="3"/>
      <c r="AB217" s="40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8.75">
      <c r="A218" s="5"/>
      <c r="B218" s="16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  <c r="Y218" s="4"/>
      <c r="Z218" s="3"/>
      <c r="AA218" s="3"/>
      <c r="AB218" s="40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8.75">
      <c r="A219" s="5"/>
      <c r="B219" s="16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  <c r="Y219" s="4"/>
      <c r="Z219" s="3"/>
      <c r="AA219" s="3"/>
      <c r="AB219" s="40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8.75">
      <c r="A220" s="5"/>
      <c r="B220" s="16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  <c r="Y220" s="4"/>
      <c r="Z220" s="3"/>
      <c r="AA220" s="3"/>
      <c r="AB220" s="40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8.75">
      <c r="A221" s="5"/>
      <c r="B221" s="16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  <c r="Y221" s="4"/>
      <c r="Z221" s="3"/>
      <c r="AA221" s="3"/>
      <c r="AB221" s="40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8.75">
      <c r="A222" s="5"/>
      <c r="B222" s="16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  <c r="Y222" s="4"/>
      <c r="Z222" s="3"/>
      <c r="AA222" s="3"/>
      <c r="AB222" s="40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8.75">
      <c r="A223" s="5"/>
      <c r="B223" s="16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  <c r="Y223" s="4"/>
      <c r="Z223" s="3"/>
      <c r="AA223" s="3"/>
      <c r="AB223" s="40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8.75">
      <c r="A224" s="5"/>
      <c r="B224" s="16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  <c r="Y224" s="4"/>
      <c r="Z224" s="3"/>
      <c r="AA224" s="3"/>
      <c r="AB224" s="40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8.75">
      <c r="A225" s="5"/>
      <c r="B225" s="16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  <c r="Y225" s="4"/>
      <c r="Z225" s="3"/>
      <c r="AA225" s="3"/>
      <c r="AB225" s="40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8.75">
      <c r="A226" s="5"/>
      <c r="B226" s="16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  <c r="Y226" s="4"/>
      <c r="Z226" s="3"/>
      <c r="AA226" s="3"/>
      <c r="AB226" s="40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8.75">
      <c r="A227" s="5"/>
      <c r="B227" s="16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  <c r="Y227" s="4"/>
      <c r="Z227" s="3"/>
      <c r="AA227" s="3"/>
      <c r="AB227" s="40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8.75">
      <c r="A228" s="5"/>
      <c r="B228" s="16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  <c r="Y228" s="4"/>
      <c r="Z228" s="3"/>
      <c r="AA228" s="3"/>
      <c r="AB228" s="40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8.75">
      <c r="A229" s="5"/>
      <c r="B229" s="16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  <c r="Y229" s="4"/>
      <c r="Z229" s="3"/>
      <c r="AA229" s="3"/>
      <c r="AB229" s="40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8.75">
      <c r="A230" s="5"/>
      <c r="B230" s="16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  <c r="Y230" s="4"/>
      <c r="Z230" s="3"/>
      <c r="AA230" s="3"/>
      <c r="AB230" s="40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8.75">
      <c r="A231" s="5"/>
      <c r="B231" s="16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  <c r="Y231" s="4"/>
      <c r="Z231" s="3"/>
      <c r="AA231" s="3"/>
      <c r="AB231" s="40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8.75">
      <c r="A232" s="5"/>
      <c r="B232" s="16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  <c r="Y232" s="4"/>
      <c r="Z232" s="3"/>
      <c r="AA232" s="3"/>
      <c r="AB232" s="40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8.75">
      <c r="A233" s="5"/>
      <c r="B233" s="16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  <c r="Y233" s="4"/>
      <c r="Z233" s="3"/>
      <c r="AA233" s="3"/>
      <c r="AB233" s="40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8.75">
      <c r="A234" s="5"/>
      <c r="B234" s="16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  <c r="Y234" s="4"/>
      <c r="Z234" s="3"/>
      <c r="AA234" s="3"/>
      <c r="AB234" s="40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8.75">
      <c r="A235" s="5"/>
      <c r="B235" s="16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  <c r="Y235" s="4"/>
      <c r="Z235" s="3"/>
      <c r="AA235" s="3"/>
      <c r="AB235" s="40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8.75">
      <c r="A236" s="5"/>
      <c r="B236" s="16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  <c r="Y236" s="4"/>
      <c r="Z236" s="3"/>
      <c r="AA236" s="3"/>
      <c r="AB236" s="40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8.75">
      <c r="A237" s="5"/>
      <c r="B237" s="16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  <c r="Y237" s="4"/>
      <c r="Z237" s="3"/>
      <c r="AA237" s="3"/>
      <c r="AB237" s="40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8.75">
      <c r="A238" s="5"/>
      <c r="B238" s="16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  <c r="Y238" s="4"/>
      <c r="Z238" s="3"/>
      <c r="AA238" s="3"/>
      <c r="AB238" s="40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8.75">
      <c r="A239" s="5"/>
      <c r="B239" s="16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  <c r="Y239" s="4"/>
      <c r="Z239" s="3"/>
      <c r="AA239" s="3"/>
      <c r="AB239" s="40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8.75">
      <c r="A240" s="5"/>
      <c r="B240" s="16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  <c r="Y240" s="4"/>
      <c r="Z240" s="3"/>
      <c r="AA240" s="3"/>
      <c r="AB240" s="40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8.75">
      <c r="A241" s="5"/>
      <c r="B241" s="16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  <c r="Y241" s="4"/>
      <c r="Z241" s="3"/>
      <c r="AA241" s="3"/>
      <c r="AB241" s="40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8.75">
      <c r="A242" s="5"/>
      <c r="B242" s="16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  <c r="Y242" s="4"/>
      <c r="Z242" s="3"/>
      <c r="AA242" s="3"/>
      <c r="AB242" s="40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8.75">
      <c r="A243" s="5"/>
      <c r="B243" s="16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  <c r="Y243" s="4"/>
      <c r="Z243" s="3"/>
      <c r="AA243" s="3"/>
      <c r="AB243" s="40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8.75">
      <c r="A244" s="5"/>
      <c r="B244" s="16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  <c r="Y244" s="4"/>
      <c r="Z244" s="3"/>
      <c r="AA244" s="3"/>
      <c r="AB244" s="40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8.75">
      <c r="A245" s="5"/>
      <c r="B245" s="16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  <c r="Y245" s="4"/>
      <c r="Z245" s="3"/>
      <c r="AA245" s="3"/>
      <c r="AB245" s="40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8.75">
      <c r="A246" s="5"/>
      <c r="B246" s="16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  <c r="Y246" s="4"/>
      <c r="Z246" s="3"/>
      <c r="AA246" s="3"/>
      <c r="AB246" s="40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8.75">
      <c r="A247" s="5"/>
      <c r="B247" s="16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  <c r="Y247" s="4"/>
      <c r="Z247" s="3"/>
      <c r="AA247" s="3"/>
      <c r="AB247" s="40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8.75">
      <c r="A248" s="5"/>
      <c r="B248" s="16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  <c r="Y248" s="4"/>
      <c r="Z248" s="3"/>
      <c r="AA248" s="3"/>
      <c r="AB248" s="40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8.75">
      <c r="A249" s="5"/>
      <c r="B249" s="16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  <c r="Y249" s="4"/>
      <c r="Z249" s="3"/>
      <c r="AA249" s="3"/>
      <c r="AB249" s="40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8.75">
      <c r="A250" s="5"/>
      <c r="B250" s="16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  <c r="Y250" s="4"/>
      <c r="Z250" s="3"/>
      <c r="AA250" s="3"/>
      <c r="AB250" s="40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8.75">
      <c r="A251" s="5"/>
      <c r="B251" s="16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  <c r="Y251" s="4"/>
      <c r="Z251" s="3"/>
      <c r="AA251" s="3"/>
      <c r="AB251" s="40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8.75">
      <c r="A252" s="5"/>
      <c r="B252" s="16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  <c r="Y252" s="4"/>
      <c r="Z252" s="3"/>
      <c r="AA252" s="3"/>
      <c r="AB252" s="40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8.75">
      <c r="A253" s="5"/>
      <c r="B253" s="16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  <c r="Y253" s="4"/>
      <c r="Z253" s="3"/>
      <c r="AA253" s="3"/>
      <c r="AB253" s="40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8.75">
      <c r="A254" s="5"/>
      <c r="B254" s="16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  <c r="Y254" s="4"/>
      <c r="Z254" s="3"/>
      <c r="AA254" s="3"/>
      <c r="AB254" s="40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8.75">
      <c r="A255" s="5"/>
      <c r="B255" s="16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  <c r="Y255" s="4"/>
      <c r="Z255" s="3"/>
      <c r="AA255" s="3"/>
      <c r="AB255" s="40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8.75">
      <c r="A256" s="5"/>
      <c r="B256" s="16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  <c r="Y256" s="4"/>
      <c r="Z256" s="3"/>
      <c r="AA256" s="3"/>
      <c r="AB256" s="40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8.75">
      <c r="A257" s="5"/>
      <c r="B257" s="16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  <c r="Y257" s="4"/>
      <c r="Z257" s="3"/>
      <c r="AA257" s="3"/>
      <c r="AB257" s="40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8.75">
      <c r="A258" s="5"/>
      <c r="B258" s="16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  <c r="Y258" s="4"/>
      <c r="Z258" s="3"/>
      <c r="AA258" s="3"/>
      <c r="AB258" s="40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8.75">
      <c r="A259" s="5"/>
      <c r="B259" s="16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  <c r="Y259" s="4"/>
      <c r="Z259" s="3"/>
      <c r="AA259" s="3"/>
      <c r="AB259" s="40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8.75">
      <c r="A260" s="5"/>
      <c r="B260" s="16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  <c r="Y260" s="4"/>
      <c r="Z260" s="3"/>
      <c r="AA260" s="3"/>
      <c r="AB260" s="40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ht="18.75">
      <c r="A261" s="5"/>
      <c r="B261" s="16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  <c r="Y261" s="4"/>
      <c r="Z261" s="3"/>
      <c r="AA261" s="3"/>
      <c r="AB261" s="40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ht="18.75">
      <c r="A262" s="5"/>
      <c r="B262" s="16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  <c r="Y262" s="4"/>
      <c r="Z262" s="3"/>
      <c r="AA262" s="3"/>
      <c r="AB262" s="40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ht="18.75">
      <c r="A263" s="5"/>
      <c r="B263" s="16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  <c r="Y263" s="4"/>
      <c r="Z263" s="3"/>
      <c r="AA263" s="3"/>
      <c r="AB263" s="40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ht="18.75">
      <c r="A264" s="5"/>
      <c r="B264" s="16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  <c r="Y264" s="4"/>
      <c r="Z264" s="3"/>
      <c r="AA264" s="3"/>
      <c r="AB264" s="40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ht="18.75">
      <c r="A265" s="5"/>
      <c r="B265" s="16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  <c r="Y265" s="4"/>
      <c r="Z265" s="3"/>
      <c r="AA265" s="3"/>
      <c r="AB265" s="40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ht="18.75">
      <c r="A266" s="5"/>
      <c r="B266" s="16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  <c r="Y266" s="4"/>
      <c r="Z266" s="3"/>
      <c r="AA266" s="3"/>
      <c r="AB266" s="40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ht="18.75">
      <c r="A267" s="5"/>
      <c r="B267" s="16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  <c r="Y267" s="4"/>
      <c r="Z267" s="3"/>
      <c r="AA267" s="3"/>
      <c r="AB267" s="40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ht="18.75">
      <c r="A268" s="5"/>
      <c r="B268" s="16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  <c r="Y268" s="4"/>
      <c r="Z268" s="3"/>
      <c r="AA268" s="3"/>
      <c r="AB268" s="40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8.75">
      <c r="A269" s="5"/>
      <c r="B269" s="16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  <c r="Y269" s="4"/>
      <c r="Z269" s="3"/>
      <c r="AA269" s="3"/>
      <c r="AB269" s="40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ht="18.75">
      <c r="A270" s="5"/>
      <c r="B270" s="16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  <c r="Y270" s="4"/>
      <c r="Z270" s="3"/>
      <c r="AA270" s="3"/>
      <c r="AB270" s="40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ht="18.75">
      <c r="A271" s="5"/>
      <c r="B271" s="16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  <c r="Y271" s="4"/>
      <c r="Z271" s="3"/>
      <c r="AA271" s="3"/>
      <c r="AB271" s="40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ht="18.75">
      <c r="A272" s="5"/>
      <c r="B272" s="16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  <c r="Y272" s="4"/>
      <c r="Z272" s="3"/>
      <c r="AA272" s="3"/>
      <c r="AB272" s="40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ht="18.75">
      <c r="A273" s="5"/>
      <c r="B273" s="16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  <c r="Y273" s="4"/>
      <c r="Z273" s="3"/>
      <c r="AA273" s="3"/>
      <c r="AB273" s="40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ht="18.75">
      <c r="A274" s="5"/>
      <c r="B274" s="16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  <c r="Y274" s="4"/>
      <c r="Z274" s="3"/>
      <c r="AA274" s="3"/>
      <c r="AB274" s="40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ht="18.75">
      <c r="A275" s="5"/>
      <c r="B275" s="16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  <c r="Y275" s="4"/>
      <c r="Z275" s="3"/>
      <c r="AA275" s="3"/>
      <c r="AB275" s="40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ht="18.75">
      <c r="A276" s="5"/>
      <c r="B276" s="16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  <c r="Y276" s="4"/>
      <c r="Z276" s="3"/>
      <c r="AA276" s="3"/>
      <c r="AB276" s="40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ht="18.75">
      <c r="A277" s="5"/>
      <c r="B277" s="16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  <c r="Y277" s="4"/>
      <c r="Z277" s="3"/>
      <c r="AA277" s="3"/>
      <c r="AB277" s="40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ht="18.75">
      <c r="A278" s="5"/>
      <c r="B278" s="16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  <c r="Y278" s="4"/>
      <c r="Z278" s="3"/>
      <c r="AA278" s="3"/>
      <c r="AB278" s="40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8.75">
      <c r="A279" s="5"/>
      <c r="B279" s="16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  <c r="Y279" s="4"/>
      <c r="Z279" s="3"/>
      <c r="AA279" s="3"/>
      <c r="AB279" s="40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ht="18.75">
      <c r="A280" s="5"/>
      <c r="B280" s="16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  <c r="Y280" s="4"/>
      <c r="Z280" s="3"/>
      <c r="AA280" s="3"/>
      <c r="AB280" s="40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ht="18.75">
      <c r="A281" s="5"/>
      <c r="B281" s="16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  <c r="Y281" s="4"/>
      <c r="Z281" s="3"/>
      <c r="AA281" s="3"/>
      <c r="AB281" s="40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ht="18.75">
      <c r="A282" s="5"/>
      <c r="B282" s="16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  <c r="Y282" s="4"/>
      <c r="Z282" s="3"/>
      <c r="AA282" s="3"/>
      <c r="AB282" s="40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ht="18.75">
      <c r="A283" s="5"/>
      <c r="B283" s="16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  <c r="Y283" s="4"/>
      <c r="Z283" s="3"/>
      <c r="AA283" s="3"/>
      <c r="AB283" s="40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ht="18.75">
      <c r="A284" s="5"/>
      <c r="B284" s="16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  <c r="Y284" s="4"/>
      <c r="Z284" s="3"/>
      <c r="AA284" s="3"/>
      <c r="AB284" s="40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ht="18.75">
      <c r="A285" s="5"/>
      <c r="B285" s="16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  <c r="Y285" s="4"/>
      <c r="Z285" s="3"/>
      <c r="AA285" s="3"/>
      <c r="AB285" s="40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ht="18.75">
      <c r="A286" s="5"/>
      <c r="B286" s="16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  <c r="Y286" s="4"/>
      <c r="Z286" s="3"/>
      <c r="AA286" s="3"/>
      <c r="AB286" s="40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ht="18.75">
      <c r="A287" s="5"/>
      <c r="B287" s="16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  <c r="Y287" s="4"/>
      <c r="Z287" s="3"/>
      <c r="AA287" s="3"/>
      <c r="AB287" s="40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ht="18.75">
      <c r="A288" s="5"/>
      <c r="B288" s="16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  <c r="Y288" s="4"/>
      <c r="Z288" s="3"/>
      <c r="AA288" s="3"/>
      <c r="AB288" s="40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8.75">
      <c r="A289" s="5"/>
      <c r="B289" s="16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  <c r="Y289" s="4"/>
      <c r="Z289" s="3"/>
      <c r="AA289" s="3"/>
      <c r="AB289" s="40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ht="18.75">
      <c r="A290" s="5"/>
      <c r="B290" s="16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  <c r="Y290" s="4"/>
      <c r="Z290" s="3"/>
      <c r="AA290" s="3"/>
      <c r="AB290" s="40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ht="18.75">
      <c r="A291" s="5"/>
      <c r="B291" s="16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  <c r="Y291" s="4"/>
      <c r="Z291" s="3"/>
      <c r="AA291" s="3"/>
      <c r="AB291" s="40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ht="18.75">
      <c r="A292" s="5"/>
      <c r="B292" s="16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  <c r="Y292" s="4"/>
      <c r="Z292" s="3"/>
      <c r="AA292" s="3"/>
      <c r="AB292" s="40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ht="18.75">
      <c r="A293" s="5"/>
      <c r="B293" s="16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  <c r="Y293" s="4"/>
      <c r="Z293" s="3"/>
      <c r="AA293" s="3"/>
      <c r="AB293" s="40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ht="18.75">
      <c r="A294" s="5"/>
      <c r="B294" s="16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  <c r="Y294" s="4"/>
      <c r="Z294" s="3"/>
      <c r="AA294" s="3"/>
      <c r="AB294" s="40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ht="18.75">
      <c r="A295" s="5"/>
      <c r="B295" s="16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  <c r="Y295" s="4"/>
      <c r="Z295" s="3"/>
      <c r="AA295" s="3"/>
      <c r="AB295" s="40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ht="18.75">
      <c r="A296" s="5"/>
      <c r="B296" s="16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  <c r="Y296" s="4"/>
      <c r="Z296" s="3"/>
      <c r="AA296" s="3"/>
      <c r="AB296" s="40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ht="18.75">
      <c r="A297" s="5"/>
      <c r="B297" s="16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  <c r="Y297" s="4"/>
      <c r="Z297" s="3"/>
      <c r="AA297" s="3"/>
      <c r="AB297" s="40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ht="18.75">
      <c r="A298" s="5"/>
      <c r="B298" s="16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  <c r="Y298" s="4"/>
      <c r="Z298" s="3"/>
      <c r="AA298" s="3"/>
      <c r="AB298" s="40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ht="18.75">
      <c r="A299" s="5"/>
      <c r="B299" s="16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  <c r="Y299" s="4"/>
      <c r="Z299" s="3"/>
      <c r="AA299" s="3"/>
      <c r="AB299" s="40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ht="18.75">
      <c r="A300" s="5"/>
      <c r="B300" s="16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  <c r="Y300" s="4"/>
      <c r="Z300" s="3"/>
      <c r="AA300" s="3"/>
      <c r="AB300" s="40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ht="18.75">
      <c r="A301" s="5"/>
      <c r="B301" s="16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"/>
      <c r="Y301" s="4"/>
      <c r="Z301" s="3"/>
      <c r="AA301" s="3"/>
      <c r="AB301" s="40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ht="18.75">
      <c r="A302" s="5"/>
      <c r="B302" s="16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"/>
      <c r="Y302" s="4"/>
      <c r="Z302" s="3"/>
      <c r="AA302" s="3"/>
      <c r="AB302" s="40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ht="18.75">
      <c r="A303" s="5"/>
      <c r="B303" s="16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"/>
      <c r="Y303" s="4"/>
      <c r="Z303" s="3"/>
      <c r="AA303" s="3"/>
      <c r="AB303" s="40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ht="18.75">
      <c r="A304" s="5"/>
      <c r="B304" s="16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"/>
      <c r="Y304" s="4"/>
      <c r="Z304" s="3"/>
      <c r="AA304" s="3"/>
      <c r="AB304" s="40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ht="18.75">
      <c r="A305" s="5"/>
      <c r="B305" s="16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"/>
      <c r="Y305" s="4"/>
      <c r="Z305" s="3"/>
      <c r="AA305" s="3"/>
      <c r="AB305" s="40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ht="18.75">
      <c r="A306" s="5"/>
      <c r="B306" s="16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"/>
      <c r="Y306" s="4"/>
      <c r="Z306" s="3"/>
      <c r="AA306" s="3"/>
      <c r="AB306" s="40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ht="18.75">
      <c r="A307" s="5"/>
      <c r="B307" s="16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"/>
      <c r="Y307" s="4"/>
      <c r="Z307" s="3"/>
      <c r="AA307" s="3"/>
      <c r="AB307" s="40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ht="18.75">
      <c r="A308" s="5"/>
      <c r="B308" s="16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"/>
      <c r="Y308" s="4"/>
      <c r="Z308" s="3"/>
      <c r="AA308" s="3"/>
      <c r="AB308" s="40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ht="18.75">
      <c r="A309" s="5"/>
      <c r="B309" s="16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"/>
      <c r="Y309" s="4"/>
      <c r="Z309" s="3"/>
      <c r="AA309" s="3"/>
      <c r="AB309" s="40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8.75">
      <c r="A310" s="5"/>
      <c r="B310" s="16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"/>
      <c r="Y310" s="4"/>
      <c r="Z310" s="3"/>
      <c r="AA310" s="3"/>
      <c r="AB310" s="40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ht="18.75">
      <c r="A311" s="5"/>
      <c r="B311" s="16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"/>
      <c r="Y311" s="4"/>
      <c r="Z311" s="3"/>
      <c r="AA311" s="3"/>
      <c r="AB311" s="40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ht="18.75">
      <c r="A312" s="5"/>
      <c r="B312" s="16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"/>
      <c r="Y312" s="4"/>
      <c r="Z312" s="3"/>
      <c r="AA312" s="3"/>
      <c r="AB312" s="40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ht="18.75">
      <c r="A313" s="5"/>
      <c r="B313" s="16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"/>
      <c r="Y313" s="4"/>
      <c r="Z313" s="3"/>
      <c r="AA313" s="3"/>
      <c r="AB313" s="40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ht="18.75">
      <c r="A314" s="5"/>
      <c r="B314" s="16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"/>
      <c r="Y314" s="4"/>
      <c r="Z314" s="3"/>
      <c r="AA314" s="3"/>
      <c r="AB314" s="40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ht="18.75">
      <c r="A315" s="5"/>
      <c r="B315" s="16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"/>
      <c r="Y315" s="4"/>
      <c r="Z315" s="3"/>
      <c r="AA315" s="3"/>
      <c r="AB315" s="40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ht="18.75">
      <c r="A316" s="5"/>
      <c r="B316" s="16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"/>
      <c r="Y316" s="4"/>
      <c r="Z316" s="3"/>
      <c r="AA316" s="3"/>
      <c r="AB316" s="40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ht="18.75">
      <c r="A317" s="5"/>
      <c r="B317" s="16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"/>
      <c r="Y317" s="4"/>
      <c r="Z317" s="3"/>
      <c r="AA317" s="3"/>
      <c r="AB317" s="40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ht="18.75">
      <c r="A318" s="5"/>
      <c r="B318" s="16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"/>
      <c r="Y318" s="4"/>
      <c r="Z318" s="3"/>
      <c r="AA318" s="3"/>
      <c r="AB318" s="40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ht="18.75">
      <c r="A319" s="5"/>
      <c r="B319" s="16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"/>
      <c r="Y319" s="4"/>
      <c r="Z319" s="3"/>
      <c r="AA319" s="3"/>
      <c r="AB319" s="40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ht="18.75">
      <c r="A320" s="5"/>
      <c r="B320" s="16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"/>
      <c r="Y320" s="4"/>
      <c r="Z320" s="3"/>
      <c r="AA320" s="3"/>
      <c r="AB320" s="40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ht="18.75">
      <c r="A321" s="5"/>
      <c r="B321" s="16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"/>
      <c r="Y321" s="4"/>
      <c r="Z321" s="3"/>
      <c r="AA321" s="3"/>
      <c r="AB321" s="40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ht="18.75">
      <c r="A322" s="5"/>
      <c r="B322" s="16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"/>
      <c r="Y322" s="4"/>
      <c r="Z322" s="3"/>
      <c r="AA322" s="3"/>
      <c r="AB322" s="40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ht="18.75">
      <c r="A323" s="5"/>
      <c r="B323" s="16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"/>
      <c r="Y323" s="4"/>
      <c r="Z323" s="3"/>
      <c r="AA323" s="3"/>
      <c r="AB323" s="40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ht="18.75">
      <c r="A324" s="5"/>
      <c r="B324" s="16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"/>
      <c r="Y324" s="4"/>
      <c r="Z324" s="3"/>
      <c r="AA324" s="3"/>
      <c r="AB324" s="40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ht="18.75">
      <c r="A325" s="5"/>
      <c r="B325" s="16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"/>
      <c r="Y325" s="4"/>
      <c r="Z325" s="3"/>
      <c r="AA325" s="3"/>
      <c r="AB325" s="40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ht="18.75">
      <c r="A326" s="5"/>
      <c r="B326" s="16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"/>
      <c r="Y326" s="4"/>
      <c r="Z326" s="3"/>
      <c r="AA326" s="3"/>
      <c r="AB326" s="40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ht="18.75">
      <c r="A327" s="5"/>
      <c r="B327" s="16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"/>
      <c r="Y327" s="4"/>
      <c r="Z327" s="3"/>
      <c r="AA327" s="3"/>
      <c r="AB327" s="40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ht="18.75">
      <c r="A328" s="5"/>
      <c r="B328" s="16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"/>
      <c r="Y328" s="4"/>
      <c r="Z328" s="3"/>
      <c r="AA328" s="3"/>
      <c r="AB328" s="40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8.75">
      <c r="A329" s="5"/>
      <c r="B329" s="16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4"/>
      <c r="Z329" s="3"/>
      <c r="AA329" s="3"/>
      <c r="AB329" s="40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ht="18.75">
      <c r="A330" s="5"/>
      <c r="B330" s="16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"/>
      <c r="Y330" s="4"/>
      <c r="Z330" s="3"/>
      <c r="AA330" s="3"/>
      <c r="AB330" s="40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ht="18.75">
      <c r="A331" s="5"/>
      <c r="B331" s="16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"/>
      <c r="Y331" s="4"/>
      <c r="Z331" s="3"/>
      <c r="AA331" s="3"/>
      <c r="AB331" s="40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ht="18.75">
      <c r="A332" s="5"/>
      <c r="B332" s="16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"/>
      <c r="Y332" s="4"/>
      <c r="Z332" s="3"/>
      <c r="AA332" s="3"/>
      <c r="AB332" s="40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ht="18.75">
      <c r="A333" s="5"/>
      <c r="B333" s="16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"/>
      <c r="Y333" s="4"/>
      <c r="Z333" s="3"/>
      <c r="AA333" s="3"/>
      <c r="AB333" s="40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ht="18.75">
      <c r="A334" s="5"/>
      <c r="B334" s="16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"/>
      <c r="Y334" s="4"/>
      <c r="Z334" s="3"/>
      <c r="AA334" s="3"/>
      <c r="AB334" s="40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ht="18.75">
      <c r="A335" s="5"/>
      <c r="B335" s="16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"/>
      <c r="Y335" s="4"/>
      <c r="Z335" s="3"/>
      <c r="AA335" s="3"/>
      <c r="AB335" s="40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ht="18.75">
      <c r="A336" s="5"/>
      <c r="B336" s="16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"/>
      <c r="Y336" s="4"/>
      <c r="Z336" s="3"/>
      <c r="AA336" s="3"/>
      <c r="AB336" s="40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ht="18.75">
      <c r="A337" s="5"/>
      <c r="B337" s="16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"/>
      <c r="Y337" s="4"/>
      <c r="Z337" s="3"/>
      <c r="AA337" s="3"/>
      <c r="AB337" s="40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ht="18.75">
      <c r="A338" s="5"/>
      <c r="B338" s="16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"/>
      <c r="Y338" s="4"/>
      <c r="Z338" s="3"/>
      <c r="AA338" s="3"/>
      <c r="AB338" s="40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ht="18.75">
      <c r="A339" s="5"/>
      <c r="B339" s="16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"/>
      <c r="Y339" s="4"/>
      <c r="Z339" s="3"/>
      <c r="AA339" s="3"/>
      <c r="AB339" s="40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ht="18.75">
      <c r="A340" s="5"/>
      <c r="B340" s="16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"/>
      <c r="Y340" s="4"/>
      <c r="Z340" s="3"/>
      <c r="AA340" s="3"/>
      <c r="AB340" s="40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ht="18.75">
      <c r="A341" s="5"/>
      <c r="B341" s="16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"/>
      <c r="Y341" s="4"/>
      <c r="Z341" s="3"/>
      <c r="AA341" s="3"/>
      <c r="AB341" s="40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ht="18.75">
      <c r="A342" s="5"/>
      <c r="B342" s="16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"/>
      <c r="Y342" s="4"/>
      <c r="Z342" s="3"/>
      <c r="AA342" s="3"/>
      <c r="AB342" s="40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ht="18.75">
      <c r="A343" s="5"/>
      <c r="B343" s="16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"/>
      <c r="Y343" s="4"/>
      <c r="Z343" s="3"/>
      <c r="AA343" s="3"/>
      <c r="AB343" s="40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ht="18.75">
      <c r="A344" s="5"/>
      <c r="B344" s="16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"/>
      <c r="Y344" s="4"/>
      <c r="Z344" s="3"/>
      <c r="AA344" s="3"/>
      <c r="AB344" s="40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ht="18.75">
      <c r="A345" s="5"/>
      <c r="B345" s="16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"/>
      <c r="Y345" s="4"/>
      <c r="Z345" s="3"/>
      <c r="AA345" s="3"/>
      <c r="AB345" s="40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ht="18.75">
      <c r="A346" s="5"/>
      <c r="B346" s="16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"/>
      <c r="Y346" s="4"/>
      <c r="Z346" s="3"/>
      <c r="AA346" s="3"/>
      <c r="AB346" s="40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ht="18.75">
      <c r="A347" s="5"/>
      <c r="B347" s="16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"/>
      <c r="Y347" s="4"/>
      <c r="Z347" s="3"/>
      <c r="AA347" s="3"/>
      <c r="AB347" s="40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ht="18.75">
      <c r="A348" s="5"/>
      <c r="B348" s="16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"/>
      <c r="Y348" s="4"/>
      <c r="Z348" s="3"/>
      <c r="AA348" s="3"/>
      <c r="AB348" s="40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ht="18.75">
      <c r="A349" s="5"/>
      <c r="B349" s="16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"/>
      <c r="Y349" s="4"/>
      <c r="Z349" s="3"/>
      <c r="AA349" s="3"/>
      <c r="AB349" s="40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ht="18.75">
      <c r="A350" s="5"/>
      <c r="B350" s="16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"/>
      <c r="Y350" s="4"/>
      <c r="Z350" s="3"/>
      <c r="AA350" s="3"/>
      <c r="AB350" s="40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ht="18.75">
      <c r="A351" s="5"/>
      <c r="B351" s="16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"/>
      <c r="Y351" s="4"/>
      <c r="Z351" s="3"/>
      <c r="AA351" s="3"/>
      <c r="AB351" s="40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ht="18.75">
      <c r="A352" s="5"/>
      <c r="B352" s="16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"/>
      <c r="Y352" s="4"/>
      <c r="Z352" s="3"/>
      <c r="AA352" s="3"/>
      <c r="AB352" s="40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ht="18.75">
      <c r="A353" s="5"/>
      <c r="B353" s="16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"/>
      <c r="Y353" s="4"/>
      <c r="Z353" s="3"/>
      <c r="AA353" s="3"/>
      <c r="AB353" s="40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ht="18.75">
      <c r="A354" s="5"/>
      <c r="B354" s="16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"/>
      <c r="Y354" s="4"/>
      <c r="Z354" s="3"/>
      <c r="AA354" s="3"/>
      <c r="AB354" s="40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ht="18.75">
      <c r="A355" s="5"/>
      <c r="B355" s="16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"/>
      <c r="Y355" s="4"/>
      <c r="Z355" s="3"/>
      <c r="AA355" s="3"/>
      <c r="AB355" s="40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ht="18.75">
      <c r="A356" s="5"/>
      <c r="B356" s="16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"/>
      <c r="Y356" s="4"/>
      <c r="Z356" s="3"/>
      <c r="AA356" s="3"/>
      <c r="AB356" s="40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ht="18.75">
      <c r="A357" s="5"/>
      <c r="B357" s="16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"/>
      <c r="Y357" s="4"/>
      <c r="Z357" s="3"/>
      <c r="AA357" s="3"/>
      <c r="AB357" s="40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ht="18.75">
      <c r="A358" s="5"/>
      <c r="B358" s="16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"/>
      <c r="Y358" s="4"/>
      <c r="Z358" s="3"/>
      <c r="AA358" s="3"/>
      <c r="AB358" s="40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ht="18.75">
      <c r="A359" s="5"/>
      <c r="B359" s="16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"/>
      <c r="Y359" s="4"/>
      <c r="Z359" s="3"/>
      <c r="AA359" s="3"/>
      <c r="AB359" s="40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ht="18.75">
      <c r="A360" s="5"/>
      <c r="B360" s="16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"/>
      <c r="Y360" s="4"/>
      <c r="Z360" s="3"/>
      <c r="AA360" s="3"/>
      <c r="AB360" s="40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ht="18.75">
      <c r="A361" s="5"/>
      <c r="B361" s="16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"/>
      <c r="Y361" s="4"/>
      <c r="Z361" s="3"/>
      <c r="AA361" s="3"/>
      <c r="AB361" s="40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ht="18.75">
      <c r="A362" s="5"/>
      <c r="B362" s="16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"/>
      <c r="Y362" s="4"/>
      <c r="Z362" s="3"/>
      <c r="AA362" s="3"/>
      <c r="AB362" s="40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ht="18.75">
      <c r="A363" s="5"/>
      <c r="B363" s="16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"/>
      <c r="Y363" s="4"/>
      <c r="Z363" s="3"/>
      <c r="AA363" s="3"/>
      <c r="AB363" s="40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ht="18.75">
      <c r="A364" s="5"/>
      <c r="B364" s="16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"/>
      <c r="Y364" s="4"/>
      <c r="Z364" s="3"/>
      <c r="AA364" s="3"/>
      <c r="AB364" s="40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ht="18.75">
      <c r="A365" s="5"/>
      <c r="B365" s="16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"/>
      <c r="Y365" s="4"/>
      <c r="Z365" s="3"/>
      <c r="AA365" s="3"/>
      <c r="AB365" s="40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ht="18.75">
      <c r="A366" s="5"/>
      <c r="B366" s="16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"/>
      <c r="Y366" s="4"/>
      <c r="Z366" s="3"/>
      <c r="AA366" s="3"/>
      <c r="AB366" s="40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ht="18.75">
      <c r="A367" s="5"/>
      <c r="B367" s="16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"/>
      <c r="Y367" s="4"/>
      <c r="Z367" s="3"/>
      <c r="AA367" s="3"/>
      <c r="AB367" s="40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ht="18.75">
      <c r="A368" s="5"/>
      <c r="B368" s="16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"/>
      <c r="Y368" s="4"/>
      <c r="Z368" s="3"/>
      <c r="AA368" s="3"/>
      <c r="AB368" s="40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ht="18.75">
      <c r="A369" s="5"/>
      <c r="B369" s="16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"/>
      <c r="Y369" s="4"/>
      <c r="Z369" s="3"/>
      <c r="AA369" s="3"/>
      <c r="AB369" s="40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ht="18.75">
      <c r="A370" s="5"/>
      <c r="B370" s="16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"/>
      <c r="Y370" s="4"/>
      <c r="Z370" s="3"/>
      <c r="AA370" s="3"/>
      <c r="AB370" s="40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ht="18.75">
      <c r="A371" s="5"/>
      <c r="B371" s="16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"/>
      <c r="Y371" s="4"/>
      <c r="Z371" s="3"/>
      <c r="AA371" s="3"/>
      <c r="AB371" s="40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ht="18.75">
      <c r="A372" s="5"/>
      <c r="B372" s="16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"/>
      <c r="Y372" s="4"/>
      <c r="Z372" s="3"/>
      <c r="AA372" s="3"/>
      <c r="AB372" s="40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ht="18.75">
      <c r="A373" s="5"/>
      <c r="B373" s="16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"/>
      <c r="Y373" s="4"/>
      <c r="Z373" s="3"/>
      <c r="AA373" s="3"/>
      <c r="AB373" s="40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ht="18.75">
      <c r="A374" s="5"/>
      <c r="B374" s="16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"/>
      <c r="Y374" s="4"/>
      <c r="Z374" s="3"/>
      <c r="AA374" s="3"/>
      <c r="AB374" s="40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ht="18.75">
      <c r="A375" s="5"/>
      <c r="B375" s="16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"/>
      <c r="Y375" s="4"/>
      <c r="Z375" s="3"/>
      <c r="AA375" s="3"/>
      <c r="AB375" s="40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ht="18.75">
      <c r="A376" s="5"/>
      <c r="B376" s="16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"/>
      <c r="Y376" s="4"/>
      <c r="Z376" s="3"/>
      <c r="AA376" s="3"/>
      <c r="AB376" s="40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ht="18.75">
      <c r="A377" s="5"/>
      <c r="B377" s="16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"/>
      <c r="Y377" s="4"/>
      <c r="Z377" s="3"/>
      <c r="AA377" s="3"/>
      <c r="AB377" s="40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ht="18.75">
      <c r="A378" s="5"/>
      <c r="B378" s="16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"/>
      <c r="Y378" s="4"/>
      <c r="Z378" s="3"/>
      <c r="AA378" s="3"/>
      <c r="AB378" s="40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ht="18.75">
      <c r="A379" s="5"/>
      <c r="B379" s="16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"/>
      <c r="Y379" s="4"/>
      <c r="Z379" s="3"/>
      <c r="AA379" s="3"/>
      <c r="AB379" s="40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ht="18.75">
      <c r="A380" s="5"/>
      <c r="B380" s="16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"/>
      <c r="Y380" s="4"/>
      <c r="Z380" s="3"/>
      <c r="AA380" s="3"/>
      <c r="AB380" s="40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ht="18.75">
      <c r="A381" s="5"/>
      <c r="B381" s="16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"/>
      <c r="Y381" s="4"/>
      <c r="Z381" s="3"/>
      <c r="AA381" s="3"/>
      <c r="AB381" s="40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ht="18.75">
      <c r="A382" s="5"/>
      <c r="B382" s="16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"/>
      <c r="Y382" s="4"/>
      <c r="Z382" s="3"/>
      <c r="AA382" s="3"/>
      <c r="AB382" s="40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ht="18.75">
      <c r="A383" s="5"/>
      <c r="B383" s="16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"/>
      <c r="Y383" s="4"/>
      <c r="Z383" s="3"/>
      <c r="AA383" s="3"/>
      <c r="AB383" s="40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ht="18.75">
      <c r="A384" s="5"/>
      <c r="B384" s="16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"/>
      <c r="Y384" s="4"/>
      <c r="Z384" s="3"/>
      <c r="AA384" s="3"/>
      <c r="AB384" s="40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ht="18.75">
      <c r="A385" s="5"/>
      <c r="B385" s="16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"/>
      <c r="Y385" s="4"/>
      <c r="Z385" s="3"/>
      <c r="AA385" s="3"/>
      <c r="AB385" s="40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ht="18.75">
      <c r="A386" s="5"/>
      <c r="B386" s="16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"/>
      <c r="Y386" s="4"/>
      <c r="Z386" s="3"/>
      <c r="AA386" s="3"/>
      <c r="AB386" s="40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ht="18.75">
      <c r="A387" s="5"/>
      <c r="B387" s="16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"/>
      <c r="Y387" s="4"/>
      <c r="Z387" s="3"/>
      <c r="AA387" s="3"/>
      <c r="AB387" s="40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ht="18.75">
      <c r="A388" s="5"/>
      <c r="B388" s="16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"/>
      <c r="Y388" s="4"/>
      <c r="Z388" s="3"/>
      <c r="AA388" s="3"/>
      <c r="AB388" s="40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ht="18.75">
      <c r="A389" s="5"/>
      <c r="B389" s="16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"/>
      <c r="Y389" s="4"/>
      <c r="Z389" s="3"/>
      <c r="AA389" s="3"/>
      <c r="AB389" s="40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ht="18.75">
      <c r="A390" s="5"/>
      <c r="B390" s="16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"/>
      <c r="Y390" s="4"/>
      <c r="Z390" s="3"/>
      <c r="AA390" s="3"/>
      <c r="AB390" s="40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ht="18.75">
      <c r="A391" s="5"/>
      <c r="B391" s="16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"/>
      <c r="Y391" s="4"/>
      <c r="Z391" s="3"/>
      <c r="AA391" s="3"/>
      <c r="AB391" s="40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ht="18.75">
      <c r="A392" s="5"/>
      <c r="B392" s="16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"/>
      <c r="Y392" s="4"/>
      <c r="Z392" s="3"/>
      <c r="AA392" s="3"/>
      <c r="AB392" s="40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ht="18.75">
      <c r="A393" s="5"/>
      <c r="B393" s="16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"/>
      <c r="Y393" s="4"/>
      <c r="Z393" s="3"/>
      <c r="AA393" s="3"/>
      <c r="AB393" s="40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ht="18.75">
      <c r="A394" s="5"/>
      <c r="B394" s="16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"/>
      <c r="Y394" s="4"/>
      <c r="Z394" s="3"/>
      <c r="AA394" s="3"/>
      <c r="AB394" s="40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ht="18.75">
      <c r="A395" s="5"/>
      <c r="B395" s="16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"/>
      <c r="Y395" s="4"/>
      <c r="Z395" s="3"/>
      <c r="AA395" s="3"/>
      <c r="AB395" s="40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ht="18.75">
      <c r="A396" s="5"/>
      <c r="B396" s="16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"/>
      <c r="Y396" s="4"/>
      <c r="Z396" s="3"/>
      <c r="AA396" s="3"/>
      <c r="AB396" s="40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ht="18.75">
      <c r="A397" s="5"/>
      <c r="B397" s="16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"/>
      <c r="Y397" s="4"/>
      <c r="Z397" s="3"/>
      <c r="AA397" s="3"/>
      <c r="AB397" s="40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ht="18.75">
      <c r="A398" s="5"/>
      <c r="B398" s="16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"/>
      <c r="Y398" s="4"/>
      <c r="Z398" s="3"/>
      <c r="AA398" s="3"/>
      <c r="AB398" s="40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ht="18.75">
      <c r="A399" s="5"/>
      <c r="B399" s="16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"/>
      <c r="Y399" s="4"/>
      <c r="Z399" s="3"/>
      <c r="AA399" s="3"/>
      <c r="AB399" s="40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ht="18.75">
      <c r="A400" s="5"/>
      <c r="B400" s="16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"/>
      <c r="Y400" s="4"/>
      <c r="Z400" s="3"/>
      <c r="AA400" s="3"/>
      <c r="AB400" s="40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ht="18.75">
      <c r="A401" s="5"/>
      <c r="B401" s="16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"/>
      <c r="Y401" s="4"/>
      <c r="Z401" s="3"/>
      <c r="AA401" s="3"/>
      <c r="AB401" s="40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ht="18.75">
      <c r="A402" s="5"/>
      <c r="B402" s="16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"/>
      <c r="Y402" s="4"/>
      <c r="Z402" s="3"/>
      <c r="AA402" s="3"/>
      <c r="AB402" s="40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ht="18.75">
      <c r="A403" s="5"/>
      <c r="B403" s="16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"/>
      <c r="Y403" s="4"/>
      <c r="Z403" s="3"/>
      <c r="AA403" s="3"/>
      <c r="AB403" s="40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ht="18.75">
      <c r="A404" s="5"/>
      <c r="B404" s="16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"/>
      <c r="Y404" s="4"/>
      <c r="Z404" s="3"/>
      <c r="AA404" s="3"/>
      <c r="AB404" s="40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ht="18.75">
      <c r="A405" s="5"/>
      <c r="B405" s="16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"/>
      <c r="Y405" s="4"/>
      <c r="Z405" s="3"/>
      <c r="AA405" s="3"/>
      <c r="AB405" s="40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ht="18.75">
      <c r="A406" s="5"/>
      <c r="B406" s="16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"/>
      <c r="Y406" s="4"/>
      <c r="Z406" s="3"/>
      <c r="AA406" s="3"/>
      <c r="AB406" s="40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ht="18.75">
      <c r="A407" s="5"/>
      <c r="B407" s="16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"/>
      <c r="Y407" s="4"/>
      <c r="Z407" s="3"/>
      <c r="AA407" s="3"/>
      <c r="AB407" s="40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ht="18.75">
      <c r="A408" s="5"/>
      <c r="B408" s="16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"/>
      <c r="Y408" s="4"/>
      <c r="Z408" s="3"/>
      <c r="AA408" s="3"/>
      <c r="AB408" s="40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ht="18.75">
      <c r="A409" s="5"/>
      <c r="B409" s="16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"/>
      <c r="Y409" s="4"/>
      <c r="Z409" s="3"/>
      <c r="AA409" s="3"/>
      <c r="AB409" s="40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ht="18.75">
      <c r="A410" s="5"/>
      <c r="B410" s="16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"/>
      <c r="Y410" s="4"/>
      <c r="Z410" s="3"/>
      <c r="AA410" s="3"/>
      <c r="AB410" s="40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ht="18.75">
      <c r="A411" s="5"/>
      <c r="B411" s="16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"/>
      <c r="Y411" s="4"/>
      <c r="Z411" s="3"/>
      <c r="AA411" s="3"/>
      <c r="AB411" s="40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ht="18.75">
      <c r="A412" s="5"/>
      <c r="B412" s="16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"/>
      <c r="Y412" s="4"/>
      <c r="Z412" s="3"/>
      <c r="AA412" s="3"/>
      <c r="AB412" s="40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ht="18.75">
      <c r="A413" s="5"/>
      <c r="B413" s="16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"/>
      <c r="Y413" s="4"/>
      <c r="Z413" s="3"/>
      <c r="AA413" s="3"/>
      <c r="AB413" s="40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ht="18.75">
      <c r="A414" s="5"/>
      <c r="B414" s="16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"/>
      <c r="Y414" s="4"/>
      <c r="Z414" s="3"/>
      <c r="AA414" s="3"/>
      <c r="AB414" s="40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ht="18.75">
      <c r="A415" s="5"/>
      <c r="B415" s="16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"/>
      <c r="Y415" s="4"/>
      <c r="Z415" s="3"/>
      <c r="AA415" s="3"/>
      <c r="AB415" s="40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ht="18.75">
      <c r="A416" s="5"/>
      <c r="B416" s="16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"/>
      <c r="Y416" s="4"/>
      <c r="Z416" s="3"/>
      <c r="AA416" s="3"/>
      <c r="AB416" s="40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ht="18.75">
      <c r="A417" s="5"/>
      <c r="B417" s="16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"/>
      <c r="Y417" s="4"/>
      <c r="Z417" s="3"/>
      <c r="AA417" s="3"/>
      <c r="AB417" s="40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ht="18.75">
      <c r="A418" s="5"/>
      <c r="B418" s="16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"/>
      <c r="Y418" s="4"/>
      <c r="Z418" s="3"/>
      <c r="AA418" s="3"/>
      <c r="AB418" s="40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ht="18.75">
      <c r="A419" s="5"/>
      <c r="B419" s="16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"/>
      <c r="Y419" s="4"/>
      <c r="Z419" s="3"/>
      <c r="AA419" s="3"/>
      <c r="AB419" s="40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ht="18.75">
      <c r="A420" s="5"/>
      <c r="B420" s="16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"/>
      <c r="Y420" s="4"/>
      <c r="Z420" s="3"/>
      <c r="AA420" s="3"/>
      <c r="AB420" s="40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ht="18.75">
      <c r="A421" s="5"/>
      <c r="B421" s="16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"/>
      <c r="Y421" s="4"/>
      <c r="Z421" s="3"/>
      <c r="AA421" s="3"/>
      <c r="AB421" s="40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ht="18.75">
      <c r="A422" s="5"/>
      <c r="B422" s="16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"/>
      <c r="Y422" s="4"/>
      <c r="Z422" s="3"/>
      <c r="AA422" s="3"/>
      <c r="AB422" s="40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ht="18.75">
      <c r="A423" s="5"/>
      <c r="B423" s="16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"/>
      <c r="Y423" s="4"/>
      <c r="Z423" s="3"/>
      <c r="AA423" s="3"/>
      <c r="AB423" s="40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ht="18.75">
      <c r="A424" s="5"/>
      <c r="B424" s="16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"/>
      <c r="Y424" s="4"/>
      <c r="Z424" s="3"/>
      <c r="AA424" s="3"/>
      <c r="AB424" s="40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ht="18.75">
      <c r="A425" s="5"/>
      <c r="B425" s="16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"/>
      <c r="Y425" s="4"/>
      <c r="Z425" s="3"/>
      <c r="AA425" s="3"/>
      <c r="AB425" s="40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ht="18.75">
      <c r="A426" s="5"/>
      <c r="B426" s="16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"/>
      <c r="Y426" s="4"/>
      <c r="Z426" s="3"/>
      <c r="AA426" s="3"/>
      <c r="AB426" s="40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ht="18.75">
      <c r="A427" s="5"/>
      <c r="B427" s="16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"/>
      <c r="Y427" s="4"/>
      <c r="Z427" s="3"/>
      <c r="AA427" s="3"/>
      <c r="AB427" s="40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ht="18.75">
      <c r="A428" s="5"/>
      <c r="B428" s="16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"/>
      <c r="Y428" s="4"/>
      <c r="Z428" s="3"/>
      <c r="AA428" s="3"/>
      <c r="AB428" s="40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ht="18.75">
      <c r="A429" s="5"/>
      <c r="B429" s="16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"/>
      <c r="Y429" s="4"/>
      <c r="Z429" s="3"/>
      <c r="AA429" s="3"/>
      <c r="AB429" s="40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ht="18.75">
      <c r="A430" s="5"/>
      <c r="B430" s="16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"/>
      <c r="Y430" s="4"/>
      <c r="Z430" s="3"/>
      <c r="AA430" s="3"/>
      <c r="AB430" s="40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ht="18.75">
      <c r="A431" s="5"/>
      <c r="B431" s="16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"/>
      <c r="Y431" s="4"/>
      <c r="Z431" s="3"/>
      <c r="AA431" s="3"/>
      <c r="AB431" s="40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ht="18.75">
      <c r="A432" s="5"/>
      <c r="B432" s="16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"/>
      <c r="Y432" s="4"/>
      <c r="Z432" s="3"/>
      <c r="AA432" s="3"/>
      <c r="AB432" s="40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ht="18.75">
      <c r="A433" s="5"/>
      <c r="B433" s="16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"/>
      <c r="Y433" s="4"/>
      <c r="Z433" s="3"/>
      <c r="AA433" s="3"/>
      <c r="AB433" s="40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ht="18.75">
      <c r="A434" s="5"/>
      <c r="B434" s="16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"/>
      <c r="Y434" s="4"/>
      <c r="Z434" s="3"/>
      <c r="AA434" s="3"/>
      <c r="AB434" s="40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ht="18.75">
      <c r="A435" s="5"/>
      <c r="B435" s="16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"/>
      <c r="Y435" s="4"/>
      <c r="Z435" s="3"/>
      <c r="AA435" s="3"/>
      <c r="AB435" s="40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ht="18.75">
      <c r="A436" s="5"/>
      <c r="B436" s="16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"/>
      <c r="Y436" s="4"/>
      <c r="Z436" s="3"/>
      <c r="AA436" s="3"/>
      <c r="AB436" s="40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ht="18.75">
      <c r="A437" s="5"/>
      <c r="B437" s="16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"/>
      <c r="Y437" s="4"/>
      <c r="Z437" s="3"/>
      <c r="AA437" s="3"/>
      <c r="AB437" s="40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ht="18.75">
      <c r="A438" s="5"/>
      <c r="B438" s="16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"/>
      <c r="Y438" s="4"/>
      <c r="Z438" s="3"/>
      <c r="AA438" s="3"/>
      <c r="AB438" s="40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ht="18.75">
      <c r="A439" s="5"/>
      <c r="B439" s="16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"/>
      <c r="Y439" s="4"/>
      <c r="Z439" s="3"/>
      <c r="AA439" s="3"/>
      <c r="AB439" s="40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ht="18.75">
      <c r="A440" s="5"/>
      <c r="B440" s="16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"/>
      <c r="Y440" s="4"/>
      <c r="Z440" s="3"/>
      <c r="AA440" s="3"/>
      <c r="AB440" s="40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ht="18.75">
      <c r="A441" s="5"/>
      <c r="B441" s="16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"/>
      <c r="Y441" s="4"/>
      <c r="Z441" s="3"/>
      <c r="AA441" s="3"/>
      <c r="AB441" s="40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ht="18.75">
      <c r="A442" s="5"/>
      <c r="B442" s="16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"/>
      <c r="Y442" s="4"/>
      <c r="Z442" s="3"/>
      <c r="AA442" s="3"/>
      <c r="AB442" s="40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ht="18.75">
      <c r="A443" s="5"/>
      <c r="B443" s="16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"/>
      <c r="Y443" s="4"/>
      <c r="Z443" s="3"/>
      <c r="AA443" s="3"/>
      <c r="AB443" s="40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ht="18.75">
      <c r="A444" s="5"/>
      <c r="B444" s="16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"/>
      <c r="Y444" s="4"/>
      <c r="Z444" s="3"/>
      <c r="AA444" s="3"/>
      <c r="AB444" s="40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ht="18.75">
      <c r="A445" s="5"/>
      <c r="B445" s="16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"/>
      <c r="Y445" s="4"/>
      <c r="Z445" s="3"/>
      <c r="AA445" s="3"/>
      <c r="AB445" s="40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ht="18.75">
      <c r="A446" s="5"/>
      <c r="B446" s="16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"/>
      <c r="Y446" s="4"/>
      <c r="Z446" s="3"/>
      <c r="AA446" s="3"/>
      <c r="AB446" s="40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ht="18.75">
      <c r="A447" s="5"/>
      <c r="B447" s="16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"/>
      <c r="Y447" s="4"/>
      <c r="Z447" s="3"/>
      <c r="AA447" s="3"/>
      <c r="AB447" s="40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ht="18.75">
      <c r="A448" s="5"/>
      <c r="B448" s="16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"/>
      <c r="Y448" s="4"/>
      <c r="Z448" s="3"/>
      <c r="AA448" s="3"/>
      <c r="AB448" s="40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ht="18.75">
      <c r="A449" s="5"/>
      <c r="B449" s="16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"/>
      <c r="Y449" s="4"/>
      <c r="Z449" s="3"/>
      <c r="AA449" s="3"/>
      <c r="AB449" s="40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ht="18.75">
      <c r="A450" s="5"/>
      <c r="B450" s="16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"/>
      <c r="Y450" s="4"/>
      <c r="Z450" s="3"/>
      <c r="AA450" s="3"/>
      <c r="AB450" s="40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ht="18.75">
      <c r="A451" s="5"/>
      <c r="B451" s="16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"/>
      <c r="Y451" s="4"/>
      <c r="Z451" s="3"/>
      <c r="AA451" s="3"/>
      <c r="AB451" s="40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ht="18.75">
      <c r="A452" s="5"/>
      <c r="B452" s="16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"/>
      <c r="Y452" s="4"/>
      <c r="Z452" s="3"/>
      <c r="AA452" s="3"/>
      <c r="AB452" s="40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ht="18.75">
      <c r="A453" s="5"/>
      <c r="B453" s="16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"/>
      <c r="Y453" s="4"/>
      <c r="Z453" s="3"/>
      <c r="AA453" s="3"/>
      <c r="AB453" s="40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ht="18.75">
      <c r="A454" s="5"/>
      <c r="B454" s="16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"/>
      <c r="Y454" s="4"/>
      <c r="Z454" s="3"/>
      <c r="AA454" s="3"/>
      <c r="AB454" s="40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ht="18.75">
      <c r="A455" s="5"/>
      <c r="B455" s="16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"/>
      <c r="Y455" s="4"/>
      <c r="Z455" s="3"/>
      <c r="AA455" s="3"/>
      <c r="AB455" s="40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ht="18.75">
      <c r="A456" s="5"/>
      <c r="B456" s="16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"/>
      <c r="Y456" s="4"/>
      <c r="Z456" s="3"/>
      <c r="AA456" s="3"/>
      <c r="AB456" s="40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ht="18.75">
      <c r="A457" s="5"/>
      <c r="B457" s="16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"/>
      <c r="Y457" s="4"/>
      <c r="Z457" s="3"/>
      <c r="AA457" s="3"/>
      <c r="AB457" s="40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ht="18.75">
      <c r="A458" s="5"/>
      <c r="B458" s="16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"/>
      <c r="Y458" s="4"/>
      <c r="Z458" s="3"/>
      <c r="AA458" s="3"/>
      <c r="AB458" s="40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ht="18.75">
      <c r="A459" s="5"/>
      <c r="B459" s="16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"/>
      <c r="Y459" s="4"/>
      <c r="Z459" s="3"/>
      <c r="AA459" s="3"/>
      <c r="AB459" s="40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ht="18.75">
      <c r="A460" s="5"/>
      <c r="B460" s="16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"/>
      <c r="Y460" s="4"/>
      <c r="Z460" s="3"/>
      <c r="AA460" s="3"/>
      <c r="AB460" s="40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ht="18.75">
      <c r="A461" s="5"/>
      <c r="B461" s="16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"/>
      <c r="Y461" s="4"/>
      <c r="Z461" s="3"/>
      <c r="AA461" s="3"/>
      <c r="AB461" s="40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ht="18.75">
      <c r="A462" s="5"/>
      <c r="B462" s="16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"/>
      <c r="Y462" s="4"/>
      <c r="Z462" s="3"/>
      <c r="AA462" s="3"/>
      <c r="AB462" s="40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ht="18.75">
      <c r="A463" s="5"/>
      <c r="B463" s="16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"/>
      <c r="Y463" s="4"/>
      <c r="Z463" s="3"/>
      <c r="AA463" s="3"/>
      <c r="AB463" s="40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ht="18.75">
      <c r="A464" s="5"/>
      <c r="B464" s="16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"/>
      <c r="Y464" s="4"/>
      <c r="Z464" s="3"/>
      <c r="AA464" s="3"/>
      <c r="AB464" s="40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ht="18.75">
      <c r="A465" s="5"/>
      <c r="B465" s="16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"/>
      <c r="Y465" s="4"/>
      <c r="Z465" s="3"/>
      <c r="AA465" s="3"/>
      <c r="AB465" s="40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ht="18.75">
      <c r="A466" s="5"/>
      <c r="B466" s="16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"/>
      <c r="Y466" s="4"/>
      <c r="Z466" s="3"/>
      <c r="AA466" s="3"/>
      <c r="AB466" s="40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ht="18.75">
      <c r="A467" s="5"/>
      <c r="B467" s="16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"/>
      <c r="Y467" s="4"/>
      <c r="Z467" s="3"/>
      <c r="AA467" s="3"/>
      <c r="AB467" s="40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ht="18.75">
      <c r="A468" s="5"/>
      <c r="B468" s="16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"/>
      <c r="Y468" s="4"/>
      <c r="Z468" s="3"/>
      <c r="AA468" s="3"/>
      <c r="AB468" s="40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ht="18.75">
      <c r="A469" s="5"/>
      <c r="B469" s="16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"/>
      <c r="Y469" s="4"/>
      <c r="Z469" s="3"/>
      <c r="AA469" s="3"/>
      <c r="AB469" s="40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ht="18.75">
      <c r="A470" s="5"/>
      <c r="B470" s="16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"/>
      <c r="Y470" s="4"/>
      <c r="Z470" s="3"/>
      <c r="AA470" s="3"/>
      <c r="AB470" s="40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ht="18.75">
      <c r="A471" s="5"/>
      <c r="B471" s="16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"/>
      <c r="Y471" s="4"/>
      <c r="Z471" s="3"/>
      <c r="AA471" s="3"/>
      <c r="AB471" s="40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ht="18.75">
      <c r="A472" s="5"/>
      <c r="B472" s="16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"/>
      <c r="Y472" s="4"/>
      <c r="Z472" s="3"/>
      <c r="AA472" s="3"/>
      <c r="AB472" s="40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ht="18.75">
      <c r="A473" s="5"/>
      <c r="B473" s="16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"/>
      <c r="Y473" s="4"/>
      <c r="Z473" s="3"/>
      <c r="AA473" s="3"/>
      <c r="AB473" s="40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ht="18.75">
      <c r="A474" s="5"/>
      <c r="B474" s="16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"/>
      <c r="Y474" s="4"/>
      <c r="Z474" s="3"/>
      <c r="AA474" s="3"/>
      <c r="AB474" s="40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ht="18.75">
      <c r="A475" s="5"/>
      <c r="B475" s="16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"/>
      <c r="Y475" s="4"/>
      <c r="Z475" s="3"/>
      <c r="AA475" s="3"/>
      <c r="AB475" s="40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ht="18.75">
      <c r="A476" s="5"/>
      <c r="B476" s="16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"/>
      <c r="Y476" s="4"/>
      <c r="Z476" s="3"/>
      <c r="AA476" s="3"/>
      <c r="AB476" s="40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ht="18.75">
      <c r="A477" s="5"/>
      <c r="B477" s="16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"/>
      <c r="Y477" s="4"/>
      <c r="Z477" s="3"/>
      <c r="AA477" s="3"/>
      <c r="AB477" s="40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ht="18.75">
      <c r="A478" s="5"/>
      <c r="B478" s="16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"/>
      <c r="Y478" s="4"/>
      <c r="Z478" s="3"/>
      <c r="AA478" s="3"/>
      <c r="AB478" s="40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ht="18.75">
      <c r="A479" s="5"/>
      <c r="B479" s="16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"/>
      <c r="Y479" s="4"/>
      <c r="Z479" s="3"/>
      <c r="AA479" s="3"/>
      <c r="AB479" s="40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ht="18.75">
      <c r="A480" s="5"/>
      <c r="B480" s="16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"/>
      <c r="Y480" s="4"/>
      <c r="Z480" s="3"/>
      <c r="AA480" s="3"/>
      <c r="AB480" s="40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ht="18.75">
      <c r="A481" s="5"/>
      <c r="B481" s="16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"/>
      <c r="Y481" s="4"/>
      <c r="Z481" s="3"/>
      <c r="AA481" s="3"/>
      <c r="AB481" s="40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ht="18.75">
      <c r="A482" s="5"/>
      <c r="B482" s="16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"/>
      <c r="Y482" s="4"/>
      <c r="Z482" s="3"/>
      <c r="AA482" s="3"/>
      <c r="AB482" s="40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ht="18.75">
      <c r="A483" s="5"/>
      <c r="B483" s="16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"/>
      <c r="Y483" s="4"/>
      <c r="Z483" s="3"/>
      <c r="AA483" s="3"/>
      <c r="AB483" s="40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ht="18.75">
      <c r="A484" s="5"/>
      <c r="B484" s="16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"/>
      <c r="Y484" s="4"/>
      <c r="Z484" s="3"/>
      <c r="AA484" s="3"/>
      <c r="AB484" s="40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ht="18.75">
      <c r="A485" s="5"/>
      <c r="B485" s="16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"/>
      <c r="Y485" s="4"/>
      <c r="Z485" s="3"/>
      <c r="AA485" s="3"/>
      <c r="AB485" s="40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ht="18.75">
      <c r="A486" s="5"/>
      <c r="B486" s="16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"/>
      <c r="Y486" s="4"/>
      <c r="Z486" s="3"/>
      <c r="AA486" s="3"/>
      <c r="AB486" s="40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ht="18.75">
      <c r="A487" s="5"/>
      <c r="B487" s="16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"/>
      <c r="Y487" s="4"/>
      <c r="Z487" s="3"/>
      <c r="AA487" s="3"/>
      <c r="AB487" s="40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ht="18.75">
      <c r="A488" s="5"/>
      <c r="B488" s="16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"/>
      <c r="Y488" s="4"/>
      <c r="Z488" s="3"/>
      <c r="AA488" s="3"/>
      <c r="AB488" s="40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ht="18.75">
      <c r="A489" s="5"/>
      <c r="B489" s="16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"/>
      <c r="Y489" s="4"/>
      <c r="Z489" s="3"/>
      <c r="AA489" s="3"/>
      <c r="AB489" s="40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ht="18.75">
      <c r="A490" s="5"/>
      <c r="B490" s="16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"/>
      <c r="Y490" s="4"/>
      <c r="Z490" s="3"/>
      <c r="AA490" s="3"/>
      <c r="AB490" s="40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ht="18.75">
      <c r="A491" s="5"/>
      <c r="B491" s="16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"/>
      <c r="Y491" s="4"/>
      <c r="Z491" s="3"/>
      <c r="AA491" s="3"/>
      <c r="AB491" s="40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ht="18.75">
      <c r="A492" s="5"/>
      <c r="B492" s="16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"/>
      <c r="Y492" s="4"/>
      <c r="Z492" s="3"/>
      <c r="AA492" s="3"/>
      <c r="AB492" s="40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ht="18.75">
      <c r="A493" s="5"/>
      <c r="B493" s="16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"/>
      <c r="Y493" s="4"/>
      <c r="Z493" s="3"/>
      <c r="AA493" s="3"/>
      <c r="AB493" s="40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ht="18.75">
      <c r="A494" s="5"/>
      <c r="B494" s="16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"/>
      <c r="Y494" s="4"/>
      <c r="Z494" s="3"/>
      <c r="AA494" s="3"/>
      <c r="AB494" s="40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ht="18.75">
      <c r="A495" s="5"/>
      <c r="B495" s="16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"/>
      <c r="Y495" s="4"/>
      <c r="Z495" s="3"/>
      <c r="AA495" s="3"/>
      <c r="AB495" s="40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ht="18.75">
      <c r="A496" s="5"/>
      <c r="B496" s="16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"/>
      <c r="Y496" s="4"/>
      <c r="Z496" s="3"/>
      <c r="AA496" s="3"/>
      <c r="AB496" s="40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ht="18.75">
      <c r="A497" s="5"/>
      <c r="B497" s="16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"/>
      <c r="Y497" s="4"/>
      <c r="Z497" s="3"/>
      <c r="AA497" s="3"/>
      <c r="AB497" s="40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ht="18.75">
      <c r="A498" s="5"/>
      <c r="B498" s="16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"/>
      <c r="Y498" s="4"/>
      <c r="Z498" s="3"/>
      <c r="AA498" s="3"/>
      <c r="AB498" s="40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ht="18.75">
      <c r="A499" s="5"/>
      <c r="B499" s="16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"/>
      <c r="Y499" s="4"/>
      <c r="Z499" s="3"/>
      <c r="AA499" s="3"/>
      <c r="AB499" s="40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ht="18.75">
      <c r="A500" s="5"/>
      <c r="B500" s="16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"/>
      <c r="Y500" s="4"/>
      <c r="Z500" s="3"/>
      <c r="AA500" s="3"/>
      <c r="AB500" s="40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ht="18.75">
      <c r="A501" s="5"/>
      <c r="B501" s="16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"/>
      <c r="Y501" s="4"/>
      <c r="Z501" s="3"/>
      <c r="AA501" s="3"/>
      <c r="AB501" s="40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ht="18.75">
      <c r="A502" s="5"/>
      <c r="B502" s="16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"/>
      <c r="Y502" s="4"/>
      <c r="Z502" s="3"/>
      <c r="AA502" s="3"/>
      <c r="AB502" s="40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ht="18.75">
      <c r="A503" s="5"/>
      <c r="B503" s="16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"/>
      <c r="Y503" s="4"/>
      <c r="Z503" s="3"/>
      <c r="AA503" s="3"/>
      <c r="AB503" s="40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ht="18.75">
      <c r="A504" s="5"/>
      <c r="B504" s="16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"/>
      <c r="Y504" s="4"/>
      <c r="Z504" s="3"/>
      <c r="AA504" s="3"/>
      <c r="AB504" s="40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ht="18.75">
      <c r="A505" s="5"/>
      <c r="B505" s="16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"/>
      <c r="Y505" s="4"/>
      <c r="Z505" s="3"/>
      <c r="AA505" s="3"/>
      <c r="AB505" s="40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ht="18.75">
      <c r="A506" s="5"/>
      <c r="B506" s="16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"/>
      <c r="Y506" s="4"/>
      <c r="Z506" s="3"/>
      <c r="AA506" s="3"/>
      <c r="AB506" s="40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ht="18.75">
      <c r="A507" s="5"/>
      <c r="B507" s="16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"/>
      <c r="Y507" s="4"/>
      <c r="Z507" s="3"/>
      <c r="AA507" s="3"/>
      <c r="AB507" s="40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ht="18.75">
      <c r="A508" s="5"/>
      <c r="B508" s="16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"/>
      <c r="Y508" s="4"/>
      <c r="Z508" s="3"/>
      <c r="AA508" s="3"/>
      <c r="AB508" s="40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ht="18.75">
      <c r="A509" s="5"/>
      <c r="B509" s="16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"/>
      <c r="Y509" s="4"/>
      <c r="Z509" s="3"/>
      <c r="AA509" s="3"/>
      <c r="AB509" s="40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ht="18.75">
      <c r="A510" s="5"/>
      <c r="B510" s="16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"/>
      <c r="Y510" s="4"/>
      <c r="Z510" s="3"/>
      <c r="AA510" s="3"/>
      <c r="AB510" s="40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ht="18.75">
      <c r="A511" s="5"/>
      <c r="B511" s="16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"/>
      <c r="Y511" s="4"/>
      <c r="Z511" s="3"/>
      <c r="AA511" s="3"/>
      <c r="AB511" s="40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ht="18.75">
      <c r="A512" s="5"/>
      <c r="B512" s="16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"/>
      <c r="Y512" s="4"/>
      <c r="Z512" s="3"/>
      <c r="AA512" s="3"/>
      <c r="AB512" s="40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ht="18.75">
      <c r="A513" s="5"/>
      <c r="B513" s="16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"/>
      <c r="Y513" s="4"/>
      <c r="Z513" s="3"/>
      <c r="AA513" s="3"/>
      <c r="AB513" s="40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ht="18.75">
      <c r="A514" s="5"/>
      <c r="B514" s="16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"/>
      <c r="Y514" s="4"/>
      <c r="Z514" s="3"/>
      <c r="AA514" s="3"/>
      <c r="AB514" s="40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ht="18.75">
      <c r="A515" s="5"/>
      <c r="B515" s="16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"/>
      <c r="Y515" s="4"/>
      <c r="Z515" s="3"/>
      <c r="AA515" s="3"/>
      <c r="AB515" s="40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ht="18.75">
      <c r="A516" s="5"/>
      <c r="B516" s="16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"/>
      <c r="Y516" s="4"/>
      <c r="Z516" s="3"/>
      <c r="AA516" s="3"/>
      <c r="AB516" s="40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ht="18.75">
      <c r="A517" s="5"/>
      <c r="B517" s="16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"/>
      <c r="Y517" s="4"/>
      <c r="Z517" s="3"/>
      <c r="AA517" s="3"/>
      <c r="AB517" s="40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ht="18.75">
      <c r="A518" s="5"/>
      <c r="B518" s="16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"/>
      <c r="Y518" s="4"/>
      <c r="Z518" s="3"/>
      <c r="AA518" s="3"/>
      <c r="AB518" s="40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ht="18.75">
      <c r="A519" s="5"/>
      <c r="B519" s="16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"/>
      <c r="Y519" s="4"/>
      <c r="Z519" s="3"/>
      <c r="AA519" s="3"/>
      <c r="AB519" s="40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ht="18.75">
      <c r="A520" s="5"/>
      <c r="B520" s="16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"/>
      <c r="Y520" s="4"/>
      <c r="Z520" s="3"/>
      <c r="AA520" s="3"/>
      <c r="AB520" s="40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ht="18.75">
      <c r="A521" s="5"/>
      <c r="B521" s="16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"/>
      <c r="Y521" s="4"/>
      <c r="Z521" s="3"/>
      <c r="AA521" s="3"/>
      <c r="AB521" s="40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ht="18.75">
      <c r="A522" s="5"/>
      <c r="B522" s="16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"/>
      <c r="Y522" s="4"/>
      <c r="Z522" s="3"/>
      <c r="AA522" s="3"/>
      <c r="AB522" s="40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ht="18.75">
      <c r="A523" s="5"/>
      <c r="B523" s="16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"/>
      <c r="Y523" s="4"/>
      <c r="Z523" s="3"/>
      <c r="AA523" s="3"/>
      <c r="AB523" s="40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ht="18.75">
      <c r="A524" s="5"/>
      <c r="B524" s="16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"/>
      <c r="Y524" s="4"/>
      <c r="Z524" s="3"/>
      <c r="AA524" s="3"/>
      <c r="AB524" s="40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ht="18.75">
      <c r="A525" s="5"/>
      <c r="B525" s="16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"/>
      <c r="Y525" s="4"/>
      <c r="Z525" s="3"/>
      <c r="AA525" s="3"/>
      <c r="AB525" s="40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ht="18.75">
      <c r="A526" s="5"/>
      <c r="B526" s="16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"/>
      <c r="Y526" s="4"/>
      <c r="Z526" s="3"/>
      <c r="AA526" s="3"/>
      <c r="AB526" s="40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ht="18.75">
      <c r="A527" s="5"/>
      <c r="B527" s="16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"/>
      <c r="Y527" s="4"/>
      <c r="Z527" s="3"/>
      <c r="AA527" s="3"/>
      <c r="AB527" s="40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ht="18.75">
      <c r="A528" s="5"/>
      <c r="B528" s="16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"/>
      <c r="Y528" s="4"/>
      <c r="Z528" s="3"/>
      <c r="AA528" s="3"/>
      <c r="AB528" s="40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ht="18.75">
      <c r="A529" s="5"/>
      <c r="B529" s="16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"/>
      <c r="Y529" s="4"/>
      <c r="Z529" s="3"/>
      <c r="AA529" s="3"/>
      <c r="AB529" s="40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ht="18.75">
      <c r="A530" s="5"/>
      <c r="B530" s="16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"/>
      <c r="Y530" s="4"/>
      <c r="Z530" s="3"/>
      <c r="AA530" s="3"/>
      <c r="AB530" s="40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ht="18.75">
      <c r="A531" s="5"/>
      <c r="B531" s="16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"/>
      <c r="Y531" s="4"/>
      <c r="Z531" s="3"/>
      <c r="AA531" s="3"/>
      <c r="AB531" s="40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ht="18.75">
      <c r="A532" s="5"/>
      <c r="B532" s="16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"/>
      <c r="Y532" s="4"/>
      <c r="Z532" s="3"/>
      <c r="AA532" s="3"/>
      <c r="AB532" s="40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ht="18.75">
      <c r="A533" s="5"/>
      <c r="B533" s="16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"/>
      <c r="Y533" s="4"/>
      <c r="Z533" s="3"/>
      <c r="AA533" s="3"/>
      <c r="AB533" s="40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ht="18.75">
      <c r="A534" s="5"/>
      <c r="B534" s="16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"/>
      <c r="Y534" s="4"/>
      <c r="Z534" s="3"/>
      <c r="AA534" s="3"/>
      <c r="AB534" s="40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ht="18.75">
      <c r="A535" s="5"/>
      <c r="B535" s="16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"/>
      <c r="Y535" s="4"/>
      <c r="Z535" s="3"/>
      <c r="AA535" s="3"/>
      <c r="AB535" s="40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ht="18.75">
      <c r="A536" s="5"/>
      <c r="B536" s="16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"/>
      <c r="Y536" s="4"/>
      <c r="Z536" s="3"/>
      <c r="AA536" s="3"/>
      <c r="AB536" s="40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ht="18.75">
      <c r="A537" s="5"/>
      <c r="B537" s="16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"/>
      <c r="Y537" s="4"/>
      <c r="Z537" s="3"/>
      <c r="AA537" s="3"/>
      <c r="AB537" s="40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ht="18.75">
      <c r="A538" s="5"/>
      <c r="B538" s="16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"/>
      <c r="Y538" s="4"/>
      <c r="Z538" s="3"/>
      <c r="AA538" s="3"/>
      <c r="AB538" s="40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ht="18.75">
      <c r="A539" s="5"/>
      <c r="B539" s="16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"/>
      <c r="Y539" s="4"/>
      <c r="Z539" s="3"/>
      <c r="AA539" s="3"/>
      <c r="AB539" s="40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ht="18.75">
      <c r="A540" s="5"/>
      <c r="B540" s="16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"/>
      <c r="Y540" s="4"/>
      <c r="Z540" s="3"/>
      <c r="AA540" s="3"/>
      <c r="AB540" s="40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ht="18.75">
      <c r="A541" s="5"/>
      <c r="B541" s="16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"/>
      <c r="Y541" s="4"/>
      <c r="Z541" s="3"/>
      <c r="AA541" s="3"/>
      <c r="AB541" s="40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ht="18.75">
      <c r="A542" s="5"/>
      <c r="B542" s="16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"/>
      <c r="Y542" s="4"/>
      <c r="Z542" s="3"/>
      <c r="AA542" s="3"/>
      <c r="AB542" s="40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ht="18.75">
      <c r="A543" s="5"/>
      <c r="B543" s="16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"/>
      <c r="Y543" s="4"/>
      <c r="Z543" s="3"/>
      <c r="AA543" s="3"/>
      <c r="AB543" s="40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ht="18.75">
      <c r="A544" s="5"/>
      <c r="B544" s="16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"/>
      <c r="Y544" s="4"/>
      <c r="Z544" s="3"/>
      <c r="AA544" s="3"/>
      <c r="AB544" s="40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ht="18.75">
      <c r="A545" s="5"/>
      <c r="B545" s="16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"/>
      <c r="Y545" s="4"/>
      <c r="Z545" s="3"/>
      <c r="AA545" s="3"/>
      <c r="AB545" s="40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ht="18.75">
      <c r="A546" s="5"/>
      <c r="B546" s="16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"/>
      <c r="Y546" s="4"/>
      <c r="Z546" s="3"/>
      <c r="AA546" s="3"/>
      <c r="AB546" s="40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ht="18.75">
      <c r="A547" s="5"/>
      <c r="B547" s="16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"/>
      <c r="Y547" s="4"/>
      <c r="Z547" s="3"/>
      <c r="AA547" s="3"/>
      <c r="AB547" s="40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ht="18.75">
      <c r="A548" s="5"/>
      <c r="B548" s="16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"/>
      <c r="Y548" s="4"/>
      <c r="Z548" s="3"/>
      <c r="AA548" s="3"/>
      <c r="AB548" s="40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ht="18.75">
      <c r="A549" s="5"/>
      <c r="B549" s="16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"/>
      <c r="Y549" s="4"/>
      <c r="Z549" s="3"/>
      <c r="AA549" s="3"/>
      <c r="AB549" s="40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ht="18.75">
      <c r="A550" s="5"/>
      <c r="B550" s="16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"/>
      <c r="Y550" s="4"/>
      <c r="Z550" s="3"/>
      <c r="AA550" s="3"/>
      <c r="AB550" s="40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ht="18.75">
      <c r="A551" s="5"/>
      <c r="B551" s="16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"/>
      <c r="Y551" s="4"/>
      <c r="Z551" s="3"/>
      <c r="AA551" s="3"/>
      <c r="AB551" s="40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ht="18.75">
      <c r="A552" s="5"/>
      <c r="B552" s="16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"/>
      <c r="Y552" s="4"/>
      <c r="Z552" s="3"/>
      <c r="AA552" s="3"/>
      <c r="AB552" s="40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ht="18.75">
      <c r="A553" s="5"/>
      <c r="B553" s="16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"/>
      <c r="Y553" s="4"/>
      <c r="Z553" s="3"/>
      <c r="AA553" s="3"/>
      <c r="AB553" s="40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ht="18.75">
      <c r="A554" s="5"/>
      <c r="B554" s="16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"/>
      <c r="Y554" s="4"/>
      <c r="Z554" s="3"/>
      <c r="AA554" s="3"/>
      <c r="AB554" s="40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ht="18.75">
      <c r="A555" s="5"/>
      <c r="B555" s="16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"/>
      <c r="Y555" s="4"/>
      <c r="Z555" s="3"/>
      <c r="AA555" s="3"/>
      <c r="AB555" s="40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ht="18.75">
      <c r="A556" s="5"/>
      <c r="B556" s="16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"/>
      <c r="Y556" s="4"/>
      <c r="Z556" s="3"/>
      <c r="AA556" s="3"/>
      <c r="AB556" s="40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ht="18.75">
      <c r="A557" s="5"/>
      <c r="B557" s="16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"/>
      <c r="Y557" s="4"/>
      <c r="Z557" s="3"/>
      <c r="AA557" s="3"/>
      <c r="AB557" s="40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ht="18.75">
      <c r="A558" s="5"/>
      <c r="B558" s="16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"/>
      <c r="Y558" s="4"/>
      <c r="Z558" s="3"/>
      <c r="AA558" s="3"/>
      <c r="AB558" s="40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ht="18.75">
      <c r="A559" s="5"/>
      <c r="B559" s="16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"/>
      <c r="Y559" s="4"/>
      <c r="Z559" s="3"/>
      <c r="AA559" s="3"/>
      <c r="AB559" s="40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ht="18.75">
      <c r="A560" s="5"/>
      <c r="B560" s="16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"/>
      <c r="Y560" s="4"/>
      <c r="Z560" s="3"/>
      <c r="AA560" s="3"/>
      <c r="AB560" s="40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ht="18.75">
      <c r="A561" s="5"/>
      <c r="B561" s="16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"/>
      <c r="Y561" s="4"/>
      <c r="Z561" s="3"/>
      <c r="AA561" s="3"/>
      <c r="AB561" s="40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ht="18.75">
      <c r="A562" s="5"/>
      <c r="B562" s="16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"/>
      <c r="Y562" s="4"/>
      <c r="Z562" s="3"/>
      <c r="AA562" s="3"/>
      <c r="AB562" s="40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ht="18.75">
      <c r="A563" s="5"/>
      <c r="B563" s="16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"/>
      <c r="Y563" s="4"/>
      <c r="Z563" s="3"/>
      <c r="AA563" s="3"/>
      <c r="AB563" s="40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ht="18.75">
      <c r="A564" s="5"/>
      <c r="B564" s="16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"/>
      <c r="Y564" s="4"/>
      <c r="Z564" s="3"/>
      <c r="AA564" s="3"/>
      <c r="AB564" s="40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ht="18.75">
      <c r="A565" s="5"/>
      <c r="B565" s="16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"/>
      <c r="Y565" s="4"/>
      <c r="Z565" s="3"/>
      <c r="AA565" s="3"/>
      <c r="AB565" s="40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ht="18.75">
      <c r="A566" s="5"/>
      <c r="B566" s="16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"/>
      <c r="Y566" s="4"/>
      <c r="Z566" s="3"/>
      <c r="AA566" s="3"/>
      <c r="AB566" s="40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ht="18.75">
      <c r="A567" s="5"/>
      <c r="B567" s="16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"/>
      <c r="Y567" s="4"/>
      <c r="Z567" s="3"/>
      <c r="AA567" s="3"/>
      <c r="AB567" s="40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ht="18.75">
      <c r="A568" s="5"/>
      <c r="B568" s="16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"/>
      <c r="Y568" s="4"/>
      <c r="Z568" s="3"/>
      <c r="AA568" s="3"/>
      <c r="AB568" s="40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ht="18.75">
      <c r="A569" s="5"/>
      <c r="B569" s="16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"/>
      <c r="Y569" s="4"/>
      <c r="Z569" s="3"/>
      <c r="AA569" s="3"/>
      <c r="AB569" s="40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ht="18.75">
      <c r="A570" s="5"/>
      <c r="B570" s="16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"/>
      <c r="Y570" s="4"/>
      <c r="Z570" s="3"/>
      <c r="AA570" s="3"/>
      <c r="AB570" s="40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ht="18.75">
      <c r="A571" s="5"/>
      <c r="B571" s="16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"/>
      <c r="Y571" s="4"/>
      <c r="Z571" s="3"/>
      <c r="AA571" s="3"/>
      <c r="AB571" s="40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ht="18.75">
      <c r="A572" s="5"/>
      <c r="B572" s="16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"/>
      <c r="Y572" s="4"/>
      <c r="Z572" s="3"/>
      <c r="AA572" s="3"/>
      <c r="AB572" s="40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ht="18.75">
      <c r="A573" s="5"/>
      <c r="B573" s="16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"/>
      <c r="Y573" s="4"/>
      <c r="Z573" s="3"/>
      <c r="AA573" s="3"/>
      <c r="AB573" s="40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ht="18.75">
      <c r="A574" s="5"/>
      <c r="B574" s="16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"/>
      <c r="Y574" s="4"/>
      <c r="Z574" s="3"/>
      <c r="AA574" s="3"/>
      <c r="AB574" s="40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ht="18.75">
      <c r="A575" s="5"/>
      <c r="B575" s="16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"/>
      <c r="Y575" s="4"/>
      <c r="Z575" s="3"/>
      <c r="AA575" s="3"/>
      <c r="AB575" s="40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ht="18.75">
      <c r="A576" s="5"/>
      <c r="B576" s="16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"/>
      <c r="Y576" s="4"/>
      <c r="Z576" s="3"/>
      <c r="AA576" s="3"/>
      <c r="AB576" s="40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ht="18.75">
      <c r="A577" s="5"/>
      <c r="B577" s="16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"/>
      <c r="Y577" s="4"/>
      <c r="Z577" s="3"/>
      <c r="AA577" s="3"/>
      <c r="AB577" s="40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ht="18.75">
      <c r="A578" s="5"/>
      <c r="B578" s="16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"/>
      <c r="Y578" s="4"/>
      <c r="Z578" s="3"/>
      <c r="AA578" s="3"/>
      <c r="AB578" s="40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ht="18.75">
      <c r="A579" s="5"/>
      <c r="B579" s="16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"/>
      <c r="Y579" s="4"/>
      <c r="Z579" s="3"/>
      <c r="AA579" s="3"/>
      <c r="AB579" s="40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ht="18.75">
      <c r="A580" s="5"/>
      <c r="B580" s="16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"/>
      <c r="Y580" s="4"/>
      <c r="Z580" s="3"/>
      <c r="AA580" s="3"/>
      <c r="AB580" s="40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ht="18.75">
      <c r="A581" s="5"/>
      <c r="B581" s="16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"/>
      <c r="Y581" s="4"/>
      <c r="Z581" s="3"/>
      <c r="AA581" s="3"/>
      <c r="AB581" s="40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ht="18.75">
      <c r="A582" s="5"/>
      <c r="B582" s="16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"/>
      <c r="Y582" s="4"/>
      <c r="Z582" s="3"/>
      <c r="AA582" s="3"/>
      <c r="AB582" s="40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ht="18.75">
      <c r="A583" s="5"/>
      <c r="B583" s="16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"/>
      <c r="Y583" s="4"/>
      <c r="Z583" s="3"/>
      <c r="AA583" s="3"/>
      <c r="AB583" s="40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ht="18.75">
      <c r="A584" s="5"/>
      <c r="B584" s="16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"/>
      <c r="Y584" s="4"/>
      <c r="Z584" s="3"/>
      <c r="AA584" s="3"/>
      <c r="AB584" s="40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ht="18.75">
      <c r="A585" s="5"/>
      <c r="B585" s="16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"/>
      <c r="Y585" s="4"/>
      <c r="Z585" s="3"/>
      <c r="AA585" s="3"/>
      <c r="AB585" s="40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ht="18.75">
      <c r="A586" s="5"/>
      <c r="B586" s="16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"/>
      <c r="Y586" s="4"/>
      <c r="Z586" s="3"/>
      <c r="AA586" s="3"/>
      <c r="AB586" s="40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ht="18.75">
      <c r="A587" s="5"/>
      <c r="B587" s="16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"/>
      <c r="Y587" s="4"/>
      <c r="Z587" s="3"/>
      <c r="AA587" s="3"/>
      <c r="AB587" s="40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ht="18.75">
      <c r="A588" s="5"/>
      <c r="B588" s="16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"/>
      <c r="Y588" s="4"/>
      <c r="Z588" s="3"/>
      <c r="AA588" s="3"/>
      <c r="AB588" s="40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ht="18.75">
      <c r="A589" s="5"/>
      <c r="B589" s="16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"/>
      <c r="Y589" s="4"/>
      <c r="Z589" s="3"/>
      <c r="AA589" s="3"/>
      <c r="AB589" s="40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ht="18.75">
      <c r="A590" s="5"/>
      <c r="B590" s="16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"/>
      <c r="Y590" s="4"/>
      <c r="Z590" s="3"/>
      <c r="AA590" s="3"/>
      <c r="AB590" s="40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ht="18.75">
      <c r="A591" s="5"/>
      <c r="B591" s="16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"/>
      <c r="Y591" s="4"/>
      <c r="Z591" s="3"/>
      <c r="AA591" s="3"/>
      <c r="AB591" s="40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ht="18.75">
      <c r="A592" s="5"/>
      <c r="B592" s="16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"/>
      <c r="Y592" s="4"/>
      <c r="Z592" s="3"/>
      <c r="AA592" s="3"/>
      <c r="AB592" s="40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ht="18.75">
      <c r="A593" s="5"/>
      <c r="B593" s="16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"/>
      <c r="Y593" s="4"/>
      <c r="Z593" s="3"/>
      <c r="AA593" s="3"/>
      <c r="AB593" s="40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ht="18.75">
      <c r="A594" s="5"/>
      <c r="B594" s="16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"/>
      <c r="Y594" s="4"/>
      <c r="Z594" s="3"/>
      <c r="AA594" s="3"/>
      <c r="AB594" s="40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ht="18.75">
      <c r="A595" s="5"/>
      <c r="B595" s="16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"/>
      <c r="Y595" s="4"/>
      <c r="Z595" s="3"/>
      <c r="AA595" s="3"/>
      <c r="AB595" s="40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ht="18.75">
      <c r="A596" s="5"/>
      <c r="B596" s="16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"/>
      <c r="Y596" s="4"/>
      <c r="Z596" s="3"/>
      <c r="AA596" s="3"/>
      <c r="AB596" s="40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ht="18.75">
      <c r="A597" s="5"/>
      <c r="B597" s="16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"/>
      <c r="Y597" s="4"/>
      <c r="Z597" s="3"/>
      <c r="AA597" s="3"/>
      <c r="AB597" s="40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ht="18.75">
      <c r="A598" s="5"/>
      <c r="B598" s="16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"/>
      <c r="Y598" s="4"/>
      <c r="Z598" s="3"/>
      <c r="AA598" s="3"/>
      <c r="AB598" s="40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ht="18.75">
      <c r="A599" s="5"/>
      <c r="B599" s="16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"/>
      <c r="Y599" s="4"/>
      <c r="Z599" s="3"/>
      <c r="AA599" s="3"/>
      <c r="AB599" s="40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ht="18.75">
      <c r="A600" s="5"/>
      <c r="B600" s="16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"/>
      <c r="Y600" s="4"/>
      <c r="Z600" s="3"/>
      <c r="AA600" s="3"/>
      <c r="AB600" s="40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ht="18.75">
      <c r="A601" s="5"/>
      <c r="B601" s="16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"/>
      <c r="Y601" s="4"/>
      <c r="Z601" s="3"/>
      <c r="AA601" s="3"/>
      <c r="AB601" s="40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ht="18.75">
      <c r="A602" s="5"/>
      <c r="B602" s="16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"/>
      <c r="Y602" s="4"/>
      <c r="Z602" s="3"/>
      <c r="AA602" s="3"/>
      <c r="AB602" s="40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ht="18.75">
      <c r="A603" s="5"/>
      <c r="B603" s="16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"/>
      <c r="Y603" s="4"/>
      <c r="Z603" s="3"/>
      <c r="AA603" s="3"/>
      <c r="AB603" s="40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ht="18.75">
      <c r="A604" s="5"/>
      <c r="B604" s="16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"/>
      <c r="Y604" s="4"/>
      <c r="Z604" s="3"/>
      <c r="AA604" s="3"/>
      <c r="AB604" s="40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ht="18.75">
      <c r="A605" s="5"/>
      <c r="B605" s="16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"/>
      <c r="Y605" s="4"/>
      <c r="Z605" s="3"/>
      <c r="AA605" s="3"/>
      <c r="AB605" s="40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ht="18.75">
      <c r="A606" s="5"/>
      <c r="B606" s="16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"/>
      <c r="Y606" s="4"/>
      <c r="Z606" s="3"/>
      <c r="AA606" s="3"/>
      <c r="AB606" s="40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ht="18.75">
      <c r="A607" s="5"/>
      <c r="B607" s="16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"/>
      <c r="Y607" s="4"/>
      <c r="Z607" s="3"/>
      <c r="AA607" s="3"/>
      <c r="AB607" s="40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ht="18.75">
      <c r="A608" s="5"/>
      <c r="B608" s="16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"/>
      <c r="Y608" s="4"/>
      <c r="Z608" s="3"/>
      <c r="AA608" s="3"/>
      <c r="AB608" s="40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ht="18.75">
      <c r="A609" s="5"/>
      <c r="B609" s="16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"/>
      <c r="Y609" s="4"/>
      <c r="Z609" s="3"/>
      <c r="AA609" s="3"/>
      <c r="AB609" s="40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ht="18.75">
      <c r="A610" s="5"/>
      <c r="B610" s="16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"/>
      <c r="Y610" s="4"/>
      <c r="Z610" s="3"/>
      <c r="AA610" s="3"/>
      <c r="AB610" s="40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ht="18.75">
      <c r="A611" s="5"/>
      <c r="B611" s="16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"/>
      <c r="Y611" s="4"/>
      <c r="Z611" s="3"/>
      <c r="AA611" s="3"/>
      <c r="AB611" s="40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ht="18.75">
      <c r="A612" s="5"/>
      <c r="B612" s="16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"/>
      <c r="Y612" s="4"/>
      <c r="Z612" s="3"/>
      <c r="AA612" s="3"/>
      <c r="AB612" s="40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ht="18.75">
      <c r="A613" s="5"/>
      <c r="B613" s="16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"/>
      <c r="Y613" s="4"/>
      <c r="Z613" s="3"/>
      <c r="AA613" s="3"/>
      <c r="AB613" s="40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ht="18.75">
      <c r="A614" s="5"/>
      <c r="B614" s="16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"/>
      <c r="Y614" s="4"/>
      <c r="Z614" s="3"/>
      <c r="AA614" s="3"/>
      <c r="AB614" s="40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ht="18.75">
      <c r="A615" s="5"/>
      <c r="B615" s="16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"/>
      <c r="Y615" s="4"/>
      <c r="Z615" s="3"/>
      <c r="AA615" s="3"/>
      <c r="AB615" s="40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ht="18.75">
      <c r="A616" s="5"/>
      <c r="B616" s="16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"/>
      <c r="Y616" s="4"/>
      <c r="Z616" s="3"/>
      <c r="AA616" s="3"/>
      <c r="AB616" s="40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ht="18.75">
      <c r="A617" s="5"/>
      <c r="B617" s="16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"/>
      <c r="Y617" s="4"/>
      <c r="Z617" s="3"/>
      <c r="AA617" s="3"/>
      <c r="AB617" s="40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ht="18.75">
      <c r="A618" s="5"/>
      <c r="B618" s="16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"/>
      <c r="Y618" s="4"/>
      <c r="Z618" s="3"/>
      <c r="AA618" s="3"/>
      <c r="AB618" s="40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ht="18.75">
      <c r="A619" s="5"/>
      <c r="B619" s="16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"/>
      <c r="Y619" s="4"/>
      <c r="Z619" s="3"/>
      <c r="AA619" s="3"/>
      <c r="AB619" s="40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ht="18.75">
      <c r="A620" s="5"/>
      <c r="B620" s="16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"/>
      <c r="Y620" s="4"/>
      <c r="Z620" s="3"/>
      <c r="AA620" s="3"/>
      <c r="AB620" s="40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ht="18.75">
      <c r="A621" s="5"/>
      <c r="B621" s="16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"/>
      <c r="Y621" s="4"/>
      <c r="Z621" s="3"/>
      <c r="AA621" s="3"/>
      <c r="AB621" s="40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ht="18.75">
      <c r="A622" s="5"/>
      <c r="B622" s="16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"/>
      <c r="Y622" s="4"/>
      <c r="Z622" s="3"/>
      <c r="AA622" s="3"/>
      <c r="AB622" s="40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ht="18.75">
      <c r="A623" s="5"/>
      <c r="B623" s="16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"/>
      <c r="Y623" s="4"/>
      <c r="Z623" s="3"/>
      <c r="AA623" s="3"/>
      <c r="AB623" s="40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ht="18.75">
      <c r="A624" s="5"/>
      <c r="B624" s="16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"/>
      <c r="Y624" s="4"/>
      <c r="Z624" s="3"/>
      <c r="AA624" s="3"/>
      <c r="AB624" s="40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ht="18.75">
      <c r="A625" s="5"/>
      <c r="B625" s="16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"/>
      <c r="Y625" s="4"/>
      <c r="Z625" s="3"/>
      <c r="AA625" s="3"/>
      <c r="AB625" s="40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ht="18.75">
      <c r="A626" s="5"/>
      <c r="B626" s="16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"/>
      <c r="Y626" s="4"/>
      <c r="Z626" s="3"/>
      <c r="AA626" s="3"/>
      <c r="AB626" s="40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ht="18.75">
      <c r="A627" s="5"/>
      <c r="B627" s="16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"/>
      <c r="Y627" s="4"/>
      <c r="Z627" s="3"/>
      <c r="AA627" s="3"/>
      <c r="AB627" s="40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ht="18.75">
      <c r="A628" s="5"/>
      <c r="B628" s="16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"/>
      <c r="Y628" s="4"/>
      <c r="Z628" s="3"/>
      <c r="AA628" s="3"/>
      <c r="AB628" s="40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ht="18.75">
      <c r="A629" s="5"/>
      <c r="B629" s="16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"/>
      <c r="Y629" s="4"/>
      <c r="Z629" s="3"/>
      <c r="AA629" s="3"/>
      <c r="AB629" s="40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ht="18.75">
      <c r="A630" s="5"/>
      <c r="B630" s="16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"/>
      <c r="Y630" s="4"/>
      <c r="Z630" s="3"/>
      <c r="AA630" s="3"/>
      <c r="AB630" s="40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ht="18.75">
      <c r="A631" s="5"/>
      <c r="B631" s="16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"/>
      <c r="Y631" s="4"/>
      <c r="Z631" s="3"/>
      <c r="AA631" s="3"/>
      <c r="AB631" s="40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ht="18.75">
      <c r="A632" s="5"/>
      <c r="B632" s="16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"/>
      <c r="Y632" s="4"/>
      <c r="Z632" s="3"/>
      <c r="AA632" s="3"/>
      <c r="AB632" s="40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ht="18.75">
      <c r="A633" s="5"/>
      <c r="B633" s="16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"/>
      <c r="Y633" s="4"/>
      <c r="Z633" s="3"/>
      <c r="AA633" s="3"/>
      <c r="AB633" s="40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ht="18.75">
      <c r="A634" s="5"/>
      <c r="B634" s="16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"/>
      <c r="Y634" s="4"/>
      <c r="Z634" s="3"/>
      <c r="AA634" s="3"/>
      <c r="AB634" s="40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ht="18.75">
      <c r="A635" s="5"/>
      <c r="B635" s="16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"/>
      <c r="Y635" s="4"/>
      <c r="Z635" s="3"/>
      <c r="AA635" s="3"/>
      <c r="AB635" s="40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ht="18.75">
      <c r="A636" s="5"/>
      <c r="B636" s="16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"/>
      <c r="Y636" s="4"/>
      <c r="Z636" s="3"/>
      <c r="AA636" s="3"/>
      <c r="AB636" s="40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ht="18.75">
      <c r="A637" s="5"/>
      <c r="B637" s="16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"/>
      <c r="Y637" s="4"/>
      <c r="Z637" s="3"/>
      <c r="AA637" s="3"/>
      <c r="AB637" s="40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ht="18.75">
      <c r="A638" s="5"/>
      <c r="B638" s="16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"/>
      <c r="Y638" s="4"/>
      <c r="Z638" s="3"/>
      <c r="AA638" s="3"/>
      <c r="AB638" s="40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ht="18.75">
      <c r="A639" s="5"/>
      <c r="B639" s="16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"/>
      <c r="Y639" s="4"/>
      <c r="Z639" s="3"/>
      <c r="AA639" s="3"/>
      <c r="AB639" s="40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ht="18.75">
      <c r="A640" s="5"/>
      <c r="B640" s="16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"/>
      <c r="Y640" s="4"/>
      <c r="Z640" s="3"/>
      <c r="AA640" s="3"/>
      <c r="AB640" s="40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ht="18.75">
      <c r="A641" s="5"/>
      <c r="B641" s="16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"/>
      <c r="Y641" s="4"/>
      <c r="Z641" s="3"/>
      <c r="AA641" s="3"/>
      <c r="AB641" s="40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ht="18.75">
      <c r="A642" s="5"/>
      <c r="B642" s="16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"/>
      <c r="Y642" s="4"/>
      <c r="Z642" s="3"/>
      <c r="AA642" s="3"/>
      <c r="AB642" s="40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ht="18.75">
      <c r="A643" s="5"/>
      <c r="B643" s="16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"/>
      <c r="Y643" s="4"/>
      <c r="Z643" s="3"/>
      <c r="AA643" s="3"/>
      <c r="AB643" s="40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ht="18.75">
      <c r="A644" s="5"/>
      <c r="B644" s="16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"/>
      <c r="Y644" s="4"/>
      <c r="Z644" s="3"/>
      <c r="AA644" s="3"/>
      <c r="AB644" s="40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ht="18.75">
      <c r="A645" s="5"/>
      <c r="B645" s="16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"/>
      <c r="Y645" s="4"/>
      <c r="Z645" s="3"/>
      <c r="AA645" s="3"/>
      <c r="AB645" s="40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ht="18.75">
      <c r="A646" s="5"/>
      <c r="B646" s="16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"/>
      <c r="Y646" s="4"/>
      <c r="Z646" s="3"/>
      <c r="AA646" s="3"/>
      <c r="AB646" s="40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ht="18.75">
      <c r="A647" s="5"/>
      <c r="B647" s="16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"/>
      <c r="Y647" s="4"/>
      <c r="Z647" s="3"/>
      <c r="AA647" s="3"/>
      <c r="AB647" s="40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ht="18.75">
      <c r="A648" s="5"/>
      <c r="B648" s="16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"/>
      <c r="Y648" s="4"/>
      <c r="Z648" s="3"/>
      <c r="AA648" s="3"/>
      <c r="AB648" s="40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ht="18.75">
      <c r="A649" s="5"/>
      <c r="B649" s="16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"/>
      <c r="Y649" s="4"/>
      <c r="Z649" s="3"/>
      <c r="AA649" s="3"/>
      <c r="AB649" s="40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ht="18.75">
      <c r="A650" s="5"/>
      <c r="B650" s="16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"/>
      <c r="Y650" s="4"/>
      <c r="Z650" s="3"/>
      <c r="AA650" s="3"/>
      <c r="AB650" s="40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ht="18.75">
      <c r="A651" s="5"/>
      <c r="B651" s="16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"/>
      <c r="Y651" s="4"/>
      <c r="Z651" s="3"/>
      <c r="AA651" s="3"/>
      <c r="AB651" s="40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ht="18.75">
      <c r="A652" s="5"/>
      <c r="B652" s="16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"/>
      <c r="Y652" s="4"/>
      <c r="Z652" s="3"/>
      <c r="AA652" s="3"/>
      <c r="AB652" s="40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ht="18.75">
      <c r="A653" s="5"/>
      <c r="B653" s="16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"/>
      <c r="Y653" s="4"/>
      <c r="Z653" s="3"/>
      <c r="AA653" s="3"/>
      <c r="AB653" s="40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ht="18.75">
      <c r="A654" s="5"/>
      <c r="B654" s="16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"/>
      <c r="Y654" s="4"/>
      <c r="Z654" s="3"/>
      <c r="AA654" s="3"/>
      <c r="AB654" s="40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ht="18.75">
      <c r="A655" s="5"/>
      <c r="B655" s="16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"/>
      <c r="Y655" s="4"/>
      <c r="Z655" s="3"/>
      <c r="AA655" s="3"/>
      <c r="AB655" s="40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ht="18.75">
      <c r="A656" s="5"/>
      <c r="B656" s="16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"/>
      <c r="Y656" s="4"/>
      <c r="Z656" s="3"/>
      <c r="AA656" s="3"/>
      <c r="AB656" s="40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ht="18.75">
      <c r="A657" s="5"/>
      <c r="B657" s="16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"/>
      <c r="Y657" s="4"/>
      <c r="Z657" s="3"/>
      <c r="AA657" s="3"/>
      <c r="AB657" s="40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ht="18.75">
      <c r="A658" s="5"/>
      <c r="B658" s="16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"/>
      <c r="Y658" s="4"/>
      <c r="Z658" s="3"/>
      <c r="AA658" s="3"/>
      <c r="AB658" s="40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ht="18.75">
      <c r="A659" s="5"/>
      <c r="B659" s="16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"/>
      <c r="Y659" s="4"/>
      <c r="Z659" s="3"/>
      <c r="AA659" s="3"/>
      <c r="AB659" s="40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ht="18.75">
      <c r="A660" s="5"/>
      <c r="B660" s="16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"/>
      <c r="Y660" s="4"/>
      <c r="Z660" s="3"/>
      <c r="AA660" s="3"/>
      <c r="AB660" s="40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ht="18.75">
      <c r="A661" s="5"/>
      <c r="B661" s="16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"/>
      <c r="Y661" s="4"/>
      <c r="Z661" s="3"/>
      <c r="AA661" s="3"/>
      <c r="AB661" s="40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ht="18.75">
      <c r="A662" s="5"/>
      <c r="B662" s="16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"/>
      <c r="Y662" s="4"/>
      <c r="Z662" s="3"/>
      <c r="AA662" s="3"/>
      <c r="AB662" s="40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ht="18.75">
      <c r="A663" s="5"/>
      <c r="B663" s="16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"/>
      <c r="Y663" s="4"/>
      <c r="Z663" s="3"/>
      <c r="AA663" s="3"/>
      <c r="AB663" s="40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ht="18.75">
      <c r="A664" s="5"/>
      <c r="B664" s="16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"/>
      <c r="Y664" s="4"/>
      <c r="Z664" s="3"/>
      <c r="AA664" s="3"/>
      <c r="AB664" s="40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ht="18.75">
      <c r="A665" s="5"/>
      <c r="B665" s="16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"/>
      <c r="Y665" s="4"/>
      <c r="Z665" s="3"/>
      <c r="AA665" s="3"/>
      <c r="AB665" s="40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ht="18.75">
      <c r="A666" s="5"/>
      <c r="B666" s="16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"/>
      <c r="Y666" s="4"/>
      <c r="Z666" s="3"/>
      <c r="AA666" s="3"/>
      <c r="AB666" s="40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ht="18.75">
      <c r="A667" s="5"/>
      <c r="B667" s="16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"/>
      <c r="Y667" s="4"/>
      <c r="Z667" s="3"/>
      <c r="AA667" s="3"/>
      <c r="AB667" s="40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ht="18.75">
      <c r="A668" s="5"/>
      <c r="B668" s="16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"/>
      <c r="Y668" s="4"/>
      <c r="Z668" s="3"/>
      <c r="AA668" s="3"/>
      <c r="AB668" s="40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ht="18.75">
      <c r="A669" s="5"/>
      <c r="B669" s="16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"/>
      <c r="Y669" s="4"/>
      <c r="Z669" s="3"/>
      <c r="AA669" s="3"/>
      <c r="AB669" s="40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ht="18.75">
      <c r="A670" s="5"/>
      <c r="B670" s="16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"/>
      <c r="Y670" s="4"/>
      <c r="Z670" s="3"/>
      <c r="AA670" s="3"/>
      <c r="AB670" s="40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ht="18.75">
      <c r="A671" s="5"/>
      <c r="B671" s="16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"/>
      <c r="Y671" s="4"/>
      <c r="Z671" s="3"/>
      <c r="AA671" s="3"/>
      <c r="AB671" s="40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ht="18.75">
      <c r="A672" s="5"/>
      <c r="B672" s="16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"/>
      <c r="Y672" s="4"/>
      <c r="Z672" s="3"/>
      <c r="AA672" s="3"/>
      <c r="AB672" s="40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ht="18.75">
      <c r="A673" s="5"/>
      <c r="B673" s="16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"/>
      <c r="Y673" s="4"/>
      <c r="Z673" s="3"/>
      <c r="AA673" s="3"/>
      <c r="AB673" s="40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ht="18.75">
      <c r="A674" s="5"/>
      <c r="B674" s="16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"/>
      <c r="Y674" s="4"/>
      <c r="Z674" s="3"/>
      <c r="AA674" s="3"/>
      <c r="AB674" s="40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ht="18.75">
      <c r="A675" s="5"/>
      <c r="B675" s="16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"/>
      <c r="Y675" s="4"/>
      <c r="Z675" s="3"/>
      <c r="AA675" s="3"/>
      <c r="AB675" s="40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ht="18.75">
      <c r="A676" s="5"/>
      <c r="B676" s="16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"/>
      <c r="Y676" s="4"/>
      <c r="Z676" s="3"/>
      <c r="AA676" s="3"/>
      <c r="AB676" s="40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ht="18.75">
      <c r="A677" s="5"/>
      <c r="B677" s="16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"/>
      <c r="Y677" s="4"/>
      <c r="Z677" s="3"/>
      <c r="AA677" s="3"/>
      <c r="AB677" s="40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ht="18.75">
      <c r="A678" s="5"/>
      <c r="B678" s="16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"/>
      <c r="Y678" s="4"/>
      <c r="Z678" s="3"/>
      <c r="AA678" s="3"/>
      <c r="AB678" s="40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ht="18.75">
      <c r="A679" s="5"/>
      <c r="B679" s="16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  <c r="Y679" s="4"/>
      <c r="Z679" s="3"/>
      <c r="AA679" s="3"/>
      <c r="AB679" s="40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ht="18.75">
      <c r="A680" s="5"/>
      <c r="B680" s="16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  <c r="Y680" s="4"/>
      <c r="Z680" s="3"/>
      <c r="AA680" s="3"/>
      <c r="AB680" s="40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ht="18.75">
      <c r="A681" s="5"/>
      <c r="B681" s="16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  <c r="Y681" s="4"/>
      <c r="Z681" s="3"/>
      <c r="AA681" s="3"/>
      <c r="AB681" s="40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ht="18.75">
      <c r="A682" s="5"/>
      <c r="B682" s="16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  <c r="Y682" s="4"/>
      <c r="Z682" s="3"/>
      <c r="AA682" s="3"/>
      <c r="AB682" s="40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ht="18.75">
      <c r="A683" s="5"/>
      <c r="B683" s="16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"/>
      <c r="Y683" s="4"/>
      <c r="Z683" s="3"/>
      <c r="AA683" s="3"/>
      <c r="AB683" s="40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ht="18.75">
      <c r="A684" s="5"/>
      <c r="B684" s="16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"/>
      <c r="Y684" s="4"/>
      <c r="Z684" s="3"/>
      <c r="AA684" s="3"/>
      <c r="AB684" s="40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ht="18.75">
      <c r="A685" s="5"/>
      <c r="B685" s="16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"/>
      <c r="Y685" s="4"/>
      <c r="Z685" s="3"/>
      <c r="AA685" s="3"/>
      <c r="AB685" s="40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ht="18.75">
      <c r="A686" s="5"/>
      <c r="B686" s="16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"/>
      <c r="Y686" s="4"/>
      <c r="Z686" s="3"/>
      <c r="AA686" s="3"/>
      <c r="AB686" s="40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ht="18.75">
      <c r="A687" s="5"/>
      <c r="B687" s="16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"/>
      <c r="Y687" s="4"/>
      <c r="Z687" s="3"/>
      <c r="AA687" s="3"/>
      <c r="AB687" s="40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ht="18.75">
      <c r="A688" s="5"/>
      <c r="B688" s="16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"/>
      <c r="Y688" s="4"/>
      <c r="Z688" s="3"/>
      <c r="AA688" s="3"/>
      <c r="AB688" s="40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ht="18.75">
      <c r="A689" s="5"/>
      <c r="B689" s="16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"/>
      <c r="Y689" s="4"/>
      <c r="Z689" s="3"/>
      <c r="AA689" s="3"/>
      <c r="AB689" s="40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ht="18.75">
      <c r="A690" s="5"/>
      <c r="B690" s="16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"/>
      <c r="Y690" s="4"/>
      <c r="Z690" s="3"/>
      <c r="AA690" s="3"/>
      <c r="AB690" s="40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ht="18.75">
      <c r="A691" s="5"/>
      <c r="B691" s="16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"/>
      <c r="Y691" s="4"/>
      <c r="Z691" s="3"/>
      <c r="AA691" s="3"/>
      <c r="AB691" s="40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ht="18.75">
      <c r="A692" s="5"/>
      <c r="B692" s="16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"/>
      <c r="Y692" s="4"/>
      <c r="Z692" s="3"/>
      <c r="AA692" s="3"/>
      <c r="AB692" s="40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ht="18.75">
      <c r="A693" s="5"/>
      <c r="B693" s="16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"/>
      <c r="Y693" s="4"/>
      <c r="Z693" s="3"/>
      <c r="AA693" s="3"/>
      <c r="AB693" s="40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ht="18.75">
      <c r="A694" s="5"/>
      <c r="B694" s="16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"/>
      <c r="Y694" s="4"/>
      <c r="Z694" s="3"/>
      <c r="AA694" s="3"/>
      <c r="AB694" s="40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ht="18.75">
      <c r="A695" s="5"/>
      <c r="B695" s="16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"/>
      <c r="Y695" s="4"/>
      <c r="Z695" s="3"/>
      <c r="AA695" s="3"/>
      <c r="AB695" s="40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ht="18.75">
      <c r="A696" s="5"/>
      <c r="B696" s="16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"/>
      <c r="Y696" s="4"/>
      <c r="Z696" s="3"/>
      <c r="AA696" s="3"/>
      <c r="AB696" s="40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ht="18.75">
      <c r="A697" s="5"/>
      <c r="B697" s="16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"/>
      <c r="Y697" s="4"/>
      <c r="Z697" s="3"/>
      <c r="AA697" s="3"/>
      <c r="AB697" s="40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ht="18.75">
      <c r="A698" s="5"/>
      <c r="B698" s="16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"/>
      <c r="Y698" s="4"/>
      <c r="Z698" s="3"/>
      <c r="AA698" s="3"/>
      <c r="AB698" s="40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ht="18.75">
      <c r="A699" s="5"/>
      <c r="B699" s="16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"/>
      <c r="Y699" s="4"/>
      <c r="Z699" s="3"/>
      <c r="AA699" s="3"/>
      <c r="AB699" s="40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ht="18.75">
      <c r="A700" s="5"/>
      <c r="B700" s="16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"/>
      <c r="Y700" s="4"/>
      <c r="Z700" s="3"/>
      <c r="AA700" s="3"/>
      <c r="AB700" s="40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ht="18.75">
      <c r="A701" s="5"/>
      <c r="B701" s="16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"/>
      <c r="Y701" s="4"/>
      <c r="Z701" s="3"/>
      <c r="AA701" s="3"/>
      <c r="AB701" s="40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ht="18.75">
      <c r="A702" s="5"/>
      <c r="B702" s="16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"/>
      <c r="Y702" s="4"/>
      <c r="Z702" s="3"/>
      <c r="AA702" s="3"/>
      <c r="AB702" s="40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ht="18.75">
      <c r="A703" s="5"/>
      <c r="B703" s="16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"/>
      <c r="Y703" s="4"/>
      <c r="Z703" s="3"/>
      <c r="AA703" s="3"/>
      <c r="AB703" s="40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ht="18.75">
      <c r="A704" s="5"/>
      <c r="B704" s="16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"/>
      <c r="Y704" s="4"/>
      <c r="Z704" s="3"/>
      <c r="AA704" s="3"/>
      <c r="AB704" s="40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ht="18.75">
      <c r="A705" s="5"/>
      <c r="B705" s="16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"/>
      <c r="Y705" s="4"/>
      <c r="Z705" s="3"/>
      <c r="AA705" s="3"/>
      <c r="AB705" s="40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ht="18.75">
      <c r="A706" s="5"/>
      <c r="B706" s="16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"/>
      <c r="Y706" s="4"/>
      <c r="Z706" s="3"/>
      <c r="AA706" s="3"/>
      <c r="AB706" s="40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ht="18.75">
      <c r="A707" s="5"/>
      <c r="B707" s="16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"/>
      <c r="Y707" s="4"/>
      <c r="Z707" s="3"/>
      <c r="AA707" s="3"/>
      <c r="AB707" s="40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ht="18.75">
      <c r="A708" s="5"/>
      <c r="B708" s="16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"/>
      <c r="Y708" s="4"/>
      <c r="Z708" s="3"/>
      <c r="AA708" s="3"/>
      <c r="AB708" s="40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ht="18.75">
      <c r="A709" s="5"/>
      <c r="B709" s="16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"/>
      <c r="Y709" s="4"/>
      <c r="Z709" s="3"/>
      <c r="AA709" s="3"/>
      <c r="AB709" s="40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ht="18.75">
      <c r="A710" s="5"/>
      <c r="B710" s="16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"/>
      <c r="Y710" s="4"/>
      <c r="Z710" s="3"/>
      <c r="AA710" s="3"/>
      <c r="AB710" s="40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ht="18.75">
      <c r="A711" s="5"/>
      <c r="B711" s="16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"/>
      <c r="Y711" s="4"/>
      <c r="Z711" s="3"/>
      <c r="AA711" s="3"/>
      <c r="AB711" s="40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ht="18.75">
      <c r="A712" s="5"/>
      <c r="B712" s="16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"/>
      <c r="Y712" s="4"/>
      <c r="Z712" s="3"/>
      <c r="AA712" s="3"/>
      <c r="AB712" s="40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ht="18.75">
      <c r="A713" s="5"/>
      <c r="B713" s="16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"/>
      <c r="Y713" s="4"/>
      <c r="Z713" s="3"/>
      <c r="AA713" s="3"/>
      <c r="AB713" s="40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ht="18.75">
      <c r="A714" s="5"/>
      <c r="B714" s="16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"/>
      <c r="Y714" s="4"/>
      <c r="Z714" s="3"/>
      <c r="AA714" s="3"/>
      <c r="AB714" s="40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ht="18.75">
      <c r="A715" s="5"/>
      <c r="B715" s="16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"/>
      <c r="Y715" s="4"/>
      <c r="Z715" s="3"/>
      <c r="AA715" s="3"/>
      <c r="AB715" s="40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ht="18.75">
      <c r="A716" s="5"/>
      <c r="B716" s="16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"/>
      <c r="Y716" s="4"/>
      <c r="Z716" s="3"/>
      <c r="AA716" s="3"/>
      <c r="AB716" s="40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ht="18.75">
      <c r="A717" s="5"/>
      <c r="B717" s="16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"/>
      <c r="Y717" s="4"/>
      <c r="Z717" s="3"/>
      <c r="AA717" s="3"/>
      <c r="AB717" s="40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ht="18.75">
      <c r="A718" s="5"/>
      <c r="B718" s="16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"/>
      <c r="Y718" s="4"/>
      <c r="Z718" s="3"/>
      <c r="AA718" s="3"/>
      <c r="AB718" s="40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ht="18.75">
      <c r="A719" s="5"/>
      <c r="B719" s="16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"/>
      <c r="Y719" s="4"/>
      <c r="Z719" s="3"/>
      <c r="AA719" s="3"/>
      <c r="AB719" s="40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ht="18.75">
      <c r="A720" s="5"/>
      <c r="B720" s="16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"/>
      <c r="Y720" s="4"/>
      <c r="Z720" s="3"/>
      <c r="AA720" s="3"/>
      <c r="AB720" s="40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ht="18.75">
      <c r="A721" s="5"/>
      <c r="B721" s="16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"/>
      <c r="Y721" s="4"/>
      <c r="Z721" s="3"/>
      <c r="AA721" s="3"/>
      <c r="AB721" s="40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ht="18.75">
      <c r="A722" s="5"/>
      <c r="B722" s="16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"/>
      <c r="Y722" s="4"/>
      <c r="Z722" s="3"/>
      <c r="AA722" s="3"/>
      <c r="AB722" s="40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ht="18.75">
      <c r="A723" s="5"/>
      <c r="B723" s="16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"/>
      <c r="Y723" s="4"/>
      <c r="Z723" s="3"/>
      <c r="AA723" s="3"/>
      <c r="AB723" s="40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ht="18.75">
      <c r="A724" s="5"/>
      <c r="B724" s="16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"/>
      <c r="Y724" s="4"/>
      <c r="Z724" s="3"/>
      <c r="AA724" s="3"/>
      <c r="AB724" s="40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ht="18.75">
      <c r="A725" s="5"/>
      <c r="B725" s="16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"/>
      <c r="Y725" s="4"/>
      <c r="Z725" s="3"/>
      <c r="AA725" s="3"/>
      <c r="AB725" s="40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ht="18.75">
      <c r="A726" s="5"/>
      <c r="B726" s="16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"/>
      <c r="Y726" s="4"/>
      <c r="Z726" s="3"/>
      <c r="AA726" s="3"/>
      <c r="AB726" s="40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ht="18.75">
      <c r="A727" s="5"/>
      <c r="B727" s="16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"/>
      <c r="Y727" s="4"/>
      <c r="Z727" s="3"/>
      <c r="AA727" s="3"/>
      <c r="AB727" s="40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ht="18.75">
      <c r="A728" s="5"/>
      <c r="B728" s="16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"/>
      <c r="Y728" s="4"/>
      <c r="Z728" s="3"/>
      <c r="AA728" s="3"/>
      <c r="AB728" s="40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ht="18.75">
      <c r="A729" s="5"/>
      <c r="B729" s="16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"/>
      <c r="Y729" s="4"/>
      <c r="Z729" s="3"/>
      <c r="AA729" s="3"/>
      <c r="AB729" s="40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ht="18.75">
      <c r="A730" s="5"/>
      <c r="B730" s="16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"/>
      <c r="Y730" s="4"/>
      <c r="Z730" s="3"/>
      <c r="AA730" s="3"/>
      <c r="AB730" s="40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ht="18.75">
      <c r="A731" s="5"/>
      <c r="B731" s="16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"/>
      <c r="Y731" s="4"/>
      <c r="Z731" s="3"/>
      <c r="AA731" s="3"/>
      <c r="AB731" s="40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ht="18.75">
      <c r="A732" s="5"/>
      <c r="B732" s="16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"/>
      <c r="Y732" s="4"/>
      <c r="Z732" s="3"/>
      <c r="AA732" s="3"/>
      <c r="AB732" s="40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ht="18.75">
      <c r="A733" s="5"/>
      <c r="B733" s="16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"/>
      <c r="Y733" s="4"/>
      <c r="Z733" s="3"/>
      <c r="AA733" s="3"/>
      <c r="AB733" s="40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ht="18.75">
      <c r="A734" s="5"/>
      <c r="B734" s="16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"/>
      <c r="Y734" s="4"/>
      <c r="Z734" s="3"/>
      <c r="AA734" s="3"/>
      <c r="AB734" s="40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ht="18.75">
      <c r="A735" s="5"/>
      <c r="B735" s="16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"/>
      <c r="Y735" s="4"/>
      <c r="Z735" s="3"/>
      <c r="AA735" s="3"/>
      <c r="AB735" s="40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ht="18.75">
      <c r="A736" s="5"/>
      <c r="B736" s="16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"/>
      <c r="Y736" s="4"/>
      <c r="Z736" s="3"/>
      <c r="AA736" s="3"/>
      <c r="AB736" s="40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ht="18.75">
      <c r="A737" s="5"/>
      <c r="B737" s="16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"/>
      <c r="Y737" s="4"/>
      <c r="Z737" s="3"/>
      <c r="AA737" s="3"/>
      <c r="AB737" s="40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ht="18.75">
      <c r="A738" s="5"/>
      <c r="B738" s="16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"/>
      <c r="Y738" s="4"/>
      <c r="Z738" s="3"/>
      <c r="AA738" s="3"/>
      <c r="AB738" s="40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ht="18.75">
      <c r="A739" s="5"/>
      <c r="B739" s="16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"/>
      <c r="Y739" s="4"/>
      <c r="Z739" s="3"/>
      <c r="AA739" s="3"/>
      <c r="AB739" s="40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ht="18.75">
      <c r="A740" s="5"/>
      <c r="B740" s="16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"/>
      <c r="Y740" s="4"/>
      <c r="Z740" s="3"/>
      <c r="AA740" s="3"/>
      <c r="AB740" s="40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ht="18.75">
      <c r="A741" s="5"/>
      <c r="B741" s="16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"/>
      <c r="Y741" s="4"/>
      <c r="Z741" s="3"/>
      <c r="AA741" s="3"/>
      <c r="AB741" s="40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ht="18.75">
      <c r="A742" s="5"/>
      <c r="B742" s="16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"/>
      <c r="Y742" s="4"/>
      <c r="Z742" s="3"/>
      <c r="AA742" s="3"/>
      <c r="AB742" s="40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ht="18.75">
      <c r="A743" s="5"/>
      <c r="B743" s="16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"/>
      <c r="Y743" s="4"/>
      <c r="Z743" s="3"/>
      <c r="AA743" s="3"/>
      <c r="AB743" s="40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ht="18.75">
      <c r="A744" s="5"/>
      <c r="B744" s="16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"/>
      <c r="Y744" s="4"/>
      <c r="Z744" s="3"/>
      <c r="AA744" s="3"/>
      <c r="AB744" s="40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ht="18.75">
      <c r="A745" s="5"/>
      <c r="B745" s="16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"/>
      <c r="Y745" s="4"/>
      <c r="Z745" s="3"/>
      <c r="AA745" s="3"/>
      <c r="AB745" s="40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ht="18.75">
      <c r="A746" s="5"/>
      <c r="B746" s="16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"/>
      <c r="Y746" s="4"/>
      <c r="Z746" s="3"/>
      <c r="AA746" s="3"/>
      <c r="AB746" s="40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ht="18.75">
      <c r="A747" s="5"/>
      <c r="B747" s="16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"/>
      <c r="Y747" s="4"/>
      <c r="Z747" s="3"/>
      <c r="AA747" s="3"/>
      <c r="AB747" s="40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ht="18.75">
      <c r="A748" s="5"/>
      <c r="B748" s="16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"/>
      <c r="Y748" s="4"/>
      <c r="Z748" s="3"/>
      <c r="AA748" s="3"/>
      <c r="AB748" s="40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ht="18.75">
      <c r="A749" s="5"/>
      <c r="B749" s="16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"/>
      <c r="Y749" s="4"/>
      <c r="Z749" s="3"/>
      <c r="AA749" s="3"/>
      <c r="AB749" s="40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ht="18.75">
      <c r="A750" s="5"/>
      <c r="B750" s="16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"/>
      <c r="Y750" s="4"/>
      <c r="Z750" s="3"/>
      <c r="AA750" s="3"/>
      <c r="AB750" s="40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ht="18.75">
      <c r="A751" s="5"/>
      <c r="B751" s="16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"/>
      <c r="Y751" s="4"/>
      <c r="Z751" s="3"/>
      <c r="AA751" s="3"/>
      <c r="AB751" s="40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ht="18.75">
      <c r="A752" s="5"/>
      <c r="B752" s="16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"/>
      <c r="Y752" s="4"/>
      <c r="Z752" s="3"/>
      <c r="AA752" s="3"/>
      <c r="AB752" s="40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ht="18.75">
      <c r="A753" s="5"/>
      <c r="B753" s="16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"/>
      <c r="Y753" s="4"/>
      <c r="Z753" s="3"/>
      <c r="AA753" s="3"/>
      <c r="AB753" s="40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ht="18.75">
      <c r="A754" s="5"/>
      <c r="B754" s="16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"/>
      <c r="Y754" s="4"/>
      <c r="Z754" s="3"/>
      <c r="AA754" s="3"/>
      <c r="AB754" s="40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ht="18.75">
      <c r="A755" s="5"/>
      <c r="B755" s="16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"/>
      <c r="Y755" s="4"/>
      <c r="Z755" s="3"/>
      <c r="AA755" s="3"/>
      <c r="AB755" s="40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ht="18.75">
      <c r="A756" s="5"/>
      <c r="B756" s="16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"/>
      <c r="Y756" s="4"/>
      <c r="Z756" s="3"/>
      <c r="AA756" s="3"/>
      <c r="AB756" s="40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ht="18.75">
      <c r="A757" s="5"/>
      <c r="B757" s="16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"/>
      <c r="Y757" s="4"/>
      <c r="Z757" s="3"/>
      <c r="AA757" s="3"/>
      <c r="AB757" s="40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ht="18.75">
      <c r="A758" s="5"/>
      <c r="B758" s="16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"/>
      <c r="Y758" s="4"/>
      <c r="Z758" s="3"/>
      <c r="AA758" s="3"/>
      <c r="AB758" s="40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ht="18.75">
      <c r="A759" s="5"/>
      <c r="B759" s="16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"/>
      <c r="Y759" s="4"/>
      <c r="Z759" s="3"/>
      <c r="AA759" s="3"/>
      <c r="AB759" s="40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ht="18.75">
      <c r="A760" s="5"/>
      <c r="B760" s="16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"/>
      <c r="Y760" s="4"/>
      <c r="Z760" s="3"/>
      <c r="AA760" s="3"/>
      <c r="AB760" s="40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ht="18.75">
      <c r="A761" s="5"/>
      <c r="B761" s="16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"/>
      <c r="Y761" s="4"/>
      <c r="Z761" s="3"/>
      <c r="AA761" s="3"/>
      <c r="AB761" s="40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ht="18.75">
      <c r="A762" s="5"/>
      <c r="B762" s="16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"/>
      <c r="Y762" s="4"/>
      <c r="Z762" s="3"/>
      <c r="AA762" s="3"/>
      <c r="AB762" s="40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ht="18.75">
      <c r="A763" s="5"/>
      <c r="B763" s="16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"/>
      <c r="Y763" s="4"/>
      <c r="Z763" s="3"/>
      <c r="AA763" s="3"/>
      <c r="AB763" s="40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ht="18.75">
      <c r="A764" s="5"/>
      <c r="B764" s="16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"/>
      <c r="Y764" s="4"/>
      <c r="Z764" s="3"/>
      <c r="AA764" s="3"/>
      <c r="AB764" s="40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ht="18.75">
      <c r="A765" s="5"/>
      <c r="B765" s="16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  <c r="Y765" s="4"/>
      <c r="Z765" s="3"/>
      <c r="AA765" s="3"/>
      <c r="AB765" s="40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ht="18.75">
      <c r="A766" s="5"/>
      <c r="B766" s="16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  <c r="Y766" s="4"/>
      <c r="Z766" s="3"/>
      <c r="AA766" s="3"/>
      <c r="AB766" s="40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ht="18.75">
      <c r="A767" s="5"/>
      <c r="B767" s="16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  <c r="Y767" s="4"/>
      <c r="Z767" s="3"/>
      <c r="AA767" s="3"/>
      <c r="AB767" s="40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ht="18.75">
      <c r="A768" s="5"/>
      <c r="B768" s="16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  <c r="Y768" s="4"/>
      <c r="Z768" s="3"/>
      <c r="AA768" s="3"/>
      <c r="AB768" s="40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ht="18.75">
      <c r="A769" s="5"/>
      <c r="B769" s="16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"/>
      <c r="Y769" s="4"/>
      <c r="Z769" s="3"/>
      <c r="AA769" s="3"/>
      <c r="AB769" s="40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ht="18.75">
      <c r="A770" s="5"/>
      <c r="B770" s="16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"/>
      <c r="Y770" s="4"/>
      <c r="Z770" s="3"/>
      <c r="AA770" s="3"/>
      <c r="AB770" s="40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ht="18.75">
      <c r="A771" s="5"/>
      <c r="B771" s="16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"/>
      <c r="Y771" s="4"/>
      <c r="Z771" s="3"/>
      <c r="AA771" s="3"/>
      <c r="AB771" s="40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ht="18.75">
      <c r="A772" s="5"/>
      <c r="B772" s="16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"/>
      <c r="Y772" s="4"/>
      <c r="Z772" s="3"/>
      <c r="AA772" s="3"/>
      <c r="AB772" s="40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ht="18.75">
      <c r="A773" s="5"/>
      <c r="B773" s="16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"/>
      <c r="Y773" s="4"/>
      <c r="Z773" s="3"/>
      <c r="AA773" s="3"/>
      <c r="AB773" s="40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ht="18.75">
      <c r="A774" s="5"/>
      <c r="B774" s="16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"/>
      <c r="Y774" s="4"/>
      <c r="Z774" s="3"/>
      <c r="AA774" s="3"/>
      <c r="AB774" s="40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ht="18.75">
      <c r="A775" s="5"/>
      <c r="B775" s="16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"/>
      <c r="Y775" s="4"/>
      <c r="Z775" s="3"/>
      <c r="AA775" s="3"/>
      <c r="AB775" s="40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ht="18.75">
      <c r="A776" s="5"/>
      <c r="B776" s="16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"/>
      <c r="Y776" s="4"/>
      <c r="Z776" s="3"/>
      <c r="AA776" s="3"/>
      <c r="AB776" s="40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ht="18.75">
      <c r="A777" s="5"/>
      <c r="B777" s="16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"/>
      <c r="Y777" s="4"/>
      <c r="Z777" s="3"/>
      <c r="AA777" s="3"/>
      <c r="AB777" s="40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ht="18.75">
      <c r="A778" s="5"/>
      <c r="B778" s="16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"/>
      <c r="Y778" s="4"/>
      <c r="Z778" s="3"/>
      <c r="AA778" s="3"/>
      <c r="AB778" s="40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ht="18.75">
      <c r="A779" s="5"/>
      <c r="B779" s="16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"/>
      <c r="Y779" s="4"/>
      <c r="Z779" s="3"/>
      <c r="AA779" s="3"/>
      <c r="AB779" s="40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ht="18.75">
      <c r="A780" s="5"/>
      <c r="B780" s="16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"/>
      <c r="Y780" s="4"/>
      <c r="Z780" s="3"/>
      <c r="AA780" s="3"/>
      <c r="AB780" s="40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ht="18.75">
      <c r="A781" s="5"/>
      <c r="B781" s="16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"/>
      <c r="Y781" s="4"/>
      <c r="Z781" s="3"/>
      <c r="AA781" s="3"/>
      <c r="AB781" s="40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ht="18.75">
      <c r="A782" s="5"/>
      <c r="B782" s="16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"/>
      <c r="Y782" s="4"/>
      <c r="Z782" s="3"/>
      <c r="AA782" s="3"/>
      <c r="AB782" s="40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ht="18.75">
      <c r="A783" s="5"/>
      <c r="B783" s="16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"/>
      <c r="Y783" s="4"/>
      <c r="Z783" s="3"/>
      <c r="AA783" s="3"/>
      <c r="AB783" s="40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ht="18.75">
      <c r="A784" s="5"/>
      <c r="B784" s="16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"/>
      <c r="Y784" s="4"/>
      <c r="Z784" s="3"/>
      <c r="AA784" s="3"/>
      <c r="AB784" s="40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ht="18.75">
      <c r="A785" s="5"/>
      <c r="B785" s="16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"/>
      <c r="Y785" s="4"/>
      <c r="Z785" s="3"/>
      <c r="AA785" s="3"/>
      <c r="AB785" s="40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ht="18.75">
      <c r="A786" s="5"/>
      <c r="B786" s="16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"/>
      <c r="Y786" s="4"/>
      <c r="Z786" s="3"/>
      <c r="AA786" s="3"/>
      <c r="AB786" s="40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ht="18.75">
      <c r="A787" s="5"/>
      <c r="B787" s="16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"/>
      <c r="Y787" s="4"/>
      <c r="Z787" s="3"/>
      <c r="AA787" s="3"/>
      <c r="AB787" s="40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ht="18.75">
      <c r="A788" s="5"/>
      <c r="B788" s="16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"/>
      <c r="Y788" s="4"/>
      <c r="Z788" s="3"/>
      <c r="AA788" s="3"/>
      <c r="AB788" s="40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ht="18.75">
      <c r="A789" s="5"/>
      <c r="B789" s="16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"/>
      <c r="Y789" s="4"/>
      <c r="Z789" s="3"/>
      <c r="AA789" s="3"/>
      <c r="AB789" s="40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ht="18.75">
      <c r="A790" s="5"/>
      <c r="B790" s="16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"/>
      <c r="Y790" s="4"/>
      <c r="Z790" s="3"/>
      <c r="AA790" s="3"/>
      <c r="AB790" s="40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ht="18.75">
      <c r="A791" s="5"/>
      <c r="B791" s="16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"/>
      <c r="Y791" s="4"/>
      <c r="Z791" s="3"/>
      <c r="AA791" s="3"/>
      <c r="AB791" s="40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ht="18.75">
      <c r="A792" s="5"/>
      <c r="B792" s="16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"/>
      <c r="Y792" s="4"/>
      <c r="Z792" s="3"/>
      <c r="AA792" s="3"/>
      <c r="AB792" s="40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ht="18.75">
      <c r="A793" s="5"/>
      <c r="B793" s="16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"/>
      <c r="Y793" s="4"/>
      <c r="Z793" s="3"/>
      <c r="AA793" s="3"/>
      <c r="AB793" s="40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ht="18.75">
      <c r="A794" s="5"/>
      <c r="B794" s="16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"/>
      <c r="Y794" s="4"/>
      <c r="Z794" s="3"/>
      <c r="AA794" s="3"/>
      <c r="AB794" s="40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ht="18.75">
      <c r="A795" s="5"/>
      <c r="B795" s="16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"/>
      <c r="Y795" s="4"/>
      <c r="Z795" s="3"/>
      <c r="AA795" s="3"/>
      <c r="AB795" s="40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ht="18.75">
      <c r="A796" s="5"/>
      <c r="B796" s="16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"/>
      <c r="Y796" s="4"/>
      <c r="Z796" s="3"/>
      <c r="AA796" s="3"/>
      <c r="AB796" s="40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ht="18.75">
      <c r="A797" s="5"/>
      <c r="B797" s="16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"/>
      <c r="Y797" s="4"/>
      <c r="Z797" s="3"/>
      <c r="AA797" s="3"/>
      <c r="AB797" s="40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ht="18.75">
      <c r="A798" s="5"/>
      <c r="B798" s="16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"/>
      <c r="Y798" s="4"/>
      <c r="Z798" s="3"/>
      <c r="AA798" s="3"/>
      <c r="AB798" s="40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ht="18.75">
      <c r="A799" s="5"/>
      <c r="B799" s="16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"/>
      <c r="Y799" s="4"/>
      <c r="Z799" s="3"/>
      <c r="AA799" s="3"/>
      <c r="AB799" s="40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ht="18.75">
      <c r="A800" s="5"/>
      <c r="B800" s="16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"/>
      <c r="Y800" s="4"/>
      <c r="Z800" s="3"/>
      <c r="AA800" s="3"/>
      <c r="AB800" s="40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ht="18.75">
      <c r="A801" s="5"/>
      <c r="B801" s="16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"/>
      <c r="Y801" s="4"/>
      <c r="Z801" s="3"/>
      <c r="AA801" s="3"/>
      <c r="AB801" s="40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ht="18.75">
      <c r="A802" s="5"/>
      <c r="B802" s="16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"/>
      <c r="Y802" s="4"/>
      <c r="Z802" s="3"/>
      <c r="AA802" s="3"/>
      <c r="AB802" s="40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ht="18.75">
      <c r="A803" s="5"/>
      <c r="B803" s="16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"/>
      <c r="Y803" s="4"/>
      <c r="Z803" s="3"/>
      <c r="AA803" s="3"/>
      <c r="AB803" s="40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ht="18.75">
      <c r="A804" s="5"/>
      <c r="B804" s="16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"/>
      <c r="Y804" s="4"/>
      <c r="Z804" s="3"/>
      <c r="AA804" s="3"/>
      <c r="AB804" s="40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ht="18.75">
      <c r="A805" s="5"/>
      <c r="B805" s="16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"/>
      <c r="Y805" s="4"/>
      <c r="Z805" s="3"/>
      <c r="AA805" s="3"/>
      <c r="AB805" s="40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ht="18.75">
      <c r="A806" s="5"/>
      <c r="B806" s="16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"/>
      <c r="Y806" s="4"/>
      <c r="Z806" s="3"/>
      <c r="AA806" s="3"/>
      <c r="AB806" s="40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ht="18.75">
      <c r="A807" s="5"/>
      <c r="B807" s="16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  <c r="Y807" s="4"/>
      <c r="Z807" s="3"/>
      <c r="AA807" s="3"/>
      <c r="AB807" s="40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ht="18.75">
      <c r="A808" s="5"/>
      <c r="B808" s="16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  <c r="Y808" s="4"/>
      <c r="Z808" s="3"/>
      <c r="AA808" s="3"/>
      <c r="AB808" s="40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ht="18.75">
      <c r="A809" s="5"/>
      <c r="B809" s="16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  <c r="Y809" s="4"/>
      <c r="Z809" s="3"/>
      <c r="AA809" s="3"/>
      <c r="AB809" s="40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ht="18.75">
      <c r="A810" s="5"/>
      <c r="B810" s="16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  <c r="Y810" s="4"/>
      <c r="Z810" s="3"/>
      <c r="AA810" s="3"/>
      <c r="AB810" s="40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ht="18.75">
      <c r="A811" s="5"/>
      <c r="B811" s="16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"/>
      <c r="Y811" s="4"/>
      <c r="Z811" s="3"/>
      <c r="AA811" s="3"/>
      <c r="AB811" s="40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ht="18.75">
      <c r="A812" s="5"/>
      <c r="B812" s="16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"/>
      <c r="Y812" s="4"/>
      <c r="Z812" s="3"/>
      <c r="AA812" s="3"/>
      <c r="AB812" s="40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ht="18.75">
      <c r="A813" s="5"/>
      <c r="B813" s="16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"/>
      <c r="Y813" s="4"/>
      <c r="Z813" s="3"/>
      <c r="AA813" s="3"/>
      <c r="AB813" s="40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ht="18.75">
      <c r="A814" s="5"/>
      <c r="B814" s="16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"/>
      <c r="Y814" s="4"/>
      <c r="Z814" s="3"/>
      <c r="AA814" s="3"/>
      <c r="AB814" s="40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ht="18.75">
      <c r="A815" s="5"/>
      <c r="B815" s="16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"/>
      <c r="Y815" s="4"/>
      <c r="Z815" s="3"/>
      <c r="AA815" s="3"/>
      <c r="AB815" s="40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ht="18.75">
      <c r="A816" s="5"/>
      <c r="B816" s="16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"/>
      <c r="Y816" s="4"/>
      <c r="Z816" s="3"/>
      <c r="AA816" s="3"/>
      <c r="AB816" s="40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ht="18.75">
      <c r="A817" s="5"/>
      <c r="B817" s="16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"/>
      <c r="Y817" s="4"/>
      <c r="Z817" s="3"/>
      <c r="AA817" s="3"/>
      <c r="AB817" s="40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ht="18.75">
      <c r="A818" s="5"/>
      <c r="B818" s="16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"/>
      <c r="Y818" s="4"/>
      <c r="Z818" s="3"/>
      <c r="AA818" s="3"/>
      <c r="AB818" s="40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ht="18.75">
      <c r="A819" s="5"/>
      <c r="B819" s="16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"/>
      <c r="Y819" s="4"/>
      <c r="Z819" s="3"/>
      <c r="AA819" s="3"/>
      <c r="AB819" s="40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ht="18.75">
      <c r="A820" s="5"/>
      <c r="B820" s="16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"/>
      <c r="Y820" s="4"/>
      <c r="Z820" s="3"/>
      <c r="AA820" s="3"/>
      <c r="AB820" s="40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ht="18.75">
      <c r="A821" s="5"/>
      <c r="B821" s="16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"/>
      <c r="Y821" s="4"/>
      <c r="Z821" s="3"/>
      <c r="AA821" s="3"/>
      <c r="AB821" s="40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ht="18.75">
      <c r="A822" s="5"/>
      <c r="B822" s="16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"/>
      <c r="Y822" s="4"/>
      <c r="Z822" s="3"/>
      <c r="AA822" s="3"/>
      <c r="AB822" s="40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ht="18.75">
      <c r="A823" s="5"/>
      <c r="B823" s="16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"/>
      <c r="Y823" s="4"/>
      <c r="Z823" s="3"/>
      <c r="AA823" s="3"/>
      <c r="AB823" s="40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ht="18.75">
      <c r="A824" s="5"/>
      <c r="B824" s="16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"/>
      <c r="Y824" s="4"/>
      <c r="Z824" s="3"/>
      <c r="AA824" s="3"/>
      <c r="AB824" s="40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ht="18.75">
      <c r="A825" s="5"/>
      <c r="B825" s="16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"/>
      <c r="Y825" s="4"/>
      <c r="Z825" s="3"/>
      <c r="AA825" s="3"/>
      <c r="AB825" s="40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ht="18.75">
      <c r="A826" s="5"/>
      <c r="B826" s="16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"/>
      <c r="Y826" s="4"/>
      <c r="Z826" s="3"/>
      <c r="AA826" s="3"/>
      <c r="AB826" s="40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ht="18.75">
      <c r="A827" s="5"/>
      <c r="B827" s="16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"/>
      <c r="Y827" s="4"/>
      <c r="Z827" s="3"/>
      <c r="AA827" s="3"/>
      <c r="AB827" s="40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ht="18.75">
      <c r="A828" s="5"/>
      <c r="B828" s="16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"/>
      <c r="Y828" s="4"/>
      <c r="Z828" s="3"/>
      <c r="AA828" s="3"/>
      <c r="AB828" s="40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ht="18.75">
      <c r="A829" s="5"/>
      <c r="B829" s="16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"/>
      <c r="Y829" s="4"/>
      <c r="Z829" s="3"/>
      <c r="AA829" s="3"/>
      <c r="AB829" s="40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ht="18.75">
      <c r="A830" s="5"/>
      <c r="B830" s="16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"/>
      <c r="Y830" s="4"/>
      <c r="Z830" s="3"/>
      <c r="AA830" s="3"/>
      <c r="AB830" s="40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ht="18.75">
      <c r="A831" s="5"/>
      <c r="B831" s="16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"/>
      <c r="Y831" s="4"/>
      <c r="Z831" s="3"/>
      <c r="AA831" s="3"/>
      <c r="AB831" s="40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ht="18.75">
      <c r="A832" s="5"/>
      <c r="B832" s="16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"/>
      <c r="Y832" s="4"/>
      <c r="Z832" s="3"/>
      <c r="AA832" s="3"/>
      <c r="AB832" s="40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ht="18.75">
      <c r="A833" s="5"/>
      <c r="B833" s="16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"/>
      <c r="Y833" s="4"/>
      <c r="Z833" s="3"/>
      <c r="AA833" s="3"/>
      <c r="AB833" s="40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ht="18.75">
      <c r="A834" s="5"/>
      <c r="B834" s="16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"/>
      <c r="Y834" s="4"/>
      <c r="Z834" s="3"/>
      <c r="AA834" s="3"/>
      <c r="AB834" s="40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ht="18.75">
      <c r="A835" s="5"/>
      <c r="B835" s="16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"/>
      <c r="Y835" s="4"/>
      <c r="Z835" s="3"/>
      <c r="AA835" s="3"/>
      <c r="AB835" s="40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ht="18.75">
      <c r="A836" s="5"/>
      <c r="B836" s="16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"/>
      <c r="Y836" s="4"/>
      <c r="Z836" s="3"/>
      <c r="AA836" s="3"/>
      <c r="AB836" s="40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ht="18.75">
      <c r="A837" s="5"/>
      <c r="B837" s="16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"/>
      <c r="Y837" s="4"/>
      <c r="Z837" s="3"/>
      <c r="AA837" s="3"/>
      <c r="AB837" s="40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ht="18.75">
      <c r="A838" s="5"/>
      <c r="B838" s="16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"/>
      <c r="Y838" s="4"/>
      <c r="Z838" s="3"/>
      <c r="AA838" s="3"/>
      <c r="AB838" s="40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ht="18.75">
      <c r="A839" s="5"/>
      <c r="B839" s="16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"/>
      <c r="Y839" s="4"/>
      <c r="Z839" s="3"/>
      <c r="AA839" s="3"/>
      <c r="AB839" s="40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ht="18.75">
      <c r="A840" s="5"/>
      <c r="B840" s="16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"/>
      <c r="Y840" s="4"/>
      <c r="Z840" s="3"/>
      <c r="AA840" s="3"/>
      <c r="AB840" s="40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ht="18.75">
      <c r="A841" s="5"/>
      <c r="B841" s="16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"/>
      <c r="Y841" s="4"/>
      <c r="Z841" s="3"/>
      <c r="AA841" s="3"/>
      <c r="AB841" s="40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ht="18.75">
      <c r="A842" s="5"/>
      <c r="B842" s="16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"/>
      <c r="Y842" s="4"/>
      <c r="Z842" s="3"/>
      <c r="AA842" s="3"/>
      <c r="AB842" s="40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ht="18.75">
      <c r="A843" s="5"/>
      <c r="B843" s="16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  <c r="Y843" s="4"/>
      <c r="Z843" s="3"/>
      <c r="AA843" s="3"/>
      <c r="AB843" s="40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ht="18.75">
      <c r="A844" s="5"/>
      <c r="B844" s="16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  <c r="Y844" s="4"/>
      <c r="Z844" s="3"/>
      <c r="AA844" s="3"/>
      <c r="AB844" s="40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ht="18.75">
      <c r="A845" s="5"/>
      <c r="B845" s="16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  <c r="Y845" s="4"/>
      <c r="Z845" s="3"/>
      <c r="AA845" s="3"/>
      <c r="AB845" s="40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ht="18.75">
      <c r="A846" s="5"/>
      <c r="B846" s="16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  <c r="Y846" s="4"/>
      <c r="Z846" s="3"/>
      <c r="AA846" s="3"/>
      <c r="AB846" s="40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ht="18.75">
      <c r="A847" s="5"/>
      <c r="B847" s="16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"/>
      <c r="Y847" s="4"/>
      <c r="Z847" s="3"/>
      <c r="AA847" s="3"/>
      <c r="AB847" s="40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ht="18.75">
      <c r="A848" s="5"/>
      <c r="B848" s="16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"/>
      <c r="Y848" s="4"/>
      <c r="Z848" s="3"/>
      <c r="AA848" s="3"/>
      <c r="AB848" s="40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ht="18.75">
      <c r="A849" s="5"/>
      <c r="B849" s="16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"/>
      <c r="Y849" s="4"/>
      <c r="Z849" s="3"/>
      <c r="AA849" s="3"/>
      <c r="AB849" s="40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ht="18.75">
      <c r="A850" s="5"/>
      <c r="B850" s="16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"/>
      <c r="Y850" s="4"/>
      <c r="Z850" s="3"/>
      <c r="AA850" s="3"/>
      <c r="AB850" s="40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ht="18.75">
      <c r="A851" s="5"/>
      <c r="B851" s="16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"/>
      <c r="Y851" s="4"/>
      <c r="Z851" s="3"/>
      <c r="AA851" s="3"/>
      <c r="AB851" s="40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ht="18.75">
      <c r="A852" s="5"/>
      <c r="B852" s="16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"/>
      <c r="Y852" s="4"/>
      <c r="Z852" s="3"/>
      <c r="AA852" s="3"/>
      <c r="AB852" s="40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ht="18.75">
      <c r="A853" s="5"/>
      <c r="B853" s="16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"/>
      <c r="Y853" s="4"/>
      <c r="Z853" s="3"/>
      <c r="AA853" s="3"/>
      <c r="AB853" s="40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ht="18.75">
      <c r="A854" s="5"/>
      <c r="B854" s="16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"/>
      <c r="Y854" s="4"/>
      <c r="Z854" s="3"/>
      <c r="AA854" s="3"/>
      <c r="AB854" s="40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1:42" ht="18.75">
      <c r="A855" s="5"/>
      <c r="B855" s="16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  <c r="Y855" s="4"/>
      <c r="Z855" s="3"/>
      <c r="AA855" s="3"/>
      <c r="AB855" s="40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1:42" ht="18.75">
      <c r="A856" s="5"/>
      <c r="B856" s="16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"/>
      <c r="Y856" s="4"/>
      <c r="Z856" s="3"/>
      <c r="AA856" s="3"/>
      <c r="AB856" s="40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1:42" ht="18.75">
      <c r="A857" s="5"/>
      <c r="B857" s="16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"/>
      <c r="Y857" s="4"/>
      <c r="Z857" s="3"/>
      <c r="AA857" s="3"/>
      <c r="AB857" s="40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1:42" ht="18.75">
      <c r="A858" s="5"/>
      <c r="B858" s="16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"/>
      <c r="Y858" s="4"/>
      <c r="Z858" s="3"/>
      <c r="AA858" s="3"/>
      <c r="AB858" s="40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1:42" ht="18.75">
      <c r="A859" s="5"/>
      <c r="B859" s="16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"/>
      <c r="Y859" s="4"/>
      <c r="Z859" s="3"/>
      <c r="AA859" s="3"/>
      <c r="AB859" s="40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1:42" ht="18.75">
      <c r="A860" s="5"/>
      <c r="B860" s="16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"/>
      <c r="Y860" s="4"/>
      <c r="Z860" s="3"/>
      <c r="AA860" s="3"/>
      <c r="AB860" s="40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1:42" ht="18.75">
      <c r="A861" s="5"/>
      <c r="B861" s="16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"/>
      <c r="Y861" s="4"/>
      <c r="Z861" s="3"/>
      <c r="AA861" s="3"/>
      <c r="AB861" s="40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1:42" ht="18.75">
      <c r="A862" s="5"/>
      <c r="B862" s="16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"/>
      <c r="Y862" s="4"/>
      <c r="Z862" s="3"/>
      <c r="AA862" s="3"/>
      <c r="AB862" s="40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1:42" ht="18.75">
      <c r="A863" s="5"/>
      <c r="B863" s="16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"/>
      <c r="Y863" s="4"/>
      <c r="Z863" s="3"/>
      <c r="AA863" s="3"/>
      <c r="AB863" s="40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1:42" ht="18.75">
      <c r="A864" s="5"/>
      <c r="B864" s="16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"/>
      <c r="Y864" s="4"/>
      <c r="Z864" s="3"/>
      <c r="AA864" s="3"/>
      <c r="AB864" s="40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1:42" ht="18.75">
      <c r="A865" s="5"/>
      <c r="B865" s="16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"/>
      <c r="Y865" s="4"/>
      <c r="Z865" s="3"/>
      <c r="AA865" s="3"/>
      <c r="AB865" s="40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1:42" ht="18.75">
      <c r="A866" s="5"/>
      <c r="B866" s="16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"/>
      <c r="Y866" s="4"/>
      <c r="Z866" s="3"/>
      <c r="AA866" s="3"/>
      <c r="AB866" s="40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1:42" ht="18.75">
      <c r="A867" s="5"/>
      <c r="B867" s="16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"/>
      <c r="Y867" s="4"/>
      <c r="Z867" s="3"/>
      <c r="AA867" s="3"/>
      <c r="AB867" s="40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1:42" ht="18.75">
      <c r="A868" s="5"/>
      <c r="B868" s="16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"/>
      <c r="Y868" s="4"/>
      <c r="Z868" s="3"/>
      <c r="AA868" s="3"/>
      <c r="AB868" s="40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1:42" ht="18.75">
      <c r="A869" s="5"/>
      <c r="B869" s="16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"/>
      <c r="Y869" s="4"/>
      <c r="Z869" s="3"/>
      <c r="AA869" s="3"/>
      <c r="AB869" s="40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1:42" ht="18.75">
      <c r="A870" s="5"/>
      <c r="B870" s="16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"/>
      <c r="Y870" s="4"/>
      <c r="Z870" s="3"/>
      <c r="AA870" s="3"/>
      <c r="AB870" s="40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1:42" ht="18.75">
      <c r="A871" s="5"/>
      <c r="B871" s="16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"/>
      <c r="Y871" s="4"/>
      <c r="Z871" s="3"/>
      <c r="AA871" s="3"/>
      <c r="AB871" s="40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1:42" ht="18.75">
      <c r="A872" s="5"/>
      <c r="B872" s="16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"/>
      <c r="Y872" s="4"/>
      <c r="Z872" s="3"/>
      <c r="AA872" s="3"/>
      <c r="AB872" s="40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1:42" ht="18.75">
      <c r="A873" s="5"/>
      <c r="B873" s="16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"/>
      <c r="Y873" s="4"/>
      <c r="Z873" s="3"/>
      <c r="AA873" s="3"/>
      <c r="AB873" s="40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1:42" ht="18.75">
      <c r="A874" s="5"/>
      <c r="B874" s="16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"/>
      <c r="Y874" s="4"/>
      <c r="Z874" s="3"/>
      <c r="AA874" s="3"/>
      <c r="AB874" s="40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1:42" ht="18.75">
      <c r="A875" s="5"/>
      <c r="B875" s="16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"/>
      <c r="Y875" s="4"/>
      <c r="Z875" s="3"/>
      <c r="AA875" s="3"/>
      <c r="AB875" s="40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1:42" ht="18.75">
      <c r="A876" s="5"/>
      <c r="B876" s="16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"/>
      <c r="Y876" s="4"/>
      <c r="Z876" s="3"/>
      <c r="AA876" s="3"/>
      <c r="AB876" s="40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1:42" ht="18.75">
      <c r="A877" s="5"/>
      <c r="B877" s="16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"/>
      <c r="Y877" s="4"/>
      <c r="Z877" s="3"/>
      <c r="AA877" s="3"/>
      <c r="AB877" s="40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1:42" ht="18.75">
      <c r="A878" s="5"/>
      <c r="B878" s="16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"/>
      <c r="Y878" s="4"/>
      <c r="Z878" s="3"/>
      <c r="AA878" s="3"/>
      <c r="AB878" s="40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1:42" ht="18.75">
      <c r="A879" s="5"/>
      <c r="B879" s="16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"/>
      <c r="Y879" s="4"/>
      <c r="Z879" s="3"/>
      <c r="AA879" s="3"/>
      <c r="AB879" s="40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1:42" ht="18.75">
      <c r="A880" s="5"/>
      <c r="B880" s="16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"/>
      <c r="Y880" s="4"/>
      <c r="Z880" s="3"/>
      <c r="AA880" s="3"/>
      <c r="AB880" s="40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1:42" ht="18.75">
      <c r="A881" s="5"/>
      <c r="B881" s="16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"/>
      <c r="Y881" s="4"/>
      <c r="Z881" s="3"/>
      <c r="AA881" s="3"/>
      <c r="AB881" s="40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1:42" ht="18.75">
      <c r="A882" s="5"/>
      <c r="B882" s="16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"/>
      <c r="Y882" s="4"/>
      <c r="Z882" s="3"/>
      <c r="AA882" s="3"/>
      <c r="AB882" s="40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1:42" ht="18.75">
      <c r="A883" s="5"/>
      <c r="B883" s="16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"/>
      <c r="Y883" s="4"/>
      <c r="Z883" s="3"/>
      <c r="AA883" s="3"/>
      <c r="AB883" s="40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1:42" ht="18.75">
      <c r="A884" s="5"/>
      <c r="B884" s="16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"/>
      <c r="Y884" s="4"/>
      <c r="Z884" s="3"/>
      <c r="AA884" s="3"/>
      <c r="AB884" s="40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1:42" ht="18.75">
      <c r="A885" s="5"/>
      <c r="B885" s="16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"/>
      <c r="Y885" s="4"/>
      <c r="Z885" s="3"/>
      <c r="AA885" s="3"/>
      <c r="AB885" s="40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1:42" ht="18.75">
      <c r="A886" s="5"/>
      <c r="B886" s="16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"/>
      <c r="Y886" s="4"/>
      <c r="Z886" s="3"/>
      <c r="AA886" s="3"/>
      <c r="AB886" s="40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1:42" ht="18.75">
      <c r="A887" s="5"/>
      <c r="B887" s="16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"/>
      <c r="Y887" s="4"/>
      <c r="Z887" s="3"/>
      <c r="AA887" s="3"/>
      <c r="AB887" s="40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1:42" ht="18.75">
      <c r="A888" s="5"/>
      <c r="B888" s="16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"/>
      <c r="Y888" s="4"/>
      <c r="Z888" s="3"/>
      <c r="AA888" s="3"/>
      <c r="AB888" s="40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1:42" ht="18.75">
      <c r="A889" s="5"/>
      <c r="B889" s="16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"/>
      <c r="Y889" s="4"/>
      <c r="Z889" s="3"/>
      <c r="AA889" s="3"/>
      <c r="AB889" s="40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1:42" ht="18.75">
      <c r="A890" s="5"/>
      <c r="B890" s="16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"/>
      <c r="Y890" s="4"/>
      <c r="Z890" s="3"/>
      <c r="AA890" s="3"/>
      <c r="AB890" s="40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1:42" ht="18.75">
      <c r="A891" s="5"/>
      <c r="B891" s="16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"/>
      <c r="Y891" s="4"/>
      <c r="Z891" s="3"/>
      <c r="AA891" s="3"/>
      <c r="AB891" s="40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1:42" ht="18.75">
      <c r="A892" s="5"/>
      <c r="B892" s="16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"/>
      <c r="Y892" s="4"/>
      <c r="Z892" s="3"/>
      <c r="AA892" s="3"/>
      <c r="AB892" s="40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1:42" ht="18.75">
      <c r="A893" s="5"/>
      <c r="B893" s="16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"/>
      <c r="Y893" s="4"/>
      <c r="Z893" s="3"/>
      <c r="AA893" s="3"/>
      <c r="AB893" s="40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1:42" ht="18.75">
      <c r="A894" s="5"/>
      <c r="B894" s="16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"/>
      <c r="Y894" s="4"/>
      <c r="Z894" s="3"/>
      <c r="AA894" s="3"/>
      <c r="AB894" s="40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1:42" ht="18.75">
      <c r="A895" s="5"/>
      <c r="B895" s="16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"/>
      <c r="Y895" s="4"/>
      <c r="Z895" s="3"/>
      <c r="AA895" s="3"/>
      <c r="AB895" s="40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1:42" ht="18.75">
      <c r="A896" s="5"/>
      <c r="B896" s="16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"/>
      <c r="Y896" s="4"/>
      <c r="Z896" s="3"/>
      <c r="AA896" s="3"/>
      <c r="AB896" s="40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1:42" ht="18.75">
      <c r="A897" s="5"/>
      <c r="B897" s="16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"/>
      <c r="Y897" s="4"/>
      <c r="Z897" s="3"/>
      <c r="AA897" s="3"/>
      <c r="AB897" s="40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1:42" ht="18.75">
      <c r="A898" s="5"/>
      <c r="B898" s="16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"/>
      <c r="Y898" s="4"/>
      <c r="Z898" s="3"/>
      <c r="AA898" s="3"/>
      <c r="AB898" s="40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1:42" ht="18.75">
      <c r="A899" s="5"/>
      <c r="B899" s="16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"/>
      <c r="Y899" s="4"/>
      <c r="Z899" s="3"/>
      <c r="AA899" s="3"/>
      <c r="AB899" s="40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1:42" ht="18.75">
      <c r="A900" s="5"/>
      <c r="B900" s="16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"/>
      <c r="Y900" s="4"/>
      <c r="Z900" s="3"/>
      <c r="AA900" s="3"/>
      <c r="AB900" s="40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1:42" ht="18.75">
      <c r="A901" s="5"/>
      <c r="B901" s="16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"/>
      <c r="Y901" s="4"/>
      <c r="Z901" s="3"/>
      <c r="AA901" s="3"/>
      <c r="AB901" s="40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1:42" ht="18.75">
      <c r="A902" s="5"/>
      <c r="B902" s="16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"/>
      <c r="Y902" s="4"/>
      <c r="Z902" s="3"/>
      <c r="AA902" s="3"/>
      <c r="AB902" s="40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1:42" ht="18.75">
      <c r="A903" s="5"/>
      <c r="B903" s="16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"/>
      <c r="Y903" s="4"/>
      <c r="Z903" s="3"/>
      <c r="AA903" s="3"/>
      <c r="AB903" s="40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1:42" ht="18.75">
      <c r="A904" s="5"/>
      <c r="B904" s="16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"/>
      <c r="Y904" s="4"/>
      <c r="Z904" s="3"/>
      <c r="AA904" s="3"/>
      <c r="AB904" s="40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1:42" ht="18.75">
      <c r="A905" s="5"/>
      <c r="B905" s="16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"/>
      <c r="Y905" s="4"/>
      <c r="Z905" s="3"/>
      <c r="AA905" s="3"/>
      <c r="AB905" s="40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1:42" ht="18.75">
      <c r="A906" s="5"/>
      <c r="B906" s="16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"/>
      <c r="Y906" s="4"/>
      <c r="Z906" s="3"/>
      <c r="AA906" s="3"/>
      <c r="AB906" s="40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1:42" ht="18.75">
      <c r="A907" s="5"/>
      <c r="B907" s="16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"/>
      <c r="Y907" s="4"/>
      <c r="Z907" s="3"/>
      <c r="AA907" s="3"/>
      <c r="AB907" s="40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1:42" ht="18.75">
      <c r="A908" s="5"/>
      <c r="B908" s="16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"/>
      <c r="Y908" s="4"/>
      <c r="Z908" s="3"/>
      <c r="AA908" s="3"/>
      <c r="AB908" s="40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1:42" ht="18.75">
      <c r="A909" s="5"/>
      <c r="B909" s="16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"/>
      <c r="Y909" s="4"/>
      <c r="Z909" s="3"/>
      <c r="AA909" s="3"/>
      <c r="AB909" s="40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1:42" ht="18.75">
      <c r="A910" s="5"/>
      <c r="B910" s="16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"/>
      <c r="Y910" s="4"/>
      <c r="Z910" s="3"/>
      <c r="AA910" s="3"/>
      <c r="AB910" s="40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1:42" ht="18.75">
      <c r="A911" s="5"/>
      <c r="B911" s="16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"/>
      <c r="Y911" s="4"/>
      <c r="Z911" s="3"/>
      <c r="AA911" s="3"/>
      <c r="AB911" s="40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1:42" ht="18.75">
      <c r="A912" s="5"/>
      <c r="B912" s="16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"/>
      <c r="Y912" s="4"/>
      <c r="Z912" s="3"/>
      <c r="AA912" s="3"/>
      <c r="AB912" s="40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1:42" ht="18.75">
      <c r="A913" s="5"/>
      <c r="B913" s="16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"/>
      <c r="Y913" s="4"/>
      <c r="Z913" s="3"/>
      <c r="AA913" s="3"/>
      <c r="AB913" s="40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1:42" ht="18.75">
      <c r="A914" s="5"/>
      <c r="B914" s="16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"/>
      <c r="Y914" s="4"/>
      <c r="Z914" s="3"/>
      <c r="AA914" s="3"/>
      <c r="AB914" s="40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1:42" ht="18.75">
      <c r="A915" s="5"/>
      <c r="B915" s="16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"/>
      <c r="Y915" s="4"/>
      <c r="Z915" s="3"/>
      <c r="AA915" s="3"/>
      <c r="AB915" s="40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1:42" ht="18.75">
      <c r="A916" s="5"/>
      <c r="B916" s="16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"/>
      <c r="Y916" s="4"/>
      <c r="Z916" s="3"/>
      <c r="AA916" s="3"/>
      <c r="AB916" s="40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1:42" ht="18.75">
      <c r="A917" s="5"/>
      <c r="B917" s="16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"/>
      <c r="Y917" s="4"/>
      <c r="Z917" s="3"/>
      <c r="AA917" s="3"/>
      <c r="AB917" s="40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1:42" ht="18.75">
      <c r="A918" s="5"/>
      <c r="B918" s="16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"/>
      <c r="Y918" s="4"/>
      <c r="Z918" s="3"/>
      <c r="AA918" s="3"/>
      <c r="AB918" s="40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1:42" ht="18.75">
      <c r="A919" s="5"/>
      <c r="B919" s="16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"/>
      <c r="Y919" s="4"/>
      <c r="Z919" s="3"/>
      <c r="AA919" s="3"/>
      <c r="AB919" s="40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1:42" ht="18.75">
      <c r="A920" s="5"/>
      <c r="B920" s="16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"/>
      <c r="Y920" s="4"/>
      <c r="Z920" s="3"/>
      <c r="AA920" s="3"/>
      <c r="AB920" s="40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1:42" ht="18.75">
      <c r="A921" s="5"/>
      <c r="B921" s="16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"/>
      <c r="Y921" s="4"/>
      <c r="Z921" s="3"/>
      <c r="AA921" s="3"/>
      <c r="AB921" s="40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1:42" ht="18.75">
      <c r="A922" s="5"/>
      <c r="B922" s="16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"/>
      <c r="Y922" s="4"/>
      <c r="Z922" s="3"/>
      <c r="AA922" s="3"/>
      <c r="AB922" s="40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1:42" ht="18.75">
      <c r="A923" s="5"/>
      <c r="B923" s="16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"/>
      <c r="Y923" s="4"/>
      <c r="Z923" s="3"/>
      <c r="AA923" s="3"/>
      <c r="AB923" s="40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1:42" ht="18.75">
      <c r="A924" s="5"/>
      <c r="B924" s="16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"/>
      <c r="Y924" s="4"/>
      <c r="Z924" s="3"/>
      <c r="AA924" s="3"/>
      <c r="AB924" s="40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1:42" ht="18.75">
      <c r="A925" s="5"/>
      <c r="B925" s="16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"/>
      <c r="Y925" s="4"/>
      <c r="Z925" s="3"/>
      <c r="AA925" s="3"/>
      <c r="AB925" s="40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1:42" ht="18.75">
      <c r="A926" s="5"/>
      <c r="B926" s="16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"/>
      <c r="Y926" s="4"/>
      <c r="Z926" s="3"/>
      <c r="AA926" s="3"/>
      <c r="AB926" s="40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1:42" ht="18.75">
      <c r="A927" s="5"/>
      <c r="B927" s="16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"/>
      <c r="Y927" s="4"/>
      <c r="Z927" s="3"/>
      <c r="AA927" s="3"/>
      <c r="AB927" s="40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1:42" ht="18.75">
      <c r="A928" s="5"/>
      <c r="B928" s="16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"/>
      <c r="Y928" s="4"/>
      <c r="Z928" s="3"/>
      <c r="AA928" s="3"/>
      <c r="AB928" s="40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1:42" ht="18.75">
      <c r="A929" s="5"/>
      <c r="B929" s="16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"/>
      <c r="Y929" s="4"/>
      <c r="Z929" s="3"/>
      <c r="AA929" s="3"/>
      <c r="AB929" s="40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1:42" ht="18.75">
      <c r="A930" s="5"/>
      <c r="B930" s="16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"/>
      <c r="Y930" s="4"/>
      <c r="Z930" s="3"/>
      <c r="AA930" s="3"/>
      <c r="AB930" s="40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1:42" ht="18.75">
      <c r="A931" s="5"/>
      <c r="B931" s="16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"/>
      <c r="Y931" s="4"/>
      <c r="Z931" s="3"/>
      <c r="AA931" s="3"/>
      <c r="AB931" s="40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1:42" ht="18.75">
      <c r="A932" s="5"/>
      <c r="B932" s="16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"/>
      <c r="Y932" s="4"/>
      <c r="Z932" s="3"/>
      <c r="AA932" s="3"/>
      <c r="AB932" s="40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1:42" ht="18.75">
      <c r="A933" s="5"/>
      <c r="B933" s="16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"/>
      <c r="Y933" s="4"/>
      <c r="Z933" s="3"/>
      <c r="AA933" s="3"/>
      <c r="AB933" s="40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1:42" ht="18.75">
      <c r="A934" s="5"/>
      <c r="B934" s="16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"/>
      <c r="Y934" s="4"/>
      <c r="Z934" s="3"/>
      <c r="AA934" s="3"/>
      <c r="AB934" s="40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1:42" ht="18.75">
      <c r="A935" s="5"/>
      <c r="B935" s="16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"/>
      <c r="Y935" s="4"/>
      <c r="Z935" s="3"/>
      <c r="AA935" s="3"/>
      <c r="AB935" s="40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1:42" ht="18.75">
      <c r="A936" s="5"/>
      <c r="B936" s="16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"/>
      <c r="Y936" s="4"/>
      <c r="Z936" s="3"/>
      <c r="AA936" s="3"/>
      <c r="AB936" s="40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1:42" ht="18.75">
      <c r="A937" s="5"/>
      <c r="B937" s="16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"/>
      <c r="Y937" s="4"/>
      <c r="Z937" s="3"/>
      <c r="AA937" s="3"/>
      <c r="AB937" s="40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1:42" ht="18.75">
      <c r="A938" s="5"/>
      <c r="B938" s="16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"/>
      <c r="Y938" s="4"/>
      <c r="Z938" s="3"/>
      <c r="AA938" s="3"/>
      <c r="AB938" s="40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1:42" ht="18.75">
      <c r="A939" s="5"/>
      <c r="B939" s="16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"/>
      <c r="Y939" s="4"/>
      <c r="Z939" s="3"/>
      <c r="AA939" s="3"/>
      <c r="AB939" s="40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1:42" ht="18.75">
      <c r="A940" s="5"/>
      <c r="B940" s="16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"/>
      <c r="Y940" s="4"/>
      <c r="Z940" s="3"/>
      <c r="AA940" s="3"/>
      <c r="AB940" s="40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1:42" ht="18.75">
      <c r="A941" s="5"/>
      <c r="B941" s="16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"/>
      <c r="Y941" s="4"/>
      <c r="Z941" s="3"/>
      <c r="AA941" s="3"/>
      <c r="AB941" s="40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1:42" ht="18.75">
      <c r="A942" s="5"/>
      <c r="B942" s="16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"/>
      <c r="Y942" s="4"/>
      <c r="Z942" s="3"/>
      <c r="AA942" s="3"/>
      <c r="AB942" s="40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1:42" ht="18.75">
      <c r="A943" s="5"/>
      <c r="B943" s="16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"/>
      <c r="Y943" s="4"/>
      <c r="Z943" s="3"/>
      <c r="AA943" s="3"/>
      <c r="AB943" s="40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1:42" ht="18.75">
      <c r="A944" s="5"/>
      <c r="B944" s="16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"/>
      <c r="Y944" s="4"/>
      <c r="Z944" s="3"/>
      <c r="AA944" s="3"/>
      <c r="AB944" s="40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1:42" ht="18.75">
      <c r="A945" s="5"/>
      <c r="B945" s="16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"/>
      <c r="Y945" s="4"/>
      <c r="Z945" s="3"/>
      <c r="AA945" s="3"/>
      <c r="AB945" s="40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1:42" ht="18.75">
      <c r="A946" s="5"/>
      <c r="B946" s="16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"/>
      <c r="Y946" s="4"/>
      <c r="Z946" s="3"/>
      <c r="AA946" s="3"/>
      <c r="AB946" s="40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1:42" ht="18.75">
      <c r="A947" s="5"/>
      <c r="B947" s="16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"/>
      <c r="Y947" s="4"/>
      <c r="Z947" s="3"/>
      <c r="AA947" s="3"/>
      <c r="AB947" s="40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1:42" ht="18.75">
      <c r="A948" s="5"/>
      <c r="B948" s="16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"/>
      <c r="Y948" s="4"/>
      <c r="Z948" s="3"/>
      <c r="AA948" s="3"/>
      <c r="AB948" s="40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1:42" ht="18.75">
      <c r="A949" s="5"/>
      <c r="B949" s="16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"/>
      <c r="Y949" s="4"/>
      <c r="Z949" s="3"/>
      <c r="AA949" s="3"/>
      <c r="AB949" s="40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1:42" ht="18.75">
      <c r="A950" s="5"/>
      <c r="B950" s="16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"/>
      <c r="Y950" s="4"/>
      <c r="Z950" s="3"/>
      <c r="AA950" s="3"/>
      <c r="AB950" s="40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1:42" ht="18.75">
      <c r="A951" s="5"/>
      <c r="B951" s="16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"/>
      <c r="Y951" s="4"/>
      <c r="Z951" s="3"/>
      <c r="AA951" s="3"/>
      <c r="AB951" s="40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1:42" ht="18.75">
      <c r="A952" s="5"/>
      <c r="B952" s="16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"/>
      <c r="Y952" s="4"/>
      <c r="Z952" s="3"/>
      <c r="AA952" s="3"/>
      <c r="AB952" s="40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1:42" ht="18.75">
      <c r="A953" s="5"/>
      <c r="B953" s="16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"/>
      <c r="Y953" s="4"/>
      <c r="Z953" s="3"/>
      <c r="AA953" s="3"/>
      <c r="AB953" s="40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1:42" ht="18.75">
      <c r="A954" s="5"/>
      <c r="B954" s="16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"/>
      <c r="Y954" s="4"/>
      <c r="Z954" s="3"/>
      <c r="AA954" s="3"/>
      <c r="AB954" s="40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1:42" ht="18.75">
      <c r="A955" s="5"/>
      <c r="B955" s="16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"/>
      <c r="Y955" s="4"/>
      <c r="Z955" s="3"/>
      <c r="AA955" s="3"/>
      <c r="AB955" s="40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1:42" ht="18.75">
      <c r="A956" s="5"/>
      <c r="B956" s="16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"/>
      <c r="Y956" s="4"/>
      <c r="Z956" s="3"/>
      <c r="AA956" s="3"/>
      <c r="AB956" s="40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1:42" ht="18.75">
      <c r="A957" s="5"/>
      <c r="B957" s="16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"/>
      <c r="Y957" s="4"/>
      <c r="Z957" s="3"/>
      <c r="AA957" s="3"/>
      <c r="AB957" s="40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1:42" ht="18.75">
      <c r="A958" s="5"/>
      <c r="B958" s="16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"/>
      <c r="Y958" s="4"/>
      <c r="Z958" s="3"/>
      <c r="AA958" s="3"/>
      <c r="AB958" s="40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1:42" ht="18.75">
      <c r="A959" s="5"/>
      <c r="B959" s="16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"/>
      <c r="Y959" s="4"/>
      <c r="Z959" s="3"/>
      <c r="AA959" s="3"/>
      <c r="AB959" s="40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1:42" ht="18.75">
      <c r="A960" s="5"/>
      <c r="B960" s="16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"/>
      <c r="Y960" s="4"/>
      <c r="Z960" s="3"/>
      <c r="AA960" s="3"/>
      <c r="AB960" s="40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1:42" ht="18.75">
      <c r="A961" s="5"/>
      <c r="B961" s="16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"/>
      <c r="Y961" s="4"/>
      <c r="Z961" s="3"/>
      <c r="AA961" s="3"/>
      <c r="AB961" s="40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1:42" ht="18.75">
      <c r="A962" s="5"/>
      <c r="B962" s="16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"/>
      <c r="Y962" s="4"/>
      <c r="Z962" s="3"/>
      <c r="AA962" s="3"/>
      <c r="AB962" s="40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1:42" ht="18.75">
      <c r="A963" s="5"/>
      <c r="B963" s="16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"/>
      <c r="Y963" s="4"/>
      <c r="Z963" s="3"/>
      <c r="AA963" s="3"/>
      <c r="AB963" s="40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1:42" ht="18.75">
      <c r="A964" s="5"/>
      <c r="B964" s="16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"/>
      <c r="Y964" s="4"/>
      <c r="Z964" s="3"/>
      <c r="AA964" s="3"/>
      <c r="AB964" s="40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1:42" ht="18.75">
      <c r="A965" s="5"/>
      <c r="B965" s="16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"/>
      <c r="Y965" s="4"/>
      <c r="Z965" s="3"/>
      <c r="AA965" s="3"/>
      <c r="AB965" s="40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1:42" ht="18.75">
      <c r="A966" s="5"/>
      <c r="B966" s="16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"/>
      <c r="Y966" s="4"/>
      <c r="Z966" s="3"/>
      <c r="AA966" s="3"/>
      <c r="AB966" s="40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1:42" ht="18.75">
      <c r="A967" s="5"/>
      <c r="B967" s="16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"/>
      <c r="Y967" s="4"/>
      <c r="Z967" s="3"/>
      <c r="AA967" s="3"/>
      <c r="AB967" s="40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1:42" ht="18.75">
      <c r="A968" s="5"/>
      <c r="B968" s="16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"/>
      <c r="Y968" s="4"/>
      <c r="Z968" s="3"/>
      <c r="AA968" s="3"/>
      <c r="AB968" s="40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1:42" ht="18.75">
      <c r="A969" s="5"/>
      <c r="B969" s="16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"/>
      <c r="Y969" s="4"/>
      <c r="Z969" s="3"/>
      <c r="AA969" s="3"/>
      <c r="AB969" s="40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1:42" ht="18.75">
      <c r="A970" s="5"/>
      <c r="B970" s="16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"/>
      <c r="Y970" s="4"/>
      <c r="Z970" s="3"/>
      <c r="AA970" s="3"/>
      <c r="AB970" s="40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1:42" ht="18.75">
      <c r="A971" s="5"/>
      <c r="B971" s="16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"/>
      <c r="Y971" s="4"/>
      <c r="Z971" s="3"/>
      <c r="AA971" s="3"/>
      <c r="AB971" s="40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1:42" ht="18.75">
      <c r="A972" s="5"/>
      <c r="B972" s="16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"/>
      <c r="Y972" s="4"/>
      <c r="Z972" s="3"/>
      <c r="AA972" s="3"/>
      <c r="AB972" s="40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1:42" ht="18.75">
      <c r="A973" s="5"/>
      <c r="B973" s="16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"/>
      <c r="Y973" s="4"/>
      <c r="Z973" s="3"/>
      <c r="AA973" s="3"/>
      <c r="AB973" s="40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1:42" ht="18.75">
      <c r="A974" s="5"/>
      <c r="B974" s="16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"/>
      <c r="Y974" s="4"/>
      <c r="Z974" s="3"/>
      <c r="AA974" s="3"/>
      <c r="AB974" s="40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1:42" ht="18.75">
      <c r="A975" s="5"/>
      <c r="B975" s="16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"/>
      <c r="Y975" s="4"/>
      <c r="Z975" s="3"/>
      <c r="AA975" s="3"/>
      <c r="AB975" s="40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1:42" ht="18.75">
      <c r="A976" s="5"/>
      <c r="B976" s="16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"/>
      <c r="Y976" s="4"/>
      <c r="Z976" s="3"/>
      <c r="AA976" s="3"/>
      <c r="AB976" s="40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1:42" ht="18.75">
      <c r="A977" s="5"/>
      <c r="B977" s="16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"/>
      <c r="Y977" s="4"/>
      <c r="Z977" s="3"/>
      <c r="AA977" s="3"/>
      <c r="AB977" s="40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1:42" ht="18.75">
      <c r="A978" s="5"/>
      <c r="B978" s="16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"/>
      <c r="Y978" s="4"/>
      <c r="Z978" s="3"/>
      <c r="AA978" s="3"/>
      <c r="AB978" s="40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1:42" ht="18.75">
      <c r="A979" s="5"/>
      <c r="B979" s="16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"/>
      <c r="Y979" s="4"/>
      <c r="Z979" s="3"/>
      <c r="AA979" s="3"/>
      <c r="AB979" s="40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1:42" ht="18.75">
      <c r="A980" s="5"/>
      <c r="B980" s="16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"/>
      <c r="Y980" s="4"/>
      <c r="Z980" s="3"/>
      <c r="AA980" s="3"/>
      <c r="AB980" s="40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1:42" ht="18.75">
      <c r="A981" s="5"/>
      <c r="B981" s="16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"/>
      <c r="Y981" s="4"/>
      <c r="Z981" s="3"/>
      <c r="AA981" s="3"/>
      <c r="AB981" s="40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1:42" ht="18.75">
      <c r="A982" s="5"/>
      <c r="B982" s="16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"/>
      <c r="Y982" s="4"/>
      <c r="Z982" s="3"/>
      <c r="AA982" s="3"/>
      <c r="AB982" s="40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1:42" ht="18.75">
      <c r="A983" s="5"/>
      <c r="B983" s="16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"/>
      <c r="Y983" s="4"/>
      <c r="Z983" s="3"/>
      <c r="AA983" s="3"/>
      <c r="AB983" s="40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1:42" ht="18.75">
      <c r="A984" s="5"/>
      <c r="B984" s="16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"/>
      <c r="Y984" s="4"/>
      <c r="Z984" s="3"/>
      <c r="AA984" s="3"/>
      <c r="AB984" s="40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1:42" ht="18.75">
      <c r="A985" s="5"/>
      <c r="B985" s="16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"/>
      <c r="Y985" s="4"/>
      <c r="Z985" s="3"/>
      <c r="AA985" s="3"/>
      <c r="AB985" s="40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1:42" ht="18.75">
      <c r="A986" s="5"/>
      <c r="B986" s="16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"/>
      <c r="Y986" s="4"/>
      <c r="Z986" s="3"/>
      <c r="AA986" s="3"/>
      <c r="AB986" s="40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1:42" ht="18.75">
      <c r="A987" s="5"/>
      <c r="B987" s="16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"/>
      <c r="Y987" s="4"/>
      <c r="Z987" s="3"/>
      <c r="AA987" s="3"/>
      <c r="AB987" s="40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1:42" ht="18.75">
      <c r="A988" s="5"/>
      <c r="B988" s="16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"/>
      <c r="Y988" s="4"/>
      <c r="Z988" s="3"/>
      <c r="AA988" s="3"/>
      <c r="AB988" s="40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1:42" ht="18.75">
      <c r="A989" s="5"/>
      <c r="B989" s="16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"/>
      <c r="Y989" s="4"/>
      <c r="Z989" s="3"/>
      <c r="AA989" s="3"/>
      <c r="AB989" s="40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1:42" ht="18.75">
      <c r="A990" s="5"/>
      <c r="B990" s="16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"/>
      <c r="Y990" s="4"/>
      <c r="Z990" s="3"/>
      <c r="AA990" s="3"/>
      <c r="AB990" s="40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1:42" ht="18.75">
      <c r="A991" s="5"/>
      <c r="B991" s="16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"/>
      <c r="Y991" s="4"/>
      <c r="Z991" s="3"/>
      <c r="AA991" s="3"/>
      <c r="AB991" s="40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1:42" ht="18.75">
      <c r="A992" s="5"/>
      <c r="B992" s="16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"/>
      <c r="Y992" s="4"/>
      <c r="Z992" s="3"/>
      <c r="AA992" s="3"/>
      <c r="AB992" s="40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1:42" ht="18.75">
      <c r="A993" s="5"/>
      <c r="B993" s="16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"/>
      <c r="Y993" s="4"/>
      <c r="Z993" s="3"/>
      <c r="AA993" s="3"/>
      <c r="AB993" s="40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1:42" ht="18.75">
      <c r="A994" s="5"/>
      <c r="B994" s="16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"/>
      <c r="Y994" s="4"/>
      <c r="Z994" s="3"/>
      <c r="AA994" s="3"/>
      <c r="AB994" s="40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1:42" ht="18.75">
      <c r="A995" s="5"/>
      <c r="B995" s="16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"/>
      <c r="Y995" s="4"/>
      <c r="Z995" s="3"/>
      <c r="AA995" s="3"/>
      <c r="AB995" s="40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1:42" ht="18.75">
      <c r="A996" s="5"/>
      <c r="B996" s="16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"/>
      <c r="Y996" s="4"/>
      <c r="Z996" s="3"/>
      <c r="AA996" s="3"/>
      <c r="AB996" s="40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1:42" ht="18.75">
      <c r="A997" s="5"/>
      <c r="B997" s="16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"/>
      <c r="Y997" s="4"/>
      <c r="Z997" s="3"/>
      <c r="AA997" s="3"/>
      <c r="AB997" s="40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1:42" ht="18.75">
      <c r="A998" s="5"/>
      <c r="B998" s="16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"/>
      <c r="Y998" s="4"/>
      <c r="Z998" s="3"/>
      <c r="AA998" s="3"/>
      <c r="AB998" s="40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2:3" ht="18.75">
      <c r="B999" s="25"/>
      <c r="C999" s="26"/>
    </row>
    <row r="1000" spans="2:3" ht="18.75">
      <c r="B1000" s="25"/>
      <c r="C1000" s="26"/>
    </row>
    <row r="1001" spans="2:3" ht="18.75">
      <c r="B1001" s="25"/>
      <c r="C1001" s="26"/>
    </row>
    <row r="1002" spans="2:3" ht="18.75">
      <c r="B1002" s="25"/>
      <c r="C1002" s="26"/>
    </row>
    <row r="1003" spans="2:3" ht="18.75">
      <c r="B1003" s="25"/>
      <c r="C1003" s="26"/>
    </row>
    <row r="1004" spans="2:3" ht="18.75">
      <c r="B1004" s="25"/>
      <c r="C1004" s="26"/>
    </row>
    <row r="1005" spans="2:3" ht="18.75">
      <c r="B1005" s="25"/>
      <c r="C1005" s="26"/>
    </row>
    <row r="1006" spans="2:3" ht="18.75">
      <c r="B1006" s="25"/>
      <c r="C1006" s="26"/>
    </row>
    <row r="1007" spans="2:3" ht="18.75">
      <c r="B1007" s="25"/>
      <c r="C1007" s="26"/>
    </row>
    <row r="1008" spans="1:42" s="27" customFormat="1" ht="18.75">
      <c r="A1008" s="6"/>
      <c r="B1008" s="25"/>
      <c r="C1008" s="26"/>
      <c r="X1008" s="28"/>
      <c r="Y1008" s="28"/>
      <c r="AB1008" s="42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</row>
    <row r="1009" spans="1:42" s="27" customFormat="1" ht="18.75">
      <c r="A1009" s="6"/>
      <c r="B1009" s="25"/>
      <c r="C1009" s="26"/>
      <c r="X1009" s="28"/>
      <c r="Y1009" s="28"/>
      <c r="AB1009" s="42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</row>
    <row r="1010" spans="1:42" s="27" customFormat="1" ht="18.75">
      <c r="A1010" s="6"/>
      <c r="B1010" s="25"/>
      <c r="C1010" s="26"/>
      <c r="X1010" s="28"/>
      <c r="Y1010" s="28"/>
      <c r="AB1010" s="42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</row>
    <row r="1011" spans="1:42" s="27" customFormat="1" ht="18.75">
      <c r="A1011" s="6"/>
      <c r="B1011" s="25"/>
      <c r="C1011" s="26"/>
      <c r="X1011" s="28"/>
      <c r="Y1011" s="28"/>
      <c r="AB1011" s="42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</row>
    <row r="1012" spans="1:42" s="27" customFormat="1" ht="18.75">
      <c r="A1012" s="6"/>
      <c r="B1012" s="25"/>
      <c r="C1012" s="26"/>
      <c r="X1012" s="28"/>
      <c r="Y1012" s="28"/>
      <c r="AB1012" s="42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</row>
    <row r="1013" spans="1:42" s="27" customFormat="1" ht="18.75">
      <c r="A1013" s="6"/>
      <c r="B1013" s="25"/>
      <c r="C1013" s="26"/>
      <c r="X1013" s="28"/>
      <c r="Y1013" s="28"/>
      <c r="AB1013" s="42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</row>
    <row r="1014" spans="1:42" s="27" customFormat="1" ht="18.75">
      <c r="A1014" s="6"/>
      <c r="B1014" s="25"/>
      <c r="C1014" s="26"/>
      <c r="X1014" s="28"/>
      <c r="Y1014" s="28"/>
      <c r="AB1014" s="42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</row>
    <row r="1015" spans="1:42" s="27" customFormat="1" ht="18.75">
      <c r="A1015" s="6"/>
      <c r="B1015" s="25"/>
      <c r="C1015" s="26"/>
      <c r="X1015" s="28"/>
      <c r="Y1015" s="28"/>
      <c r="AB1015" s="42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</row>
    <row r="1016" spans="1:42" s="27" customFormat="1" ht="18.75">
      <c r="A1016" s="6"/>
      <c r="B1016" s="25"/>
      <c r="C1016" s="26"/>
      <c r="X1016" s="28"/>
      <c r="Y1016" s="28"/>
      <c r="AB1016" s="42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</row>
    <row r="1017" spans="1:42" s="27" customFormat="1" ht="18.75">
      <c r="A1017" s="6"/>
      <c r="B1017" s="25"/>
      <c r="C1017" s="26"/>
      <c r="X1017" s="28"/>
      <c r="Y1017" s="28"/>
      <c r="AB1017" s="42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</row>
    <row r="1018" spans="1:42" s="27" customFormat="1" ht="18.75">
      <c r="A1018" s="6"/>
      <c r="B1018" s="25"/>
      <c r="C1018" s="26"/>
      <c r="X1018" s="28"/>
      <c r="Y1018" s="28"/>
      <c r="AB1018" s="42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</row>
    <row r="1019" spans="1:42" s="27" customFormat="1" ht="18.75">
      <c r="A1019" s="6"/>
      <c r="B1019" s="25"/>
      <c r="C1019" s="26"/>
      <c r="X1019" s="28"/>
      <c r="Y1019" s="28"/>
      <c r="AB1019" s="42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</row>
    <row r="1020" spans="1:42" s="27" customFormat="1" ht="18.75">
      <c r="A1020" s="6"/>
      <c r="B1020" s="25"/>
      <c r="C1020" s="26"/>
      <c r="X1020" s="28"/>
      <c r="Y1020" s="28"/>
      <c r="AB1020" s="42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</row>
    <row r="1021" spans="1:42" s="27" customFormat="1" ht="18.75">
      <c r="A1021" s="6"/>
      <c r="B1021" s="25"/>
      <c r="C1021" s="26"/>
      <c r="X1021" s="28"/>
      <c r="Y1021" s="28"/>
      <c r="AB1021" s="42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</row>
    <row r="1022" spans="1:42" s="27" customFormat="1" ht="18.75">
      <c r="A1022" s="6"/>
      <c r="B1022" s="25"/>
      <c r="C1022" s="26"/>
      <c r="X1022" s="28"/>
      <c r="Y1022" s="28"/>
      <c r="AB1022" s="42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</row>
    <row r="1023" spans="1:42" s="27" customFormat="1" ht="18.75">
      <c r="A1023" s="6"/>
      <c r="B1023" s="25"/>
      <c r="C1023" s="26"/>
      <c r="X1023" s="28"/>
      <c r="Y1023" s="28"/>
      <c r="AB1023" s="42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</row>
    <row r="1024" spans="1:42" s="27" customFormat="1" ht="18.75">
      <c r="A1024" s="6"/>
      <c r="B1024" s="25"/>
      <c r="C1024" s="26"/>
      <c r="X1024" s="28"/>
      <c r="Y1024" s="28"/>
      <c r="AB1024" s="42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</row>
    <row r="1025" spans="1:42" s="27" customFormat="1" ht="18.75">
      <c r="A1025" s="6"/>
      <c r="B1025" s="25"/>
      <c r="C1025" s="26"/>
      <c r="X1025" s="28"/>
      <c r="Y1025" s="28"/>
      <c r="AB1025" s="42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</row>
    <row r="1026" spans="1:42" s="27" customFormat="1" ht="18.75">
      <c r="A1026" s="6"/>
      <c r="B1026" s="25"/>
      <c r="C1026" s="26"/>
      <c r="X1026" s="28"/>
      <c r="Y1026" s="28"/>
      <c r="AB1026" s="42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</row>
    <row r="1027" spans="1:42" s="27" customFormat="1" ht="18.75">
      <c r="A1027" s="6"/>
      <c r="B1027" s="25"/>
      <c r="C1027" s="26"/>
      <c r="X1027" s="28"/>
      <c r="Y1027" s="28"/>
      <c r="AB1027" s="42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</row>
    <row r="1028" spans="1:42" s="27" customFormat="1" ht="18.75">
      <c r="A1028" s="6"/>
      <c r="B1028" s="25"/>
      <c r="C1028" s="26"/>
      <c r="X1028" s="28"/>
      <c r="Y1028" s="28"/>
      <c r="AB1028" s="42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</row>
    <row r="1029" spans="1:42" s="27" customFormat="1" ht="18.75">
      <c r="A1029" s="6"/>
      <c r="B1029" s="25"/>
      <c r="C1029" s="26"/>
      <c r="X1029" s="28"/>
      <c r="Y1029" s="28"/>
      <c r="AB1029" s="42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</row>
    <row r="1030" spans="1:42" s="27" customFormat="1" ht="18.75">
      <c r="A1030" s="6"/>
      <c r="B1030" s="25"/>
      <c r="C1030" s="26"/>
      <c r="X1030" s="28"/>
      <c r="Y1030" s="28"/>
      <c r="AB1030" s="42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</row>
    <row r="1031" spans="1:42" s="27" customFormat="1" ht="18.75">
      <c r="A1031" s="6"/>
      <c r="B1031" s="25"/>
      <c r="C1031" s="26"/>
      <c r="X1031" s="28"/>
      <c r="Y1031" s="28"/>
      <c r="AB1031" s="42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</row>
    <row r="1032" spans="1:42" s="27" customFormat="1" ht="18.75">
      <c r="A1032" s="6"/>
      <c r="B1032" s="25"/>
      <c r="C1032" s="26"/>
      <c r="X1032" s="28"/>
      <c r="Y1032" s="28"/>
      <c r="AB1032" s="42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</row>
    <row r="1033" spans="1:42" s="27" customFormat="1" ht="18.75">
      <c r="A1033" s="6"/>
      <c r="B1033" s="25"/>
      <c r="C1033" s="26"/>
      <c r="X1033" s="28"/>
      <c r="Y1033" s="28"/>
      <c r="AB1033" s="42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</row>
    <row r="1034" spans="1:42" s="27" customFormat="1" ht="18.75">
      <c r="A1034" s="6"/>
      <c r="B1034" s="25"/>
      <c r="C1034" s="26"/>
      <c r="X1034" s="28"/>
      <c r="Y1034" s="28"/>
      <c r="AB1034" s="42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</row>
    <row r="1035" spans="1:42" s="27" customFormat="1" ht="18.75">
      <c r="A1035" s="6"/>
      <c r="B1035" s="25"/>
      <c r="C1035" s="26"/>
      <c r="X1035" s="28"/>
      <c r="Y1035" s="28"/>
      <c r="AB1035" s="42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</row>
    <row r="1036" spans="1:42" s="27" customFormat="1" ht="18.75">
      <c r="A1036" s="6"/>
      <c r="B1036" s="25"/>
      <c r="C1036" s="26"/>
      <c r="X1036" s="28"/>
      <c r="Y1036" s="28"/>
      <c r="AB1036" s="42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</row>
    <row r="1037" spans="1:42" s="27" customFormat="1" ht="18.75">
      <c r="A1037" s="6"/>
      <c r="B1037" s="25"/>
      <c r="C1037" s="26"/>
      <c r="X1037" s="28"/>
      <c r="Y1037" s="28"/>
      <c r="AB1037" s="42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</row>
    <row r="1038" spans="1:42" s="27" customFormat="1" ht="18.75">
      <c r="A1038" s="6"/>
      <c r="B1038" s="25"/>
      <c r="C1038" s="26"/>
      <c r="X1038" s="28"/>
      <c r="Y1038" s="28"/>
      <c r="AB1038" s="42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</row>
    <row r="1039" spans="1:42" s="27" customFormat="1" ht="18.75">
      <c r="A1039" s="6"/>
      <c r="B1039" s="25"/>
      <c r="C1039" s="26"/>
      <c r="X1039" s="28"/>
      <c r="Y1039" s="28"/>
      <c r="AB1039" s="42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</row>
    <row r="1040" spans="1:42" s="27" customFormat="1" ht="18.75">
      <c r="A1040" s="6"/>
      <c r="B1040" s="25"/>
      <c r="C1040" s="26"/>
      <c r="X1040" s="28"/>
      <c r="Y1040" s="28"/>
      <c r="AB1040" s="42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</row>
    <row r="1041" spans="1:42" s="27" customFormat="1" ht="18.75">
      <c r="A1041" s="6"/>
      <c r="B1041" s="25"/>
      <c r="C1041" s="26"/>
      <c r="X1041" s="28"/>
      <c r="Y1041" s="28"/>
      <c r="AB1041" s="42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</row>
    <row r="1042" spans="1:42" s="27" customFormat="1" ht="18.75">
      <c r="A1042" s="6"/>
      <c r="B1042" s="25"/>
      <c r="C1042" s="26"/>
      <c r="X1042" s="28"/>
      <c r="Y1042" s="28"/>
      <c r="AB1042" s="42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</row>
    <row r="1043" spans="1:42" s="27" customFormat="1" ht="18.75">
      <c r="A1043" s="6"/>
      <c r="B1043" s="25"/>
      <c r="C1043" s="26"/>
      <c r="X1043" s="28"/>
      <c r="Y1043" s="28"/>
      <c r="AB1043" s="42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</row>
    <row r="1044" spans="1:42" s="27" customFormat="1" ht="18.75">
      <c r="A1044" s="6"/>
      <c r="B1044" s="25"/>
      <c r="C1044" s="26"/>
      <c r="X1044" s="28"/>
      <c r="Y1044" s="28"/>
      <c r="AB1044" s="42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</row>
    <row r="1045" spans="1:42" s="27" customFormat="1" ht="18.75">
      <c r="A1045" s="6"/>
      <c r="B1045" s="25"/>
      <c r="C1045" s="26"/>
      <c r="X1045" s="28"/>
      <c r="Y1045" s="28"/>
      <c r="AB1045" s="42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</row>
    <row r="1046" spans="1:42" s="27" customFormat="1" ht="18.75">
      <c r="A1046" s="6"/>
      <c r="B1046" s="25"/>
      <c r="C1046" s="26"/>
      <c r="X1046" s="28"/>
      <c r="Y1046" s="28"/>
      <c r="AB1046" s="42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</row>
    <row r="1047" spans="1:42" s="27" customFormat="1" ht="18.75">
      <c r="A1047" s="6"/>
      <c r="B1047" s="25"/>
      <c r="C1047" s="26"/>
      <c r="X1047" s="28"/>
      <c r="Y1047" s="28"/>
      <c r="AB1047" s="42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</row>
    <row r="1048" spans="1:42" s="27" customFormat="1" ht="18.75">
      <c r="A1048" s="6"/>
      <c r="B1048" s="25"/>
      <c r="C1048" s="26"/>
      <c r="X1048" s="28"/>
      <c r="Y1048" s="28"/>
      <c r="AB1048" s="42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</row>
    <row r="1049" spans="1:42" s="27" customFormat="1" ht="18.75">
      <c r="A1049" s="6"/>
      <c r="B1049" s="25"/>
      <c r="C1049" s="26"/>
      <c r="X1049" s="28"/>
      <c r="Y1049" s="28"/>
      <c r="AB1049" s="42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</row>
    <row r="1050" spans="1:42" s="27" customFormat="1" ht="18.75">
      <c r="A1050" s="6"/>
      <c r="B1050" s="25"/>
      <c r="C1050" s="26"/>
      <c r="X1050" s="28"/>
      <c r="Y1050" s="28"/>
      <c r="AB1050" s="42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</row>
    <row r="1051" spans="1:42" s="27" customFormat="1" ht="18.75">
      <c r="A1051" s="6"/>
      <c r="B1051" s="25"/>
      <c r="C1051" s="26"/>
      <c r="X1051" s="28"/>
      <c r="Y1051" s="28"/>
      <c r="AB1051" s="42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</row>
    <row r="1052" spans="1:42" s="27" customFormat="1" ht="18.75">
      <c r="A1052" s="6"/>
      <c r="B1052" s="25"/>
      <c r="C1052" s="26"/>
      <c r="X1052" s="28"/>
      <c r="Y1052" s="28"/>
      <c r="AB1052" s="42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</row>
    <row r="1053" spans="1:42" s="27" customFormat="1" ht="18.75">
      <c r="A1053" s="6"/>
      <c r="B1053" s="25"/>
      <c r="C1053" s="26"/>
      <c r="X1053" s="28"/>
      <c r="Y1053" s="28"/>
      <c r="AB1053" s="42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</row>
    <row r="1054" spans="1:42" s="27" customFormat="1" ht="18.75">
      <c r="A1054" s="6"/>
      <c r="B1054" s="25"/>
      <c r="C1054" s="26"/>
      <c r="X1054" s="28"/>
      <c r="Y1054" s="28"/>
      <c r="AB1054" s="42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</row>
    <row r="1055" spans="1:42" s="27" customFormat="1" ht="18.75">
      <c r="A1055" s="6"/>
      <c r="B1055" s="25"/>
      <c r="C1055" s="26"/>
      <c r="X1055" s="28"/>
      <c r="Y1055" s="28"/>
      <c r="AB1055" s="42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</row>
    <row r="1056" spans="1:42" s="27" customFormat="1" ht="18.75">
      <c r="A1056" s="6"/>
      <c r="B1056" s="25"/>
      <c r="C1056" s="26"/>
      <c r="X1056" s="28"/>
      <c r="Y1056" s="28"/>
      <c r="AB1056" s="42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</row>
    <row r="1057" spans="1:42" s="27" customFormat="1" ht="18.75">
      <c r="A1057" s="6"/>
      <c r="B1057" s="25"/>
      <c r="C1057" s="26"/>
      <c r="X1057" s="28"/>
      <c r="Y1057" s="28"/>
      <c r="AB1057" s="42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</row>
    <row r="1058" spans="1:42" s="27" customFormat="1" ht="18.75">
      <c r="A1058" s="6"/>
      <c r="B1058" s="25"/>
      <c r="C1058" s="26"/>
      <c r="X1058" s="28"/>
      <c r="Y1058" s="28"/>
      <c r="AB1058" s="42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</row>
    <row r="1059" spans="1:42" s="27" customFormat="1" ht="18.75">
      <c r="A1059" s="6"/>
      <c r="B1059" s="25"/>
      <c r="C1059" s="26"/>
      <c r="X1059" s="28"/>
      <c r="Y1059" s="28"/>
      <c r="AB1059" s="42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</row>
    <row r="1060" spans="1:42" s="27" customFormat="1" ht="18.75">
      <c r="A1060" s="6"/>
      <c r="B1060" s="25"/>
      <c r="C1060" s="26"/>
      <c r="X1060" s="28"/>
      <c r="Y1060" s="28"/>
      <c r="AB1060" s="42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</row>
    <row r="1061" spans="1:42" s="27" customFormat="1" ht="18.75">
      <c r="A1061" s="6"/>
      <c r="B1061" s="25"/>
      <c r="C1061" s="26"/>
      <c r="X1061" s="28"/>
      <c r="Y1061" s="28"/>
      <c r="AB1061" s="42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</row>
    <row r="1062" spans="1:42" s="27" customFormat="1" ht="18.75">
      <c r="A1062" s="6"/>
      <c r="B1062" s="25"/>
      <c r="C1062" s="26"/>
      <c r="X1062" s="28"/>
      <c r="Y1062" s="28"/>
      <c r="AB1062" s="42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</row>
    <row r="1063" spans="1:42" s="27" customFormat="1" ht="18.75">
      <c r="A1063" s="6"/>
      <c r="B1063" s="25"/>
      <c r="C1063" s="26"/>
      <c r="X1063" s="28"/>
      <c r="Y1063" s="28"/>
      <c r="AB1063" s="42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</row>
    <row r="1064" spans="1:42" s="27" customFormat="1" ht="18.75">
      <c r="A1064" s="6"/>
      <c r="B1064" s="25"/>
      <c r="C1064" s="26"/>
      <c r="X1064" s="28"/>
      <c r="Y1064" s="28"/>
      <c r="AB1064" s="42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</row>
    <row r="1065" spans="1:42" s="27" customFormat="1" ht="18.75">
      <c r="A1065" s="6"/>
      <c r="B1065" s="25"/>
      <c r="C1065" s="26"/>
      <c r="X1065" s="28"/>
      <c r="Y1065" s="28"/>
      <c r="AB1065" s="42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</row>
    <row r="1066" spans="1:42" s="27" customFormat="1" ht="18.75">
      <c r="A1066" s="6"/>
      <c r="B1066" s="25"/>
      <c r="C1066" s="26"/>
      <c r="X1066" s="28"/>
      <c r="Y1066" s="28"/>
      <c r="AB1066" s="42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</row>
    <row r="1067" spans="1:42" s="27" customFormat="1" ht="18.75">
      <c r="A1067" s="6"/>
      <c r="B1067" s="25"/>
      <c r="C1067" s="26"/>
      <c r="X1067" s="28"/>
      <c r="Y1067" s="28"/>
      <c r="AB1067" s="42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</row>
    <row r="1068" spans="1:42" s="27" customFormat="1" ht="18.75">
      <c r="A1068" s="6"/>
      <c r="B1068" s="25"/>
      <c r="C1068" s="26"/>
      <c r="X1068" s="28"/>
      <c r="Y1068" s="28"/>
      <c r="AB1068" s="42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</row>
    <row r="1069" spans="1:42" s="27" customFormat="1" ht="18.75">
      <c r="A1069" s="6"/>
      <c r="B1069" s="25"/>
      <c r="C1069" s="26"/>
      <c r="X1069" s="28"/>
      <c r="Y1069" s="28"/>
      <c r="AB1069" s="42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</row>
    <row r="1070" spans="1:42" s="27" customFormat="1" ht="18.75">
      <c r="A1070" s="6"/>
      <c r="B1070" s="25"/>
      <c r="C1070" s="26"/>
      <c r="X1070" s="28"/>
      <c r="Y1070" s="28"/>
      <c r="AB1070" s="42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</row>
    <row r="1071" spans="1:42" s="27" customFormat="1" ht="18.75">
      <c r="A1071" s="6"/>
      <c r="B1071" s="25"/>
      <c r="C1071" s="26"/>
      <c r="X1071" s="28"/>
      <c r="Y1071" s="28"/>
      <c r="AB1071" s="42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</row>
    <row r="1072" spans="1:42" s="27" customFormat="1" ht="18.75">
      <c r="A1072" s="6"/>
      <c r="B1072" s="25"/>
      <c r="C1072" s="26"/>
      <c r="X1072" s="28"/>
      <c r="Y1072" s="28"/>
      <c r="AB1072" s="42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</row>
    <row r="1073" spans="1:42" s="27" customFormat="1" ht="18.75">
      <c r="A1073" s="6"/>
      <c r="B1073" s="25"/>
      <c r="C1073" s="26"/>
      <c r="X1073" s="28"/>
      <c r="Y1073" s="28"/>
      <c r="AB1073" s="42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</row>
    <row r="1074" spans="1:42" s="27" customFormat="1" ht="18.75">
      <c r="A1074" s="6"/>
      <c r="B1074" s="25"/>
      <c r="C1074" s="26"/>
      <c r="X1074" s="28"/>
      <c r="Y1074" s="28"/>
      <c r="AB1074" s="42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</row>
    <row r="1075" spans="1:42" s="27" customFormat="1" ht="18.75">
      <c r="A1075" s="6"/>
      <c r="B1075" s="25"/>
      <c r="C1075" s="26"/>
      <c r="X1075" s="28"/>
      <c r="Y1075" s="28"/>
      <c r="AB1075" s="42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</row>
    <row r="1076" spans="1:42" s="27" customFormat="1" ht="18.75">
      <c r="A1076" s="6"/>
      <c r="B1076" s="25"/>
      <c r="C1076" s="26"/>
      <c r="X1076" s="28"/>
      <c r="Y1076" s="28"/>
      <c r="AB1076" s="42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</row>
    <row r="1077" spans="1:42" s="27" customFormat="1" ht="18.75">
      <c r="A1077" s="6"/>
      <c r="B1077" s="25"/>
      <c r="C1077" s="26"/>
      <c r="X1077" s="28"/>
      <c r="Y1077" s="28"/>
      <c r="AB1077" s="42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</row>
    <row r="1078" spans="1:42" s="27" customFormat="1" ht="18.75">
      <c r="A1078" s="6"/>
      <c r="B1078" s="25"/>
      <c r="C1078" s="26"/>
      <c r="X1078" s="28"/>
      <c r="Y1078" s="28"/>
      <c r="AB1078" s="42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</row>
    <row r="1079" spans="1:42" s="27" customFormat="1" ht="18.75">
      <c r="A1079" s="6"/>
      <c r="B1079" s="25"/>
      <c r="C1079" s="26"/>
      <c r="X1079" s="28"/>
      <c r="Y1079" s="28"/>
      <c r="AB1079" s="42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</row>
    <row r="1080" spans="1:42" s="27" customFormat="1" ht="18.75">
      <c r="A1080" s="6"/>
      <c r="B1080" s="25"/>
      <c r="C1080" s="26"/>
      <c r="X1080" s="28"/>
      <c r="Y1080" s="28"/>
      <c r="AB1080" s="42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</row>
    <row r="1081" spans="1:42" s="27" customFormat="1" ht="18.75">
      <c r="A1081" s="6"/>
      <c r="B1081" s="25"/>
      <c r="C1081" s="26"/>
      <c r="X1081" s="28"/>
      <c r="Y1081" s="28"/>
      <c r="AB1081" s="42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</row>
    <row r="1082" spans="1:42" s="27" customFormat="1" ht="18.75">
      <c r="A1082" s="6"/>
      <c r="B1082" s="25"/>
      <c r="C1082" s="26"/>
      <c r="X1082" s="28"/>
      <c r="Y1082" s="28"/>
      <c r="AB1082" s="42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</row>
    <row r="1083" spans="1:42" s="27" customFormat="1" ht="18.75">
      <c r="A1083" s="6"/>
      <c r="B1083" s="25"/>
      <c r="C1083" s="26"/>
      <c r="X1083" s="28"/>
      <c r="Y1083" s="28"/>
      <c r="AB1083" s="42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</row>
    <row r="1084" spans="1:42" s="27" customFormat="1" ht="18.75">
      <c r="A1084" s="6"/>
      <c r="B1084" s="25"/>
      <c r="C1084" s="26"/>
      <c r="X1084" s="28"/>
      <c r="Y1084" s="28"/>
      <c r="AB1084" s="42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</row>
    <row r="1085" spans="1:42" s="27" customFormat="1" ht="18.75">
      <c r="A1085" s="6"/>
      <c r="B1085" s="25"/>
      <c r="C1085" s="26"/>
      <c r="X1085" s="28"/>
      <c r="Y1085" s="28"/>
      <c r="AB1085" s="42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</row>
    <row r="1086" spans="1:42" s="27" customFormat="1" ht="18.75">
      <c r="A1086" s="6"/>
      <c r="B1086" s="25"/>
      <c r="C1086" s="26"/>
      <c r="X1086" s="28"/>
      <c r="Y1086" s="28"/>
      <c r="AB1086" s="42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</row>
    <row r="1087" spans="1:42" s="27" customFormat="1" ht="18.75">
      <c r="A1087" s="6"/>
      <c r="B1087" s="25"/>
      <c r="C1087" s="26"/>
      <c r="X1087" s="28"/>
      <c r="Y1087" s="28"/>
      <c r="AB1087" s="42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</row>
    <row r="1088" spans="1:42" s="27" customFormat="1" ht="18.75">
      <c r="A1088" s="6"/>
      <c r="B1088" s="25"/>
      <c r="C1088" s="26"/>
      <c r="X1088" s="28"/>
      <c r="Y1088" s="28"/>
      <c r="AB1088" s="42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</row>
    <row r="1089" spans="1:42" s="27" customFormat="1" ht="18.75">
      <c r="A1089" s="6"/>
      <c r="B1089" s="25"/>
      <c r="C1089" s="26"/>
      <c r="X1089" s="28"/>
      <c r="Y1089" s="28"/>
      <c r="AB1089" s="42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</row>
    <row r="1090" spans="1:42" s="27" customFormat="1" ht="18.75">
      <c r="A1090" s="6"/>
      <c r="B1090" s="25"/>
      <c r="C1090" s="26"/>
      <c r="X1090" s="28"/>
      <c r="Y1090" s="28"/>
      <c r="AB1090" s="42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</row>
    <row r="1091" spans="1:42" s="27" customFormat="1" ht="18.75">
      <c r="A1091" s="6"/>
      <c r="B1091" s="25"/>
      <c r="C1091" s="26"/>
      <c r="X1091" s="28"/>
      <c r="Y1091" s="28"/>
      <c r="AB1091" s="42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</row>
    <row r="1092" spans="1:42" s="27" customFormat="1" ht="18.75">
      <c r="A1092" s="6"/>
      <c r="B1092" s="25"/>
      <c r="C1092" s="26"/>
      <c r="X1092" s="28"/>
      <c r="Y1092" s="28"/>
      <c r="AB1092" s="42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</row>
    <row r="1093" spans="1:42" s="27" customFormat="1" ht="18.75">
      <c r="A1093" s="6"/>
      <c r="B1093" s="25"/>
      <c r="C1093" s="26"/>
      <c r="X1093" s="28"/>
      <c r="Y1093" s="28"/>
      <c r="AB1093" s="42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</row>
    <row r="1094" spans="1:42" s="27" customFormat="1" ht="18.75">
      <c r="A1094" s="6"/>
      <c r="B1094" s="25"/>
      <c r="C1094" s="26"/>
      <c r="X1094" s="28"/>
      <c r="Y1094" s="28"/>
      <c r="AB1094" s="42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</row>
    <row r="1095" spans="1:42" s="27" customFormat="1" ht="18.75">
      <c r="A1095" s="6"/>
      <c r="B1095" s="25"/>
      <c r="C1095" s="26"/>
      <c r="X1095" s="28"/>
      <c r="Y1095" s="28"/>
      <c r="AB1095" s="42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</row>
    <row r="1096" spans="1:42" s="27" customFormat="1" ht="18.75">
      <c r="A1096" s="6"/>
      <c r="B1096" s="25"/>
      <c r="C1096" s="26"/>
      <c r="X1096" s="28"/>
      <c r="Y1096" s="28"/>
      <c r="AB1096" s="42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</row>
    <row r="1097" spans="1:42" s="27" customFormat="1" ht="18.75">
      <c r="A1097" s="6"/>
      <c r="B1097" s="25"/>
      <c r="C1097" s="26"/>
      <c r="X1097" s="28"/>
      <c r="Y1097" s="28"/>
      <c r="AB1097" s="42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</row>
    <row r="1098" spans="1:42" s="27" customFormat="1" ht="18.75">
      <c r="A1098" s="6"/>
      <c r="B1098" s="25"/>
      <c r="C1098" s="26"/>
      <c r="X1098" s="28"/>
      <c r="Y1098" s="28"/>
      <c r="AB1098" s="42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</row>
    <row r="1099" spans="1:42" s="27" customFormat="1" ht="18.75">
      <c r="A1099" s="6"/>
      <c r="B1099" s="25"/>
      <c r="C1099" s="26"/>
      <c r="X1099" s="28"/>
      <c r="Y1099" s="28"/>
      <c r="AB1099" s="42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</row>
    <row r="1100" spans="1:42" s="27" customFormat="1" ht="18.75">
      <c r="A1100" s="6"/>
      <c r="B1100" s="25"/>
      <c r="C1100" s="26"/>
      <c r="X1100" s="28"/>
      <c r="Y1100" s="28"/>
      <c r="AB1100" s="42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</row>
    <row r="1101" spans="1:42" s="27" customFormat="1" ht="18.75">
      <c r="A1101" s="6"/>
      <c r="B1101" s="25"/>
      <c r="C1101" s="26"/>
      <c r="X1101" s="28"/>
      <c r="Y1101" s="28"/>
      <c r="AB1101" s="42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</row>
    <row r="1102" spans="1:42" s="27" customFormat="1" ht="18.75">
      <c r="A1102" s="6"/>
      <c r="B1102" s="25"/>
      <c r="C1102" s="26"/>
      <c r="X1102" s="28"/>
      <c r="Y1102" s="28"/>
      <c r="AB1102" s="42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</row>
    <row r="1103" spans="1:42" s="27" customFormat="1" ht="18.75">
      <c r="A1103" s="6"/>
      <c r="B1103" s="25"/>
      <c r="C1103" s="26"/>
      <c r="X1103" s="28"/>
      <c r="Y1103" s="28"/>
      <c r="AB1103" s="42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</row>
    <row r="1104" spans="1:42" s="27" customFormat="1" ht="18.75">
      <c r="A1104" s="6"/>
      <c r="B1104" s="25"/>
      <c r="C1104" s="26"/>
      <c r="X1104" s="28"/>
      <c r="Y1104" s="28"/>
      <c r="AB1104" s="42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</row>
    <row r="1105" spans="1:42" s="27" customFormat="1" ht="18.75">
      <c r="A1105" s="6"/>
      <c r="B1105" s="25"/>
      <c r="C1105" s="26"/>
      <c r="X1105" s="28"/>
      <c r="Y1105" s="28"/>
      <c r="AB1105" s="42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</row>
    <row r="1106" spans="1:42" s="27" customFormat="1" ht="18.75">
      <c r="A1106" s="6"/>
      <c r="B1106" s="25"/>
      <c r="C1106" s="26"/>
      <c r="X1106" s="28"/>
      <c r="Y1106" s="28"/>
      <c r="AB1106" s="42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</row>
    <row r="1107" spans="1:42" s="27" customFormat="1" ht="18.75">
      <c r="A1107" s="6"/>
      <c r="B1107" s="25"/>
      <c r="C1107" s="26"/>
      <c r="X1107" s="28"/>
      <c r="Y1107" s="28"/>
      <c r="AB1107" s="42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</row>
    <row r="1108" spans="1:42" s="27" customFormat="1" ht="18.75">
      <c r="A1108" s="6"/>
      <c r="B1108" s="25"/>
      <c r="C1108" s="26"/>
      <c r="X1108" s="28"/>
      <c r="Y1108" s="28"/>
      <c r="AB1108" s="42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</row>
    <row r="1109" spans="1:42" s="27" customFormat="1" ht="18.75">
      <c r="A1109" s="6"/>
      <c r="B1109" s="25"/>
      <c r="C1109" s="26"/>
      <c r="X1109" s="28"/>
      <c r="Y1109" s="28"/>
      <c r="AB1109" s="42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</row>
    <row r="1110" spans="1:42" s="27" customFormat="1" ht="18.75">
      <c r="A1110" s="6"/>
      <c r="B1110" s="25"/>
      <c r="C1110" s="26"/>
      <c r="X1110" s="28"/>
      <c r="Y1110" s="28"/>
      <c r="AB1110" s="42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</row>
    <row r="1111" spans="1:42" s="27" customFormat="1" ht="18.75">
      <c r="A1111" s="6"/>
      <c r="B1111" s="25"/>
      <c r="C1111" s="26"/>
      <c r="X1111" s="28"/>
      <c r="Y1111" s="28"/>
      <c r="AB1111" s="42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</row>
    <row r="1112" spans="1:42" s="27" customFormat="1" ht="18.75">
      <c r="A1112" s="6"/>
      <c r="B1112" s="25"/>
      <c r="C1112" s="26"/>
      <c r="X1112" s="28"/>
      <c r="Y1112" s="28"/>
      <c r="AB1112" s="42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</row>
    <row r="1113" spans="1:42" s="27" customFormat="1" ht="18.75">
      <c r="A1113" s="6"/>
      <c r="B1113" s="25"/>
      <c r="C1113" s="26"/>
      <c r="X1113" s="28"/>
      <c r="Y1113" s="28"/>
      <c r="AB1113" s="42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</row>
    <row r="1114" spans="1:42" s="27" customFormat="1" ht="18.75">
      <c r="A1114" s="6"/>
      <c r="B1114" s="25"/>
      <c r="C1114" s="26"/>
      <c r="X1114" s="28"/>
      <c r="Y1114" s="28"/>
      <c r="AB1114" s="42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</row>
    <row r="1115" spans="1:42" s="27" customFormat="1" ht="18.75">
      <c r="A1115" s="6"/>
      <c r="B1115" s="25"/>
      <c r="C1115" s="26"/>
      <c r="X1115" s="28"/>
      <c r="Y1115" s="28"/>
      <c r="AB1115" s="42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</row>
    <row r="1116" spans="1:42" s="27" customFormat="1" ht="18.75">
      <c r="A1116" s="6"/>
      <c r="B1116" s="25"/>
      <c r="C1116" s="26"/>
      <c r="X1116" s="28"/>
      <c r="Y1116" s="28"/>
      <c r="AB1116" s="42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</row>
    <row r="1117" spans="1:42" s="27" customFormat="1" ht="18.75">
      <c r="A1117" s="6"/>
      <c r="B1117" s="25"/>
      <c r="C1117" s="26"/>
      <c r="X1117" s="28"/>
      <c r="Y1117" s="28"/>
      <c r="AB1117" s="42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</row>
    <row r="1118" spans="1:42" s="27" customFormat="1" ht="18.75">
      <c r="A1118" s="6"/>
      <c r="B1118" s="25"/>
      <c r="C1118" s="26"/>
      <c r="X1118" s="28"/>
      <c r="Y1118" s="28"/>
      <c r="AB1118" s="42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</row>
    <row r="1119" spans="1:42" s="27" customFormat="1" ht="18.75">
      <c r="A1119" s="6"/>
      <c r="B1119" s="25"/>
      <c r="C1119" s="26"/>
      <c r="X1119" s="28"/>
      <c r="Y1119" s="28"/>
      <c r="AB1119" s="42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</row>
    <row r="1120" spans="1:42" s="27" customFormat="1" ht="18.75">
      <c r="A1120" s="6"/>
      <c r="B1120" s="25"/>
      <c r="C1120" s="26"/>
      <c r="X1120" s="28"/>
      <c r="Y1120" s="28"/>
      <c r="AB1120" s="42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</row>
    <row r="1121" spans="1:42" s="27" customFormat="1" ht="18.75">
      <c r="A1121" s="6"/>
      <c r="B1121" s="25"/>
      <c r="C1121" s="26"/>
      <c r="X1121" s="28"/>
      <c r="Y1121" s="28"/>
      <c r="AB1121" s="42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</row>
    <row r="1122" spans="1:42" s="27" customFormat="1" ht="18.75">
      <c r="A1122" s="6"/>
      <c r="B1122" s="25"/>
      <c r="C1122" s="26"/>
      <c r="X1122" s="28"/>
      <c r="Y1122" s="28"/>
      <c r="AB1122" s="42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</row>
    <row r="1123" spans="1:42" s="27" customFormat="1" ht="18.75">
      <c r="A1123" s="6"/>
      <c r="B1123" s="25"/>
      <c r="C1123" s="26"/>
      <c r="X1123" s="28"/>
      <c r="Y1123" s="28"/>
      <c r="AB1123" s="42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</row>
    <row r="1124" spans="1:42" s="27" customFormat="1" ht="18.75">
      <c r="A1124" s="6"/>
      <c r="B1124" s="25"/>
      <c r="C1124" s="26"/>
      <c r="X1124" s="28"/>
      <c r="Y1124" s="28"/>
      <c r="AB1124" s="42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</row>
    <row r="1125" spans="1:42" s="27" customFormat="1" ht="18.75">
      <c r="A1125" s="6"/>
      <c r="B1125" s="25"/>
      <c r="C1125" s="26"/>
      <c r="X1125" s="28"/>
      <c r="Y1125" s="28"/>
      <c r="AB1125" s="42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</row>
    <row r="1126" spans="1:42" s="27" customFormat="1" ht="18.75">
      <c r="A1126" s="6"/>
      <c r="B1126" s="25"/>
      <c r="C1126" s="26"/>
      <c r="X1126" s="28"/>
      <c r="Y1126" s="28"/>
      <c r="AB1126" s="42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</row>
    <row r="1127" spans="1:42" s="27" customFormat="1" ht="18.75">
      <c r="A1127" s="6"/>
      <c r="B1127" s="25"/>
      <c r="C1127" s="26"/>
      <c r="X1127" s="28"/>
      <c r="Y1127" s="28"/>
      <c r="AB1127" s="42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</row>
    <row r="1128" spans="1:42" s="27" customFormat="1" ht="18.75">
      <c r="A1128" s="6"/>
      <c r="B1128" s="25"/>
      <c r="C1128" s="26"/>
      <c r="X1128" s="28"/>
      <c r="Y1128" s="28"/>
      <c r="AB1128" s="42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</row>
    <row r="1129" spans="1:42" s="27" customFormat="1" ht="18.75">
      <c r="A1129" s="6"/>
      <c r="B1129" s="25"/>
      <c r="C1129" s="26"/>
      <c r="X1129" s="28"/>
      <c r="Y1129" s="28"/>
      <c r="AB1129" s="42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</row>
    <row r="1130" spans="1:42" s="27" customFormat="1" ht="18.75">
      <c r="A1130" s="6"/>
      <c r="B1130" s="25"/>
      <c r="C1130" s="26"/>
      <c r="X1130" s="28"/>
      <c r="Y1130" s="28"/>
      <c r="AB1130" s="42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</row>
    <row r="1131" spans="1:42" s="27" customFormat="1" ht="18.75">
      <c r="A1131" s="6"/>
      <c r="B1131" s="25"/>
      <c r="C1131" s="26"/>
      <c r="X1131" s="28"/>
      <c r="Y1131" s="28"/>
      <c r="AB1131" s="42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</row>
    <row r="1132" spans="1:42" s="27" customFormat="1" ht="18.75">
      <c r="A1132" s="6"/>
      <c r="B1132" s="25"/>
      <c r="C1132" s="26"/>
      <c r="X1132" s="28"/>
      <c r="Y1132" s="28"/>
      <c r="AB1132" s="42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</row>
    <row r="1133" spans="1:42" s="27" customFormat="1" ht="18.75">
      <c r="A1133" s="6"/>
      <c r="B1133" s="25"/>
      <c r="C1133" s="26"/>
      <c r="X1133" s="28"/>
      <c r="Y1133" s="28"/>
      <c r="AB1133" s="42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</row>
    <row r="1134" spans="1:42" s="27" customFormat="1" ht="18.75">
      <c r="A1134" s="6"/>
      <c r="B1134" s="25"/>
      <c r="C1134" s="26"/>
      <c r="X1134" s="28"/>
      <c r="Y1134" s="28"/>
      <c r="AB1134" s="42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</row>
    <row r="1135" spans="1:42" s="27" customFormat="1" ht="18.75">
      <c r="A1135" s="6"/>
      <c r="B1135" s="25"/>
      <c r="C1135" s="26"/>
      <c r="X1135" s="28"/>
      <c r="Y1135" s="28"/>
      <c r="AB1135" s="42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</row>
    <row r="1136" spans="1:42" s="27" customFormat="1" ht="18.75">
      <c r="A1136" s="6"/>
      <c r="B1136" s="25"/>
      <c r="C1136" s="26"/>
      <c r="X1136" s="28"/>
      <c r="Y1136" s="28"/>
      <c r="AB1136" s="42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</row>
    <row r="1137" spans="1:42" s="27" customFormat="1" ht="18.75">
      <c r="A1137" s="6"/>
      <c r="B1137" s="25"/>
      <c r="C1137" s="26"/>
      <c r="X1137" s="28"/>
      <c r="Y1137" s="28"/>
      <c r="AB1137" s="42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</row>
    <row r="1138" spans="1:42" s="27" customFormat="1" ht="18.75">
      <c r="A1138" s="6"/>
      <c r="B1138" s="25"/>
      <c r="C1138" s="26"/>
      <c r="X1138" s="28"/>
      <c r="Y1138" s="28"/>
      <c r="AB1138" s="42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</row>
    <row r="1139" spans="1:42" s="27" customFormat="1" ht="18.75">
      <c r="A1139" s="6"/>
      <c r="B1139" s="25"/>
      <c r="C1139" s="26"/>
      <c r="X1139" s="28"/>
      <c r="Y1139" s="28"/>
      <c r="AB1139" s="42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</row>
    <row r="1140" spans="1:42" s="27" customFormat="1" ht="18.75">
      <c r="A1140" s="6"/>
      <c r="B1140" s="25"/>
      <c r="C1140" s="26"/>
      <c r="X1140" s="28"/>
      <c r="Y1140" s="28"/>
      <c r="AB1140" s="42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</row>
    <row r="1141" spans="1:42" s="27" customFormat="1" ht="18.75">
      <c r="A1141" s="6"/>
      <c r="B1141" s="25"/>
      <c r="C1141" s="26"/>
      <c r="X1141" s="28"/>
      <c r="Y1141" s="28"/>
      <c r="AB1141" s="42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</row>
    <row r="1142" spans="1:42" s="27" customFormat="1" ht="18.75">
      <c r="A1142" s="6"/>
      <c r="B1142" s="25"/>
      <c r="C1142" s="26"/>
      <c r="X1142" s="28"/>
      <c r="Y1142" s="28"/>
      <c r="AB1142" s="42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</row>
    <row r="1143" spans="1:42" s="27" customFormat="1" ht="18.75">
      <c r="A1143" s="6"/>
      <c r="B1143" s="25"/>
      <c r="C1143" s="26"/>
      <c r="X1143" s="28"/>
      <c r="Y1143" s="28"/>
      <c r="AB1143" s="42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</row>
    <row r="1144" spans="1:42" s="27" customFormat="1" ht="18.75">
      <c r="A1144" s="6"/>
      <c r="B1144" s="25"/>
      <c r="C1144" s="26"/>
      <c r="X1144" s="28"/>
      <c r="Y1144" s="28"/>
      <c r="AB1144" s="42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</row>
    <row r="1145" spans="1:42" s="27" customFormat="1" ht="18.75">
      <c r="A1145" s="6"/>
      <c r="B1145" s="25"/>
      <c r="C1145" s="26"/>
      <c r="X1145" s="28"/>
      <c r="Y1145" s="28"/>
      <c r="AB1145" s="42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</row>
    <row r="1146" spans="1:42" s="27" customFormat="1" ht="18.75">
      <c r="A1146" s="6"/>
      <c r="B1146" s="25"/>
      <c r="C1146" s="26"/>
      <c r="X1146" s="28"/>
      <c r="Y1146" s="28"/>
      <c r="AB1146" s="42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</row>
    <row r="1147" spans="1:42" s="27" customFormat="1" ht="18.75">
      <c r="A1147" s="6"/>
      <c r="B1147" s="25"/>
      <c r="C1147" s="26"/>
      <c r="X1147" s="28"/>
      <c r="Y1147" s="28"/>
      <c r="AB1147" s="42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</row>
    <row r="1148" spans="1:42" s="27" customFormat="1" ht="18.75">
      <c r="A1148" s="6"/>
      <c r="B1148" s="25"/>
      <c r="C1148" s="26"/>
      <c r="X1148" s="28"/>
      <c r="Y1148" s="28"/>
      <c r="AB1148" s="42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</row>
    <row r="1149" spans="1:42" s="27" customFormat="1" ht="18.75">
      <c r="A1149" s="6"/>
      <c r="B1149" s="25"/>
      <c r="C1149" s="26"/>
      <c r="X1149" s="28"/>
      <c r="Y1149" s="28"/>
      <c r="AB1149" s="42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</row>
    <row r="1150" spans="1:42" s="27" customFormat="1" ht="18.75">
      <c r="A1150" s="6"/>
      <c r="B1150" s="25"/>
      <c r="C1150" s="26"/>
      <c r="X1150" s="28"/>
      <c r="Y1150" s="28"/>
      <c r="AB1150" s="42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</row>
    <row r="1151" spans="1:42" s="27" customFormat="1" ht="18.75">
      <c r="A1151" s="6"/>
      <c r="B1151" s="25"/>
      <c r="C1151" s="26"/>
      <c r="X1151" s="28"/>
      <c r="Y1151" s="28"/>
      <c r="AB1151" s="42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</row>
    <row r="1152" spans="1:42" s="27" customFormat="1" ht="18.75">
      <c r="A1152" s="6"/>
      <c r="B1152" s="25"/>
      <c r="C1152" s="26"/>
      <c r="X1152" s="28"/>
      <c r="Y1152" s="28"/>
      <c r="AB1152" s="42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</row>
    <row r="1153" spans="1:42" s="27" customFormat="1" ht="18.75">
      <c r="A1153" s="6"/>
      <c r="B1153" s="25"/>
      <c r="C1153" s="26"/>
      <c r="X1153" s="28"/>
      <c r="Y1153" s="28"/>
      <c r="AB1153" s="42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</row>
    <row r="1154" spans="1:42" s="27" customFormat="1" ht="18.75">
      <c r="A1154" s="6"/>
      <c r="B1154" s="25"/>
      <c r="C1154" s="26"/>
      <c r="X1154" s="28"/>
      <c r="Y1154" s="28"/>
      <c r="AB1154" s="42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</row>
    <row r="1155" spans="1:42" s="27" customFormat="1" ht="18.75">
      <c r="A1155" s="6"/>
      <c r="B1155" s="25"/>
      <c r="C1155" s="26"/>
      <c r="X1155" s="28"/>
      <c r="Y1155" s="28"/>
      <c r="AB1155" s="42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</row>
    <row r="1156" spans="1:42" s="27" customFormat="1" ht="18.75">
      <c r="A1156" s="6"/>
      <c r="B1156" s="25"/>
      <c r="C1156" s="26"/>
      <c r="X1156" s="28"/>
      <c r="Y1156" s="28"/>
      <c r="AB1156" s="42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</row>
    <row r="1157" spans="1:42" s="27" customFormat="1" ht="18.75">
      <c r="A1157" s="6"/>
      <c r="B1157" s="25"/>
      <c r="C1157" s="26"/>
      <c r="X1157" s="28"/>
      <c r="Y1157" s="28"/>
      <c r="AB1157" s="42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</row>
    <row r="1158" spans="1:42" s="27" customFormat="1" ht="18.75">
      <c r="A1158" s="6"/>
      <c r="B1158" s="25"/>
      <c r="C1158" s="26"/>
      <c r="X1158" s="28"/>
      <c r="Y1158" s="28"/>
      <c r="AB1158" s="42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</row>
    <row r="1159" spans="1:42" s="27" customFormat="1" ht="18.75">
      <c r="A1159" s="6"/>
      <c r="B1159" s="25"/>
      <c r="C1159" s="26"/>
      <c r="X1159" s="28"/>
      <c r="Y1159" s="28"/>
      <c r="AB1159" s="42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</row>
    <row r="1160" spans="1:42" s="27" customFormat="1" ht="18.75">
      <c r="A1160" s="6"/>
      <c r="B1160" s="25"/>
      <c r="C1160" s="26"/>
      <c r="X1160" s="28"/>
      <c r="Y1160" s="28"/>
      <c r="AB1160" s="42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</row>
    <row r="1161" spans="1:42" s="27" customFormat="1" ht="18.75">
      <c r="A1161" s="6"/>
      <c r="B1161" s="25"/>
      <c r="C1161" s="26"/>
      <c r="X1161" s="28"/>
      <c r="Y1161" s="28"/>
      <c r="AB1161" s="42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</row>
    <row r="1162" spans="1:42" s="27" customFormat="1" ht="18.75">
      <c r="A1162" s="6"/>
      <c r="B1162" s="25"/>
      <c r="C1162" s="26"/>
      <c r="X1162" s="28"/>
      <c r="Y1162" s="28"/>
      <c r="AB1162" s="42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</row>
    <row r="1163" spans="1:42" s="27" customFormat="1" ht="18.75">
      <c r="A1163" s="6"/>
      <c r="B1163" s="25"/>
      <c r="C1163" s="26"/>
      <c r="X1163" s="28"/>
      <c r="Y1163" s="28"/>
      <c r="AB1163" s="42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</row>
    <row r="1164" spans="1:42" s="27" customFormat="1" ht="18.75">
      <c r="A1164" s="6"/>
      <c r="B1164" s="25"/>
      <c r="C1164" s="26"/>
      <c r="X1164" s="28"/>
      <c r="Y1164" s="28"/>
      <c r="AB1164" s="42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</row>
    <row r="1165" spans="1:42" s="27" customFormat="1" ht="18.75">
      <c r="A1165" s="6"/>
      <c r="B1165" s="25"/>
      <c r="C1165" s="26"/>
      <c r="X1165" s="28"/>
      <c r="Y1165" s="28"/>
      <c r="AB1165" s="42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</row>
    <row r="1166" spans="1:42" s="27" customFormat="1" ht="18.75">
      <c r="A1166" s="6"/>
      <c r="B1166" s="25"/>
      <c r="C1166" s="26"/>
      <c r="X1166" s="28"/>
      <c r="Y1166" s="28"/>
      <c r="AB1166" s="42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</row>
    <row r="1167" spans="1:42" s="27" customFormat="1" ht="18.75">
      <c r="A1167" s="6"/>
      <c r="B1167" s="25"/>
      <c r="C1167" s="26"/>
      <c r="X1167" s="28"/>
      <c r="Y1167" s="28"/>
      <c r="AB1167" s="42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</row>
    <row r="1168" spans="1:42" s="27" customFormat="1" ht="18.75">
      <c r="A1168" s="6"/>
      <c r="B1168" s="25"/>
      <c r="C1168" s="26"/>
      <c r="X1168" s="28"/>
      <c r="Y1168" s="28"/>
      <c r="AB1168" s="42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</row>
    <row r="1169" spans="1:42" s="27" customFormat="1" ht="18.75">
      <c r="A1169" s="6"/>
      <c r="B1169" s="25"/>
      <c r="C1169" s="26"/>
      <c r="X1169" s="28"/>
      <c r="Y1169" s="28"/>
      <c r="AB1169" s="42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</row>
    <row r="1170" spans="1:42" s="27" customFormat="1" ht="18.75">
      <c r="A1170" s="6"/>
      <c r="B1170" s="25"/>
      <c r="C1170" s="26"/>
      <c r="X1170" s="28"/>
      <c r="Y1170" s="28"/>
      <c r="AB1170" s="42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</row>
    <row r="1171" spans="1:42" s="27" customFormat="1" ht="18.75">
      <c r="A1171" s="6"/>
      <c r="B1171" s="25"/>
      <c r="C1171" s="26"/>
      <c r="X1171" s="28"/>
      <c r="Y1171" s="28"/>
      <c r="AB1171" s="42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</row>
    <row r="1172" spans="1:42" s="27" customFormat="1" ht="18.75">
      <c r="A1172" s="6"/>
      <c r="B1172" s="25"/>
      <c r="C1172" s="26"/>
      <c r="X1172" s="28"/>
      <c r="Y1172" s="28"/>
      <c r="AB1172" s="42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</row>
    <row r="1173" spans="1:42" s="27" customFormat="1" ht="18.75">
      <c r="A1173" s="6"/>
      <c r="B1173" s="25"/>
      <c r="C1173" s="26"/>
      <c r="X1173" s="28"/>
      <c r="Y1173" s="28"/>
      <c r="AB1173" s="42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</row>
    <row r="1174" spans="1:42" s="27" customFormat="1" ht="18.75">
      <c r="A1174" s="6"/>
      <c r="B1174" s="25"/>
      <c r="C1174" s="26"/>
      <c r="X1174" s="28"/>
      <c r="Y1174" s="28"/>
      <c r="AB1174" s="42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</row>
    <row r="1175" spans="1:42" s="27" customFormat="1" ht="18.75">
      <c r="A1175" s="6"/>
      <c r="B1175" s="25"/>
      <c r="C1175" s="26"/>
      <c r="X1175" s="28"/>
      <c r="Y1175" s="28"/>
      <c r="AB1175" s="42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</row>
    <row r="1176" spans="1:42" s="27" customFormat="1" ht="18.75">
      <c r="A1176" s="6"/>
      <c r="B1176" s="25"/>
      <c r="C1176" s="26"/>
      <c r="X1176" s="28"/>
      <c r="Y1176" s="28"/>
      <c r="AB1176" s="42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</row>
    <row r="1177" spans="1:42" s="27" customFormat="1" ht="18.75">
      <c r="A1177" s="6"/>
      <c r="B1177" s="25"/>
      <c r="C1177" s="26"/>
      <c r="X1177" s="28"/>
      <c r="Y1177" s="28"/>
      <c r="AB1177" s="42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</row>
    <row r="1178" spans="1:42" s="27" customFormat="1" ht="18.75">
      <c r="A1178" s="6"/>
      <c r="B1178" s="25"/>
      <c r="C1178" s="26"/>
      <c r="X1178" s="28"/>
      <c r="Y1178" s="28"/>
      <c r="AB1178" s="42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</row>
    <row r="1179" spans="1:42" s="27" customFormat="1" ht="18.75">
      <c r="A1179" s="6"/>
      <c r="B1179" s="25"/>
      <c r="C1179" s="26"/>
      <c r="X1179" s="28"/>
      <c r="Y1179" s="28"/>
      <c r="AB1179" s="42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</row>
    <row r="1180" spans="1:42" s="27" customFormat="1" ht="18.75">
      <c r="A1180" s="6"/>
      <c r="B1180" s="25"/>
      <c r="C1180" s="26"/>
      <c r="X1180" s="28"/>
      <c r="Y1180" s="28"/>
      <c r="AB1180" s="42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</row>
    <row r="1181" spans="1:42" s="27" customFormat="1" ht="18.75">
      <c r="A1181" s="6"/>
      <c r="B1181" s="25"/>
      <c r="C1181" s="26"/>
      <c r="X1181" s="28"/>
      <c r="Y1181" s="28"/>
      <c r="AB1181" s="42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</row>
    <row r="1182" spans="1:42" s="27" customFormat="1" ht="18.75">
      <c r="A1182" s="6"/>
      <c r="B1182" s="25"/>
      <c r="C1182" s="26"/>
      <c r="X1182" s="28"/>
      <c r="Y1182" s="28"/>
      <c r="AB1182" s="42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</row>
    <row r="1183" spans="1:42" s="27" customFormat="1" ht="18.75">
      <c r="A1183" s="6"/>
      <c r="B1183" s="25"/>
      <c r="C1183" s="26"/>
      <c r="X1183" s="28"/>
      <c r="Y1183" s="28"/>
      <c r="AB1183" s="42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</row>
    <row r="1184" spans="1:42" s="27" customFormat="1" ht="18.75">
      <c r="A1184" s="6"/>
      <c r="B1184" s="25"/>
      <c r="C1184" s="26"/>
      <c r="X1184" s="28"/>
      <c r="Y1184" s="28"/>
      <c r="AB1184" s="42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</row>
    <row r="1185" spans="1:42" s="27" customFormat="1" ht="18.75">
      <c r="A1185" s="6"/>
      <c r="B1185" s="25"/>
      <c r="C1185" s="26"/>
      <c r="X1185" s="28"/>
      <c r="Y1185" s="28"/>
      <c r="AB1185" s="42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</row>
    <row r="1186" spans="1:42" s="27" customFormat="1" ht="18.75">
      <c r="A1186" s="6"/>
      <c r="B1186" s="25"/>
      <c r="C1186" s="26"/>
      <c r="X1186" s="28"/>
      <c r="Y1186" s="28"/>
      <c r="AB1186" s="42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</row>
    <row r="1187" spans="1:42" s="27" customFormat="1" ht="18.75">
      <c r="A1187" s="6"/>
      <c r="B1187" s="25"/>
      <c r="C1187" s="26"/>
      <c r="X1187" s="28"/>
      <c r="Y1187" s="28"/>
      <c r="AB1187" s="42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</row>
    <row r="1188" spans="1:42" s="27" customFormat="1" ht="18.75">
      <c r="A1188" s="6"/>
      <c r="B1188" s="25"/>
      <c r="C1188" s="26"/>
      <c r="X1188" s="28"/>
      <c r="Y1188" s="28"/>
      <c r="AB1188" s="42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</row>
    <row r="1189" spans="1:42" s="27" customFormat="1" ht="18.75">
      <c r="A1189" s="6"/>
      <c r="B1189" s="25"/>
      <c r="C1189" s="26"/>
      <c r="X1189" s="28"/>
      <c r="Y1189" s="28"/>
      <c r="AB1189" s="42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</row>
    <row r="1190" spans="1:42" s="27" customFormat="1" ht="18.75">
      <c r="A1190" s="6"/>
      <c r="B1190" s="25"/>
      <c r="C1190" s="26"/>
      <c r="X1190" s="28"/>
      <c r="Y1190" s="28"/>
      <c r="AB1190" s="42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</row>
    <row r="1191" spans="1:42" s="27" customFormat="1" ht="18.75">
      <c r="A1191" s="6"/>
      <c r="B1191" s="25"/>
      <c r="C1191" s="26"/>
      <c r="X1191" s="28"/>
      <c r="Y1191" s="28"/>
      <c r="AB1191" s="42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</row>
    <row r="1192" spans="1:42" s="27" customFormat="1" ht="18.75">
      <c r="A1192" s="6"/>
      <c r="B1192" s="25"/>
      <c r="C1192" s="26"/>
      <c r="X1192" s="28"/>
      <c r="Y1192" s="28"/>
      <c r="AB1192" s="42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</row>
    <row r="1193" spans="1:42" s="27" customFormat="1" ht="18.75">
      <c r="A1193" s="6"/>
      <c r="B1193" s="25"/>
      <c r="C1193" s="26"/>
      <c r="X1193" s="28"/>
      <c r="Y1193" s="28"/>
      <c r="AB1193" s="42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</row>
    <row r="1194" spans="1:42" s="27" customFormat="1" ht="18.75">
      <c r="A1194" s="6"/>
      <c r="B1194" s="25"/>
      <c r="C1194" s="26"/>
      <c r="X1194" s="28"/>
      <c r="Y1194" s="28"/>
      <c r="AB1194" s="42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</row>
    <row r="1195" spans="1:42" s="27" customFormat="1" ht="18.75">
      <c r="A1195" s="6"/>
      <c r="B1195" s="25"/>
      <c r="C1195" s="26"/>
      <c r="X1195" s="28"/>
      <c r="Y1195" s="28"/>
      <c r="AB1195" s="42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</row>
    <row r="1196" spans="1:42" s="27" customFormat="1" ht="18.75">
      <c r="A1196" s="6"/>
      <c r="B1196" s="25"/>
      <c r="C1196" s="26"/>
      <c r="X1196" s="28"/>
      <c r="Y1196" s="28"/>
      <c r="AB1196" s="42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</row>
    <row r="1197" spans="1:42" s="27" customFormat="1" ht="18.75">
      <c r="A1197" s="6"/>
      <c r="B1197" s="25"/>
      <c r="C1197" s="26"/>
      <c r="X1197" s="28"/>
      <c r="Y1197" s="28"/>
      <c r="AB1197" s="42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</row>
    <row r="1198" spans="1:42" s="27" customFormat="1" ht="18.75">
      <c r="A1198" s="6"/>
      <c r="B1198" s="25"/>
      <c r="C1198" s="26"/>
      <c r="X1198" s="28"/>
      <c r="Y1198" s="28"/>
      <c r="AB1198" s="42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</row>
    <row r="1199" spans="1:42" s="27" customFormat="1" ht="18.75">
      <c r="A1199" s="6"/>
      <c r="B1199" s="25"/>
      <c r="C1199" s="26"/>
      <c r="X1199" s="28"/>
      <c r="Y1199" s="28"/>
      <c r="AB1199" s="42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</row>
    <row r="1200" spans="1:42" s="27" customFormat="1" ht="18.75">
      <c r="A1200" s="6"/>
      <c r="B1200" s="25"/>
      <c r="C1200" s="26"/>
      <c r="X1200" s="28"/>
      <c r="Y1200" s="28"/>
      <c r="AB1200" s="42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</row>
    <row r="1201" spans="1:42" s="27" customFormat="1" ht="18.75">
      <c r="A1201" s="6"/>
      <c r="B1201" s="25"/>
      <c r="C1201" s="26"/>
      <c r="X1201" s="28"/>
      <c r="Y1201" s="28"/>
      <c r="AB1201" s="42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</row>
    <row r="1202" spans="1:42" s="27" customFormat="1" ht="18.75">
      <c r="A1202" s="6"/>
      <c r="B1202" s="25"/>
      <c r="C1202" s="26"/>
      <c r="X1202" s="28"/>
      <c r="Y1202" s="28"/>
      <c r="AB1202" s="42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</row>
    <row r="1203" spans="1:42" s="27" customFormat="1" ht="18.75">
      <c r="A1203" s="6"/>
      <c r="B1203" s="25"/>
      <c r="C1203" s="26"/>
      <c r="X1203" s="28"/>
      <c r="Y1203" s="28"/>
      <c r="AB1203" s="42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</row>
    <row r="1204" spans="1:42" s="27" customFormat="1" ht="18.75">
      <c r="A1204" s="6"/>
      <c r="B1204" s="25"/>
      <c r="C1204" s="26"/>
      <c r="X1204" s="28"/>
      <c r="Y1204" s="28"/>
      <c r="AB1204" s="42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</row>
    <row r="1205" spans="1:42" s="27" customFormat="1" ht="18.75">
      <c r="A1205" s="6"/>
      <c r="B1205" s="25"/>
      <c r="C1205" s="26"/>
      <c r="X1205" s="28"/>
      <c r="Y1205" s="28"/>
      <c r="AB1205" s="42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</row>
    <row r="1206" spans="1:42" s="27" customFormat="1" ht="18.75">
      <c r="A1206" s="6"/>
      <c r="B1206" s="25"/>
      <c r="C1206" s="26"/>
      <c r="X1206" s="28"/>
      <c r="Y1206" s="28"/>
      <c r="AB1206" s="42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</row>
    <row r="1207" spans="1:42" s="27" customFormat="1" ht="18.75">
      <c r="A1207" s="6"/>
      <c r="B1207" s="25"/>
      <c r="C1207" s="26"/>
      <c r="X1207" s="28"/>
      <c r="Y1207" s="28"/>
      <c r="AB1207" s="42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</row>
    <row r="1208" spans="1:42" s="27" customFormat="1" ht="18.75">
      <c r="A1208" s="6"/>
      <c r="B1208" s="25"/>
      <c r="C1208" s="26"/>
      <c r="X1208" s="28"/>
      <c r="Y1208" s="28"/>
      <c r="AB1208" s="42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</row>
    <row r="1209" spans="1:42" s="27" customFormat="1" ht="18.75">
      <c r="A1209" s="6"/>
      <c r="B1209" s="25"/>
      <c r="C1209" s="26"/>
      <c r="X1209" s="28"/>
      <c r="Y1209" s="28"/>
      <c r="AB1209" s="42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</row>
    <row r="1210" spans="1:42" s="27" customFormat="1" ht="18.75">
      <c r="A1210" s="6"/>
      <c r="B1210" s="25"/>
      <c r="C1210" s="26"/>
      <c r="X1210" s="28"/>
      <c r="Y1210" s="28"/>
      <c r="AB1210" s="42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</row>
    <row r="1211" spans="1:42" s="27" customFormat="1" ht="18.75">
      <c r="A1211" s="6"/>
      <c r="B1211" s="25"/>
      <c r="C1211" s="26"/>
      <c r="X1211" s="28"/>
      <c r="Y1211" s="28"/>
      <c r="AB1211" s="42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</row>
    <row r="1212" spans="1:42" s="27" customFormat="1" ht="18.75">
      <c r="A1212" s="6"/>
      <c r="B1212" s="25"/>
      <c r="C1212" s="26"/>
      <c r="X1212" s="28"/>
      <c r="Y1212" s="28"/>
      <c r="AB1212" s="42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</row>
    <row r="1213" spans="1:42" s="27" customFormat="1" ht="18.75">
      <c r="A1213" s="6"/>
      <c r="B1213" s="25"/>
      <c r="C1213" s="26"/>
      <c r="X1213" s="28"/>
      <c r="Y1213" s="28"/>
      <c r="AB1213" s="42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</row>
    <row r="1214" spans="1:42" s="27" customFormat="1" ht="18.75">
      <c r="A1214" s="6"/>
      <c r="B1214" s="25"/>
      <c r="C1214" s="26"/>
      <c r="X1214" s="28"/>
      <c r="Y1214" s="28"/>
      <c r="AB1214" s="42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</row>
    <row r="1215" spans="1:42" s="27" customFormat="1" ht="18.75">
      <c r="A1215" s="6"/>
      <c r="B1215" s="25"/>
      <c r="C1215" s="26"/>
      <c r="X1215" s="28"/>
      <c r="Y1215" s="28"/>
      <c r="AB1215" s="42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</row>
    <row r="1216" spans="1:42" s="27" customFormat="1" ht="18.75">
      <c r="A1216" s="6"/>
      <c r="B1216" s="25"/>
      <c r="C1216" s="26"/>
      <c r="X1216" s="28"/>
      <c r="Y1216" s="28"/>
      <c r="AB1216" s="42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</row>
    <row r="1217" spans="1:42" s="27" customFormat="1" ht="18.75">
      <c r="A1217" s="6"/>
      <c r="B1217" s="25"/>
      <c r="C1217" s="26"/>
      <c r="X1217" s="28"/>
      <c r="Y1217" s="28"/>
      <c r="AB1217" s="42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</row>
    <row r="1218" spans="1:42" s="27" customFormat="1" ht="18.75">
      <c r="A1218" s="6"/>
      <c r="B1218" s="25"/>
      <c r="C1218" s="26"/>
      <c r="X1218" s="28"/>
      <c r="Y1218" s="28"/>
      <c r="AB1218" s="42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</row>
    <row r="1219" spans="1:42" s="27" customFormat="1" ht="18.75">
      <c r="A1219" s="6"/>
      <c r="B1219" s="25"/>
      <c r="C1219" s="26"/>
      <c r="X1219" s="28"/>
      <c r="Y1219" s="28"/>
      <c r="AB1219" s="42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</row>
    <row r="1220" spans="1:42" s="27" customFormat="1" ht="18.75">
      <c r="A1220" s="6"/>
      <c r="B1220" s="25"/>
      <c r="C1220" s="26"/>
      <c r="X1220" s="28"/>
      <c r="Y1220" s="28"/>
      <c r="AB1220" s="42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</row>
    <row r="1221" spans="1:42" s="27" customFormat="1" ht="18.75">
      <c r="A1221" s="6"/>
      <c r="B1221" s="25"/>
      <c r="C1221" s="26"/>
      <c r="X1221" s="28"/>
      <c r="Y1221" s="28"/>
      <c r="AB1221" s="42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</row>
    <row r="1222" spans="1:42" s="27" customFormat="1" ht="18.75">
      <c r="A1222" s="6"/>
      <c r="B1222" s="25"/>
      <c r="C1222" s="26"/>
      <c r="X1222" s="28"/>
      <c r="Y1222" s="28"/>
      <c r="AB1222" s="42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</row>
    <row r="1223" spans="1:42" s="27" customFormat="1" ht="18.75">
      <c r="A1223" s="6"/>
      <c r="B1223" s="25"/>
      <c r="C1223" s="26"/>
      <c r="X1223" s="28"/>
      <c r="Y1223" s="28"/>
      <c r="AB1223" s="42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</row>
    <row r="1224" spans="1:42" s="27" customFormat="1" ht="18.75">
      <c r="A1224" s="6"/>
      <c r="B1224" s="25"/>
      <c r="C1224" s="26"/>
      <c r="X1224" s="28"/>
      <c r="Y1224" s="28"/>
      <c r="AB1224" s="42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</row>
    <row r="1225" spans="1:42" s="27" customFormat="1" ht="18.75">
      <c r="A1225" s="6"/>
      <c r="B1225" s="25"/>
      <c r="C1225" s="26"/>
      <c r="X1225" s="28"/>
      <c r="Y1225" s="28"/>
      <c r="AB1225" s="42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</row>
    <row r="1226" spans="1:42" s="27" customFormat="1" ht="18.75">
      <c r="A1226" s="6"/>
      <c r="B1226" s="25"/>
      <c r="C1226" s="26"/>
      <c r="X1226" s="28"/>
      <c r="Y1226" s="28"/>
      <c r="AB1226" s="42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</row>
    <row r="1227" spans="1:42" s="27" customFormat="1" ht="18.75">
      <c r="A1227" s="6"/>
      <c r="B1227" s="25"/>
      <c r="C1227" s="26"/>
      <c r="X1227" s="28"/>
      <c r="Y1227" s="28"/>
      <c r="AB1227" s="42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</row>
    <row r="1228" spans="1:42" s="27" customFormat="1" ht="18.75">
      <c r="A1228" s="6"/>
      <c r="B1228" s="25"/>
      <c r="C1228" s="26"/>
      <c r="X1228" s="28"/>
      <c r="Y1228" s="28"/>
      <c r="AB1228" s="42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</row>
    <row r="1229" spans="1:42" s="27" customFormat="1" ht="18.75">
      <c r="A1229" s="6"/>
      <c r="B1229" s="25"/>
      <c r="C1229" s="26"/>
      <c r="X1229" s="28"/>
      <c r="Y1229" s="28"/>
      <c r="AB1229" s="42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</row>
    <row r="1230" spans="1:42" s="27" customFormat="1" ht="18.75">
      <c r="A1230" s="6"/>
      <c r="B1230" s="25"/>
      <c r="C1230" s="26"/>
      <c r="X1230" s="28"/>
      <c r="Y1230" s="28"/>
      <c r="AB1230" s="42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</row>
    <row r="1231" spans="1:42" s="27" customFormat="1" ht="18.75">
      <c r="A1231" s="6"/>
      <c r="B1231" s="25"/>
      <c r="C1231" s="26"/>
      <c r="X1231" s="28"/>
      <c r="Y1231" s="28"/>
      <c r="AB1231" s="42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</row>
    <row r="1232" spans="1:42" s="27" customFormat="1" ht="18.75">
      <c r="A1232" s="6"/>
      <c r="B1232" s="25"/>
      <c r="C1232" s="26"/>
      <c r="X1232" s="28"/>
      <c r="Y1232" s="28"/>
      <c r="AB1232" s="42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</row>
    <row r="1233" spans="1:42" s="27" customFormat="1" ht="18.75">
      <c r="A1233" s="6"/>
      <c r="B1233" s="25"/>
      <c r="C1233" s="26"/>
      <c r="X1233" s="28"/>
      <c r="Y1233" s="28"/>
      <c r="AB1233" s="42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</row>
    <row r="1234" spans="1:42" s="27" customFormat="1" ht="18.75">
      <c r="A1234" s="6"/>
      <c r="B1234" s="25"/>
      <c r="C1234" s="26"/>
      <c r="X1234" s="28"/>
      <c r="Y1234" s="28"/>
      <c r="AB1234" s="42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</row>
    <row r="1235" spans="1:42" s="27" customFormat="1" ht="18.75">
      <c r="A1235" s="6"/>
      <c r="B1235" s="25"/>
      <c r="C1235" s="26"/>
      <c r="X1235" s="28"/>
      <c r="Y1235" s="28"/>
      <c r="AB1235" s="42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</row>
    <row r="1236" spans="1:42" s="27" customFormat="1" ht="18.75">
      <c r="A1236" s="6"/>
      <c r="B1236" s="25"/>
      <c r="C1236" s="26"/>
      <c r="X1236" s="28"/>
      <c r="Y1236" s="28"/>
      <c r="AB1236" s="42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</row>
    <row r="1237" spans="1:42" s="27" customFormat="1" ht="18.75">
      <c r="A1237" s="6"/>
      <c r="B1237" s="25"/>
      <c r="C1237" s="26"/>
      <c r="X1237" s="28"/>
      <c r="Y1237" s="28"/>
      <c r="AB1237" s="42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</row>
    <row r="1238" spans="1:42" s="27" customFormat="1" ht="18.75">
      <c r="A1238" s="6"/>
      <c r="B1238" s="25"/>
      <c r="C1238" s="26"/>
      <c r="X1238" s="28"/>
      <c r="Y1238" s="28"/>
      <c r="AB1238" s="42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</row>
    <row r="1239" spans="1:42" s="27" customFormat="1" ht="18.75">
      <c r="A1239" s="6"/>
      <c r="B1239" s="25"/>
      <c r="C1239" s="26"/>
      <c r="X1239" s="28"/>
      <c r="Y1239" s="28"/>
      <c r="AB1239" s="42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</row>
    <row r="1240" spans="1:42" s="27" customFormat="1" ht="18.75">
      <c r="A1240" s="6"/>
      <c r="B1240" s="25"/>
      <c r="C1240" s="26"/>
      <c r="X1240" s="28"/>
      <c r="Y1240" s="28"/>
      <c r="AB1240" s="42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</row>
    <row r="1241" spans="1:42" s="27" customFormat="1" ht="18.75">
      <c r="A1241" s="6"/>
      <c r="B1241" s="25"/>
      <c r="C1241" s="26"/>
      <c r="X1241" s="28"/>
      <c r="Y1241" s="28"/>
      <c r="AB1241" s="42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</row>
    <row r="1242" spans="1:42" s="27" customFormat="1" ht="18.75">
      <c r="A1242" s="6"/>
      <c r="B1242" s="25"/>
      <c r="C1242" s="26"/>
      <c r="X1242" s="28"/>
      <c r="Y1242" s="28"/>
      <c r="AB1242" s="42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</row>
    <row r="1243" spans="1:42" s="27" customFormat="1" ht="18.75">
      <c r="A1243" s="6"/>
      <c r="B1243" s="25"/>
      <c r="C1243" s="26"/>
      <c r="X1243" s="28"/>
      <c r="Y1243" s="28"/>
      <c r="AB1243" s="42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</row>
    <row r="1244" spans="1:42" s="27" customFormat="1" ht="18.75">
      <c r="A1244" s="6"/>
      <c r="B1244" s="25"/>
      <c r="C1244" s="26"/>
      <c r="X1244" s="28"/>
      <c r="Y1244" s="28"/>
      <c r="AB1244" s="42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</row>
    <row r="1245" spans="1:42" s="27" customFormat="1" ht="18.75">
      <c r="A1245" s="6"/>
      <c r="B1245" s="25"/>
      <c r="C1245" s="26"/>
      <c r="X1245" s="28"/>
      <c r="Y1245" s="28"/>
      <c r="AB1245" s="42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</row>
    <row r="1246" spans="1:42" s="27" customFormat="1" ht="18.75">
      <c r="A1246" s="6"/>
      <c r="B1246" s="25"/>
      <c r="C1246" s="26"/>
      <c r="X1246" s="28"/>
      <c r="Y1246" s="28"/>
      <c r="AB1246" s="42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</row>
    <row r="1247" spans="1:42" s="27" customFormat="1" ht="18.75">
      <c r="A1247" s="6"/>
      <c r="B1247" s="25"/>
      <c r="C1247" s="26"/>
      <c r="X1247" s="28"/>
      <c r="Y1247" s="28"/>
      <c r="AB1247" s="42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</row>
    <row r="1248" spans="1:42" s="27" customFormat="1" ht="18.75">
      <c r="A1248" s="6"/>
      <c r="B1248" s="25"/>
      <c r="C1248" s="26"/>
      <c r="X1248" s="28"/>
      <c r="Y1248" s="28"/>
      <c r="AB1248" s="42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</row>
    <row r="1249" spans="1:42" s="27" customFormat="1" ht="18.75">
      <c r="A1249" s="6"/>
      <c r="B1249" s="25"/>
      <c r="C1249" s="26"/>
      <c r="X1249" s="28"/>
      <c r="Y1249" s="28"/>
      <c r="AB1249" s="42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</row>
    <row r="1250" spans="1:42" s="27" customFormat="1" ht="18.75">
      <c r="A1250" s="6"/>
      <c r="B1250" s="25"/>
      <c r="C1250" s="26"/>
      <c r="X1250" s="28"/>
      <c r="Y1250" s="28"/>
      <c r="AB1250" s="42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</row>
    <row r="1251" spans="1:42" s="27" customFormat="1" ht="18.75">
      <c r="A1251" s="6"/>
      <c r="B1251" s="25"/>
      <c r="C1251" s="26"/>
      <c r="X1251" s="28"/>
      <c r="Y1251" s="28"/>
      <c r="AB1251" s="42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</row>
    <row r="1252" spans="1:42" s="27" customFormat="1" ht="18.75">
      <c r="A1252" s="6"/>
      <c r="B1252" s="25"/>
      <c r="C1252" s="26"/>
      <c r="X1252" s="28"/>
      <c r="Y1252" s="28"/>
      <c r="AB1252" s="42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</row>
    <row r="1253" spans="1:42" s="27" customFormat="1" ht="18.75">
      <c r="A1253" s="6"/>
      <c r="B1253" s="25"/>
      <c r="C1253" s="26"/>
      <c r="X1253" s="28"/>
      <c r="Y1253" s="28"/>
      <c r="AB1253" s="42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</row>
    <row r="1254" spans="1:42" s="27" customFormat="1" ht="18.75">
      <c r="A1254" s="6"/>
      <c r="B1254" s="25"/>
      <c r="C1254" s="26"/>
      <c r="X1254" s="28"/>
      <c r="Y1254" s="28"/>
      <c r="AB1254" s="42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</row>
    <row r="1255" spans="1:42" s="27" customFormat="1" ht="18.75">
      <c r="A1255" s="6"/>
      <c r="B1255" s="25"/>
      <c r="C1255" s="26"/>
      <c r="X1255" s="28"/>
      <c r="Y1255" s="28"/>
      <c r="AB1255" s="42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</row>
    <row r="1256" spans="1:42" s="27" customFormat="1" ht="18.75">
      <c r="A1256" s="6"/>
      <c r="B1256" s="25"/>
      <c r="C1256" s="26"/>
      <c r="X1256" s="28"/>
      <c r="Y1256" s="28"/>
      <c r="AB1256" s="42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</row>
    <row r="1257" spans="1:42" s="27" customFormat="1" ht="18.75">
      <c r="A1257" s="6"/>
      <c r="B1257" s="25"/>
      <c r="C1257" s="26"/>
      <c r="X1257" s="28"/>
      <c r="Y1257" s="28"/>
      <c r="AB1257" s="42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</row>
    <row r="1258" spans="1:42" s="27" customFormat="1" ht="18.75">
      <c r="A1258" s="6"/>
      <c r="B1258" s="25"/>
      <c r="C1258" s="26"/>
      <c r="X1258" s="28"/>
      <c r="Y1258" s="28"/>
      <c r="AB1258" s="42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</row>
    <row r="1259" spans="1:42" s="27" customFormat="1" ht="18.75">
      <c r="A1259" s="6"/>
      <c r="B1259" s="25"/>
      <c r="C1259" s="26"/>
      <c r="X1259" s="28"/>
      <c r="Y1259" s="28"/>
      <c r="AB1259" s="42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</row>
    <row r="1260" spans="1:42" s="27" customFormat="1" ht="18.75">
      <c r="A1260" s="6"/>
      <c r="B1260" s="25"/>
      <c r="C1260" s="26"/>
      <c r="X1260" s="28"/>
      <c r="Y1260" s="28"/>
      <c r="AB1260" s="42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</row>
    <row r="1261" spans="1:42" s="27" customFormat="1" ht="18.75">
      <c r="A1261" s="6"/>
      <c r="B1261" s="25"/>
      <c r="C1261" s="26"/>
      <c r="X1261" s="28"/>
      <c r="Y1261" s="28"/>
      <c r="AB1261" s="42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</row>
    <row r="1262" spans="1:42" s="27" customFormat="1" ht="18.75">
      <c r="A1262" s="6"/>
      <c r="B1262" s="25"/>
      <c r="C1262" s="26"/>
      <c r="X1262" s="28"/>
      <c r="Y1262" s="28"/>
      <c r="AB1262" s="42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</row>
    <row r="1263" spans="1:42" s="27" customFormat="1" ht="18.75">
      <c r="A1263" s="6"/>
      <c r="B1263" s="25"/>
      <c r="C1263" s="26"/>
      <c r="X1263" s="28"/>
      <c r="Y1263" s="28"/>
      <c r="AB1263" s="42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</row>
    <row r="1264" spans="1:42" s="27" customFormat="1" ht="18.75">
      <c r="A1264" s="6"/>
      <c r="B1264" s="25"/>
      <c r="C1264" s="26"/>
      <c r="X1264" s="28"/>
      <c r="Y1264" s="28"/>
      <c r="AB1264" s="42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</row>
    <row r="1265" spans="1:42" s="27" customFormat="1" ht="18.75">
      <c r="A1265" s="6"/>
      <c r="B1265" s="25"/>
      <c r="C1265" s="26"/>
      <c r="X1265" s="28"/>
      <c r="Y1265" s="28"/>
      <c r="AB1265" s="42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</row>
    <row r="1266" spans="1:42" s="27" customFormat="1" ht="18.75">
      <c r="A1266" s="6"/>
      <c r="B1266" s="25"/>
      <c r="C1266" s="26"/>
      <c r="X1266" s="28"/>
      <c r="Y1266" s="28"/>
      <c r="AB1266" s="42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</row>
    <row r="1267" spans="1:42" s="27" customFormat="1" ht="18.75">
      <c r="A1267" s="6"/>
      <c r="B1267" s="25"/>
      <c r="C1267" s="26"/>
      <c r="X1267" s="28"/>
      <c r="Y1267" s="28"/>
      <c r="AB1267" s="42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</row>
    <row r="1268" spans="1:42" s="27" customFormat="1" ht="18.75">
      <c r="A1268" s="6"/>
      <c r="B1268" s="25"/>
      <c r="C1268" s="26"/>
      <c r="X1268" s="28"/>
      <c r="Y1268" s="28"/>
      <c r="AB1268" s="42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</row>
    <row r="1269" spans="1:42" s="27" customFormat="1" ht="18.75">
      <c r="A1269" s="6"/>
      <c r="B1269" s="25"/>
      <c r="C1269" s="26"/>
      <c r="X1269" s="28"/>
      <c r="Y1269" s="28"/>
      <c r="AB1269" s="42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</row>
    <row r="1270" spans="1:42" s="27" customFormat="1" ht="18.75">
      <c r="A1270" s="6"/>
      <c r="B1270" s="25"/>
      <c r="C1270" s="26"/>
      <c r="X1270" s="28"/>
      <c r="Y1270" s="28"/>
      <c r="AB1270" s="42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</row>
    <row r="1271" spans="1:42" s="27" customFormat="1" ht="18.75">
      <c r="A1271" s="6"/>
      <c r="B1271" s="25"/>
      <c r="C1271" s="26"/>
      <c r="X1271" s="28"/>
      <c r="Y1271" s="28"/>
      <c r="AB1271" s="42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</row>
    <row r="1272" spans="1:42" s="27" customFormat="1" ht="18.75">
      <c r="A1272" s="6"/>
      <c r="B1272" s="25"/>
      <c r="C1272" s="26"/>
      <c r="X1272" s="28"/>
      <c r="Y1272" s="28"/>
      <c r="AB1272" s="42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</row>
    <row r="1273" spans="1:42" s="27" customFormat="1" ht="18.75">
      <c r="A1273" s="6"/>
      <c r="B1273" s="25"/>
      <c r="C1273" s="26"/>
      <c r="X1273" s="28"/>
      <c r="Y1273" s="28"/>
      <c r="AB1273" s="42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</row>
    <row r="1274" spans="1:42" s="27" customFormat="1" ht="18.75">
      <c r="A1274" s="6"/>
      <c r="B1274" s="25"/>
      <c r="C1274" s="26"/>
      <c r="X1274" s="28"/>
      <c r="Y1274" s="28"/>
      <c r="AB1274" s="42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</row>
    <row r="1275" spans="1:42" s="27" customFormat="1" ht="18.75">
      <c r="A1275" s="6"/>
      <c r="B1275" s="25"/>
      <c r="C1275" s="26"/>
      <c r="X1275" s="28"/>
      <c r="Y1275" s="28"/>
      <c r="AB1275" s="42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</row>
    <row r="1276" spans="1:42" s="27" customFormat="1" ht="18.75">
      <c r="A1276" s="6"/>
      <c r="B1276" s="25"/>
      <c r="C1276" s="26"/>
      <c r="X1276" s="28"/>
      <c r="Y1276" s="28"/>
      <c r="AB1276" s="42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</row>
    <row r="1277" spans="1:42" s="27" customFormat="1" ht="18.75">
      <c r="A1277" s="6"/>
      <c r="B1277" s="25"/>
      <c r="C1277" s="26"/>
      <c r="X1277" s="28"/>
      <c r="Y1277" s="28"/>
      <c r="AB1277" s="42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</row>
    <row r="1278" spans="1:42" s="27" customFormat="1" ht="18.75">
      <c r="A1278" s="6"/>
      <c r="B1278" s="25"/>
      <c r="C1278" s="26"/>
      <c r="X1278" s="28"/>
      <c r="Y1278" s="28"/>
      <c r="AB1278" s="42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</row>
    <row r="1279" spans="1:42" s="27" customFormat="1" ht="18.75">
      <c r="A1279" s="6"/>
      <c r="B1279" s="25"/>
      <c r="C1279" s="26"/>
      <c r="X1279" s="28"/>
      <c r="Y1279" s="28"/>
      <c r="AB1279" s="42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</row>
    <row r="1280" spans="1:42" s="27" customFormat="1" ht="18.75">
      <c r="A1280" s="6"/>
      <c r="B1280" s="25"/>
      <c r="C1280" s="26"/>
      <c r="X1280" s="28"/>
      <c r="Y1280" s="28"/>
      <c r="AB1280" s="42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</row>
    <row r="1281" spans="1:42" s="27" customFormat="1" ht="18.75">
      <c r="A1281" s="6"/>
      <c r="B1281" s="25"/>
      <c r="C1281" s="26"/>
      <c r="X1281" s="28"/>
      <c r="Y1281" s="28"/>
      <c r="AB1281" s="42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</row>
    <row r="1282" spans="1:42" s="27" customFormat="1" ht="18.75">
      <c r="A1282" s="6"/>
      <c r="B1282" s="25"/>
      <c r="C1282" s="26"/>
      <c r="X1282" s="28"/>
      <c r="Y1282" s="28"/>
      <c r="AB1282" s="42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</row>
    <row r="1283" spans="1:42" s="27" customFormat="1" ht="18.75">
      <c r="A1283" s="6"/>
      <c r="B1283" s="25"/>
      <c r="C1283" s="26"/>
      <c r="X1283" s="28"/>
      <c r="Y1283" s="28"/>
      <c r="AB1283" s="42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</row>
    <row r="1284" spans="1:42" s="27" customFormat="1" ht="18.75">
      <c r="A1284" s="6"/>
      <c r="B1284" s="25"/>
      <c r="C1284" s="26"/>
      <c r="X1284" s="28"/>
      <c r="Y1284" s="28"/>
      <c r="AB1284" s="42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</row>
    <row r="1285" spans="1:42" s="27" customFormat="1" ht="18.75">
      <c r="A1285" s="6"/>
      <c r="B1285" s="25"/>
      <c r="C1285" s="26"/>
      <c r="X1285" s="28"/>
      <c r="Y1285" s="28"/>
      <c r="AB1285" s="42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</row>
    <row r="1286" spans="1:42" s="27" customFormat="1" ht="18.75">
      <c r="A1286" s="6"/>
      <c r="B1286" s="25"/>
      <c r="C1286" s="26"/>
      <c r="X1286" s="28"/>
      <c r="Y1286" s="28"/>
      <c r="AB1286" s="42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</row>
    <row r="1287" spans="1:42" s="27" customFormat="1" ht="18.75">
      <c r="A1287" s="6"/>
      <c r="B1287" s="25"/>
      <c r="C1287" s="26"/>
      <c r="X1287" s="28"/>
      <c r="Y1287" s="28"/>
      <c r="AB1287" s="42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</row>
    <row r="1288" spans="1:42" s="27" customFormat="1" ht="18.75">
      <c r="A1288" s="6"/>
      <c r="B1288" s="25"/>
      <c r="C1288" s="26"/>
      <c r="X1288" s="28"/>
      <c r="Y1288" s="28"/>
      <c r="AB1288" s="42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</row>
    <row r="1289" spans="1:42" s="27" customFormat="1" ht="18.75">
      <c r="A1289" s="6"/>
      <c r="B1289" s="25"/>
      <c r="C1289" s="26"/>
      <c r="X1289" s="28"/>
      <c r="Y1289" s="28"/>
      <c r="AB1289" s="42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</row>
    <row r="1290" spans="1:42" s="27" customFormat="1" ht="18.75">
      <c r="A1290" s="6"/>
      <c r="B1290" s="25"/>
      <c r="C1290" s="26"/>
      <c r="X1290" s="28"/>
      <c r="Y1290" s="28"/>
      <c r="AB1290" s="42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</row>
    <row r="1291" spans="1:42" s="27" customFormat="1" ht="18.75">
      <c r="A1291" s="6"/>
      <c r="B1291" s="25"/>
      <c r="C1291" s="26"/>
      <c r="X1291" s="28"/>
      <c r="Y1291" s="28"/>
      <c r="AB1291" s="42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</row>
    <row r="1292" spans="1:42" s="27" customFormat="1" ht="18.75">
      <c r="A1292" s="6"/>
      <c r="B1292" s="25"/>
      <c r="C1292" s="26"/>
      <c r="X1292" s="28"/>
      <c r="Y1292" s="28"/>
      <c r="AB1292" s="42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</row>
    <row r="1293" spans="1:42" s="27" customFormat="1" ht="18.75">
      <c r="A1293" s="6"/>
      <c r="B1293" s="25"/>
      <c r="C1293" s="26"/>
      <c r="X1293" s="28"/>
      <c r="Y1293" s="28"/>
      <c r="AB1293" s="42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</row>
    <row r="1294" spans="1:42" s="27" customFormat="1" ht="18.75">
      <c r="A1294" s="6"/>
      <c r="B1294" s="25"/>
      <c r="C1294" s="26"/>
      <c r="X1294" s="28"/>
      <c r="Y1294" s="28"/>
      <c r="AB1294" s="42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</row>
    <row r="1295" spans="1:42" s="27" customFormat="1" ht="18.75">
      <c r="A1295" s="6"/>
      <c r="B1295" s="25"/>
      <c r="C1295" s="26"/>
      <c r="X1295" s="28"/>
      <c r="Y1295" s="28"/>
      <c r="AB1295" s="42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</row>
    <row r="1296" spans="1:42" s="27" customFormat="1" ht="18.75">
      <c r="A1296" s="6"/>
      <c r="B1296" s="25"/>
      <c r="C1296" s="26"/>
      <c r="X1296" s="28"/>
      <c r="Y1296" s="28"/>
      <c r="AB1296" s="42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</row>
    <row r="1297" spans="1:42" s="27" customFormat="1" ht="18.75">
      <c r="A1297" s="6"/>
      <c r="B1297" s="25"/>
      <c r="C1297" s="26"/>
      <c r="X1297" s="28"/>
      <c r="Y1297" s="28"/>
      <c r="AB1297" s="42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</row>
    <row r="1298" spans="1:42" s="27" customFormat="1" ht="18.75">
      <c r="A1298" s="6"/>
      <c r="B1298" s="25"/>
      <c r="C1298" s="26"/>
      <c r="X1298" s="28"/>
      <c r="Y1298" s="28"/>
      <c r="AB1298" s="42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</row>
    <row r="1299" spans="1:42" s="27" customFormat="1" ht="18.75">
      <c r="A1299" s="6"/>
      <c r="B1299" s="25"/>
      <c r="C1299" s="26"/>
      <c r="X1299" s="28"/>
      <c r="Y1299" s="28"/>
      <c r="AB1299" s="42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</row>
    <row r="1300" spans="1:42" s="27" customFormat="1" ht="18.75">
      <c r="A1300" s="6"/>
      <c r="B1300" s="25"/>
      <c r="C1300" s="26"/>
      <c r="X1300" s="28"/>
      <c r="Y1300" s="28"/>
      <c r="AB1300" s="42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</row>
    <row r="1301" spans="1:42" s="27" customFormat="1" ht="18.75">
      <c r="A1301" s="6"/>
      <c r="B1301" s="25"/>
      <c r="C1301" s="26"/>
      <c r="X1301" s="28"/>
      <c r="Y1301" s="28"/>
      <c r="AB1301" s="42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</row>
    <row r="1302" spans="1:42" s="27" customFormat="1" ht="18.75">
      <c r="A1302" s="6"/>
      <c r="B1302" s="25"/>
      <c r="C1302" s="26"/>
      <c r="X1302" s="28"/>
      <c r="Y1302" s="28"/>
      <c r="AB1302" s="42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</row>
    <row r="1303" spans="1:42" s="27" customFormat="1" ht="18.75">
      <c r="A1303" s="6"/>
      <c r="B1303" s="25"/>
      <c r="C1303" s="26"/>
      <c r="X1303" s="28"/>
      <c r="Y1303" s="28"/>
      <c r="AB1303" s="42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</row>
    <row r="1304" spans="1:42" s="27" customFormat="1" ht="18.75">
      <c r="A1304" s="6"/>
      <c r="B1304" s="25"/>
      <c r="C1304" s="26"/>
      <c r="X1304" s="28"/>
      <c r="Y1304" s="28"/>
      <c r="AB1304" s="42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</row>
    <row r="1305" spans="1:42" s="27" customFormat="1" ht="18.75">
      <c r="A1305" s="6"/>
      <c r="B1305" s="25"/>
      <c r="C1305" s="26"/>
      <c r="X1305" s="28"/>
      <c r="Y1305" s="28"/>
      <c r="AB1305" s="42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</row>
    <row r="1306" spans="1:42" s="27" customFormat="1" ht="18.75">
      <c r="A1306" s="6"/>
      <c r="B1306" s="25"/>
      <c r="C1306" s="26"/>
      <c r="X1306" s="28"/>
      <c r="Y1306" s="28"/>
      <c r="AB1306" s="42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</row>
    <row r="1307" spans="1:42" s="27" customFormat="1" ht="18.75">
      <c r="A1307" s="6"/>
      <c r="B1307" s="25"/>
      <c r="C1307" s="26"/>
      <c r="X1307" s="28"/>
      <c r="Y1307" s="28"/>
      <c r="AB1307" s="42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</row>
    <row r="1308" spans="1:42" s="27" customFormat="1" ht="18.75">
      <c r="A1308" s="6"/>
      <c r="B1308" s="25"/>
      <c r="C1308" s="26"/>
      <c r="X1308" s="28"/>
      <c r="Y1308" s="28"/>
      <c r="AB1308" s="42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</row>
    <row r="1309" spans="1:42" s="27" customFormat="1" ht="18.75">
      <c r="A1309" s="6"/>
      <c r="B1309" s="25"/>
      <c r="C1309" s="26"/>
      <c r="X1309" s="28"/>
      <c r="Y1309" s="28"/>
      <c r="AB1309" s="42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</row>
    <row r="1310" spans="1:42" s="27" customFormat="1" ht="18.75">
      <c r="A1310" s="6"/>
      <c r="B1310" s="25"/>
      <c r="C1310" s="26"/>
      <c r="X1310" s="28"/>
      <c r="Y1310" s="28"/>
      <c r="AB1310" s="42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</row>
    <row r="1311" spans="1:42" s="27" customFormat="1" ht="18.75">
      <c r="A1311" s="6"/>
      <c r="B1311" s="25"/>
      <c r="C1311" s="26"/>
      <c r="X1311" s="28"/>
      <c r="Y1311" s="28"/>
      <c r="AB1311" s="42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</row>
    <row r="1312" spans="1:42" s="27" customFormat="1" ht="18.75">
      <c r="A1312" s="6"/>
      <c r="B1312" s="25"/>
      <c r="C1312" s="26"/>
      <c r="X1312" s="28"/>
      <c r="Y1312" s="28"/>
      <c r="AB1312" s="42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</row>
    <row r="1313" spans="1:42" s="27" customFormat="1" ht="18.75">
      <c r="A1313" s="6"/>
      <c r="B1313" s="25"/>
      <c r="C1313" s="26"/>
      <c r="X1313" s="28"/>
      <c r="Y1313" s="28"/>
      <c r="AB1313" s="42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</row>
    <row r="1314" spans="1:42" s="27" customFormat="1" ht="18.75">
      <c r="A1314" s="6"/>
      <c r="B1314" s="25"/>
      <c r="C1314" s="26"/>
      <c r="X1314" s="28"/>
      <c r="Y1314" s="28"/>
      <c r="AB1314" s="42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</row>
    <row r="1315" spans="1:42" s="27" customFormat="1" ht="18.75">
      <c r="A1315" s="6"/>
      <c r="B1315" s="25"/>
      <c r="C1315" s="26"/>
      <c r="X1315" s="28"/>
      <c r="Y1315" s="28"/>
      <c r="AB1315" s="42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</row>
    <row r="1316" spans="1:42" s="27" customFormat="1" ht="18.75">
      <c r="A1316" s="6"/>
      <c r="B1316" s="25"/>
      <c r="C1316" s="26"/>
      <c r="X1316" s="28"/>
      <c r="Y1316" s="28"/>
      <c r="AB1316" s="42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</row>
    <row r="1317" spans="1:42" s="27" customFormat="1" ht="18.75">
      <c r="A1317" s="6"/>
      <c r="B1317" s="25"/>
      <c r="C1317" s="26"/>
      <c r="X1317" s="28"/>
      <c r="Y1317" s="28"/>
      <c r="AB1317" s="42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</row>
    <row r="1318" spans="1:42" s="27" customFormat="1" ht="18.75">
      <c r="A1318" s="6"/>
      <c r="B1318" s="25"/>
      <c r="C1318" s="26"/>
      <c r="X1318" s="28"/>
      <c r="Y1318" s="28"/>
      <c r="AB1318" s="42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</row>
    <row r="1319" spans="1:42" s="27" customFormat="1" ht="18.75">
      <c r="A1319" s="6"/>
      <c r="B1319" s="25"/>
      <c r="C1319" s="26"/>
      <c r="X1319" s="28"/>
      <c r="Y1319" s="28"/>
      <c r="AB1319" s="42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</row>
    <row r="1320" spans="1:42" s="27" customFormat="1" ht="18.75">
      <c r="A1320" s="6"/>
      <c r="B1320" s="25"/>
      <c r="C1320" s="26"/>
      <c r="X1320" s="28"/>
      <c r="Y1320" s="28"/>
      <c r="AB1320" s="42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</row>
    <row r="1321" spans="1:42" s="27" customFormat="1" ht="18.75">
      <c r="A1321" s="6"/>
      <c r="B1321" s="25"/>
      <c r="C1321" s="26"/>
      <c r="X1321" s="28"/>
      <c r="Y1321" s="28"/>
      <c r="AB1321" s="42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</row>
    <row r="1322" spans="1:42" s="27" customFormat="1" ht="18.75">
      <c r="A1322" s="6"/>
      <c r="B1322" s="25"/>
      <c r="C1322" s="26"/>
      <c r="X1322" s="28"/>
      <c r="Y1322" s="28"/>
      <c r="AB1322" s="42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</row>
    <row r="1323" spans="1:42" s="27" customFormat="1" ht="18.75">
      <c r="A1323" s="6"/>
      <c r="B1323" s="25"/>
      <c r="C1323" s="26"/>
      <c r="X1323" s="28"/>
      <c r="Y1323" s="28"/>
      <c r="AB1323" s="42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</row>
    <row r="1324" spans="1:42" s="27" customFormat="1" ht="18.75">
      <c r="A1324" s="6"/>
      <c r="B1324" s="25"/>
      <c r="C1324" s="26"/>
      <c r="X1324" s="28"/>
      <c r="Y1324" s="28"/>
      <c r="AB1324" s="42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</row>
    <row r="1325" spans="1:42" s="27" customFormat="1" ht="18.75">
      <c r="A1325" s="6"/>
      <c r="B1325" s="25"/>
      <c r="C1325" s="26"/>
      <c r="X1325" s="28"/>
      <c r="Y1325" s="28"/>
      <c r="AB1325" s="42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</row>
    <row r="1326" spans="1:42" s="27" customFormat="1" ht="18.75">
      <c r="A1326" s="6"/>
      <c r="B1326" s="25"/>
      <c r="C1326" s="26"/>
      <c r="X1326" s="28"/>
      <c r="Y1326" s="28"/>
      <c r="AB1326" s="42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</row>
    <row r="1327" spans="1:42" s="27" customFormat="1" ht="18.75">
      <c r="A1327" s="6"/>
      <c r="B1327" s="25"/>
      <c r="C1327" s="26"/>
      <c r="X1327" s="28"/>
      <c r="Y1327" s="28"/>
      <c r="AB1327" s="42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</row>
    <row r="1328" spans="1:42" s="27" customFormat="1" ht="18.75">
      <c r="A1328" s="6"/>
      <c r="B1328" s="25"/>
      <c r="C1328" s="26"/>
      <c r="X1328" s="28"/>
      <c r="Y1328" s="28"/>
      <c r="AB1328" s="42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</row>
    <row r="1329" spans="1:42" s="27" customFormat="1" ht="18.75">
      <c r="A1329" s="6"/>
      <c r="B1329" s="25"/>
      <c r="C1329" s="26"/>
      <c r="X1329" s="28"/>
      <c r="Y1329" s="28"/>
      <c r="AB1329" s="42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</row>
    <row r="1330" spans="1:42" s="27" customFormat="1" ht="18.75">
      <c r="A1330" s="6"/>
      <c r="B1330" s="25"/>
      <c r="C1330" s="26"/>
      <c r="X1330" s="28"/>
      <c r="Y1330" s="28"/>
      <c r="AB1330" s="42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</row>
    <row r="1331" spans="1:42" s="27" customFormat="1" ht="18.75">
      <c r="A1331" s="6"/>
      <c r="B1331" s="25"/>
      <c r="C1331" s="26"/>
      <c r="X1331" s="28"/>
      <c r="Y1331" s="28"/>
      <c r="AB1331" s="42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</row>
    <row r="1332" spans="1:42" s="27" customFormat="1" ht="18.75">
      <c r="A1332" s="6"/>
      <c r="B1332" s="25"/>
      <c r="C1332" s="26"/>
      <c r="X1332" s="28"/>
      <c r="Y1332" s="28"/>
      <c r="AB1332" s="42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</row>
    <row r="1333" spans="1:42" s="27" customFormat="1" ht="18.75">
      <c r="A1333" s="6"/>
      <c r="B1333" s="25"/>
      <c r="C1333" s="26"/>
      <c r="X1333" s="28"/>
      <c r="Y1333" s="28"/>
      <c r="AB1333" s="42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</row>
    <row r="1334" spans="1:42" s="27" customFormat="1" ht="18.75">
      <c r="A1334" s="6"/>
      <c r="B1334" s="25"/>
      <c r="C1334" s="26"/>
      <c r="X1334" s="28"/>
      <c r="Y1334" s="28"/>
      <c r="AB1334" s="42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</row>
    <row r="1335" spans="1:42" s="27" customFormat="1" ht="18.75">
      <c r="A1335" s="6"/>
      <c r="B1335" s="25"/>
      <c r="C1335" s="26"/>
      <c r="X1335" s="28"/>
      <c r="Y1335" s="28"/>
      <c r="AB1335" s="42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</row>
    <row r="1336" spans="1:42" s="27" customFormat="1" ht="18.75">
      <c r="A1336" s="6"/>
      <c r="B1336" s="25"/>
      <c r="C1336" s="26"/>
      <c r="X1336" s="28"/>
      <c r="Y1336" s="28"/>
      <c r="AB1336" s="42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</row>
    <row r="1337" spans="1:42" s="27" customFormat="1" ht="18.75">
      <c r="A1337" s="6"/>
      <c r="B1337" s="25"/>
      <c r="C1337" s="26"/>
      <c r="X1337" s="28"/>
      <c r="Y1337" s="28"/>
      <c r="AB1337" s="42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</row>
    <row r="1338" spans="1:42" s="27" customFormat="1" ht="18.75">
      <c r="A1338" s="6"/>
      <c r="B1338" s="25"/>
      <c r="C1338" s="26"/>
      <c r="X1338" s="28"/>
      <c r="Y1338" s="28"/>
      <c r="AB1338" s="42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</row>
    <row r="1339" spans="1:42" s="27" customFormat="1" ht="18.75">
      <c r="A1339" s="6"/>
      <c r="B1339" s="25"/>
      <c r="C1339" s="26"/>
      <c r="X1339" s="28"/>
      <c r="Y1339" s="28"/>
      <c r="AB1339" s="42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</row>
    <row r="1340" spans="1:42" s="27" customFormat="1" ht="18.75">
      <c r="A1340" s="6"/>
      <c r="B1340" s="25"/>
      <c r="C1340" s="26"/>
      <c r="X1340" s="28"/>
      <c r="Y1340" s="28"/>
      <c r="AB1340" s="42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</row>
    <row r="1341" spans="1:42" s="27" customFormat="1" ht="18.75">
      <c r="A1341" s="6"/>
      <c r="B1341" s="25"/>
      <c r="C1341" s="26"/>
      <c r="X1341" s="28"/>
      <c r="Y1341" s="28"/>
      <c r="AB1341" s="42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</row>
    <row r="1342" spans="1:42" s="27" customFormat="1" ht="18.75">
      <c r="A1342" s="6"/>
      <c r="B1342" s="25"/>
      <c r="C1342" s="26"/>
      <c r="X1342" s="28"/>
      <c r="Y1342" s="28"/>
      <c r="AB1342" s="42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</row>
    <row r="1343" spans="1:42" s="27" customFormat="1" ht="18.75">
      <c r="A1343" s="6"/>
      <c r="B1343" s="25"/>
      <c r="C1343" s="26"/>
      <c r="X1343" s="28"/>
      <c r="Y1343" s="28"/>
      <c r="AB1343" s="42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</row>
    <row r="1344" spans="1:42" s="27" customFormat="1" ht="18.75">
      <c r="A1344" s="6"/>
      <c r="B1344" s="25"/>
      <c r="C1344" s="26"/>
      <c r="X1344" s="28"/>
      <c r="Y1344" s="28"/>
      <c r="AB1344" s="42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</row>
    <row r="1345" spans="1:42" s="27" customFormat="1" ht="18.75">
      <c r="A1345" s="6"/>
      <c r="B1345" s="25"/>
      <c r="C1345" s="26"/>
      <c r="X1345" s="28"/>
      <c r="Y1345" s="28"/>
      <c r="AB1345" s="42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</row>
    <row r="1346" spans="1:42" s="27" customFormat="1" ht="18.75">
      <c r="A1346" s="6"/>
      <c r="B1346" s="25"/>
      <c r="C1346" s="26"/>
      <c r="X1346" s="28"/>
      <c r="Y1346" s="28"/>
      <c r="AB1346" s="42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</row>
    <row r="1347" spans="1:42" s="27" customFormat="1" ht="18.75">
      <c r="A1347" s="6"/>
      <c r="B1347" s="25"/>
      <c r="C1347" s="26"/>
      <c r="X1347" s="28"/>
      <c r="Y1347" s="28"/>
      <c r="AB1347" s="42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</row>
    <row r="1348" spans="1:42" s="27" customFormat="1" ht="18.75">
      <c r="A1348" s="6"/>
      <c r="B1348" s="25"/>
      <c r="C1348" s="26"/>
      <c r="X1348" s="28"/>
      <c r="Y1348" s="28"/>
      <c r="AB1348" s="42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</row>
    <row r="1349" spans="1:42" s="27" customFormat="1" ht="18.75">
      <c r="A1349" s="6"/>
      <c r="B1349" s="25"/>
      <c r="C1349" s="26"/>
      <c r="X1349" s="28"/>
      <c r="Y1349" s="28"/>
      <c r="AB1349" s="42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</row>
    <row r="1350" spans="1:42" s="27" customFormat="1" ht="18.75">
      <c r="A1350" s="6"/>
      <c r="B1350" s="25"/>
      <c r="C1350" s="26"/>
      <c r="X1350" s="28"/>
      <c r="Y1350" s="28"/>
      <c r="AB1350" s="42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</row>
    <row r="1351" spans="1:42" s="27" customFormat="1" ht="18.75">
      <c r="A1351" s="6"/>
      <c r="B1351" s="25"/>
      <c r="C1351" s="26"/>
      <c r="X1351" s="28"/>
      <c r="Y1351" s="28"/>
      <c r="AB1351" s="42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</row>
    <row r="1352" spans="1:42" s="27" customFormat="1" ht="18.75">
      <c r="A1352" s="6"/>
      <c r="B1352" s="25"/>
      <c r="C1352" s="26"/>
      <c r="X1352" s="28"/>
      <c r="Y1352" s="28"/>
      <c r="AB1352" s="42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</row>
    <row r="1353" spans="1:42" s="27" customFormat="1" ht="18.75">
      <c r="A1353" s="6"/>
      <c r="B1353" s="25"/>
      <c r="C1353" s="26"/>
      <c r="X1353" s="28"/>
      <c r="Y1353" s="28"/>
      <c r="AB1353" s="42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</row>
    <row r="1354" spans="1:42" s="27" customFormat="1" ht="18.75">
      <c r="A1354" s="6"/>
      <c r="B1354" s="25"/>
      <c r="C1354" s="26"/>
      <c r="X1354" s="28"/>
      <c r="Y1354" s="28"/>
      <c r="AB1354" s="42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</row>
    <row r="1355" spans="1:42" s="27" customFormat="1" ht="18.75">
      <c r="A1355" s="6"/>
      <c r="B1355" s="25"/>
      <c r="C1355" s="26"/>
      <c r="X1355" s="28"/>
      <c r="Y1355" s="28"/>
      <c r="AB1355" s="42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</row>
    <row r="1356" spans="1:42" s="27" customFormat="1" ht="18.75">
      <c r="A1356" s="6"/>
      <c r="B1356" s="25"/>
      <c r="C1356" s="26"/>
      <c r="X1356" s="28"/>
      <c r="Y1356" s="28"/>
      <c r="AB1356" s="42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</row>
    <row r="1357" spans="1:42" s="27" customFormat="1" ht="18.75">
      <c r="A1357" s="6"/>
      <c r="B1357" s="25"/>
      <c r="C1357" s="26"/>
      <c r="X1357" s="28"/>
      <c r="Y1357" s="28"/>
      <c r="AB1357" s="42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</row>
    <row r="1358" spans="1:42" s="27" customFormat="1" ht="18.75">
      <c r="A1358" s="6"/>
      <c r="B1358" s="25"/>
      <c r="C1358" s="26"/>
      <c r="X1358" s="28"/>
      <c r="Y1358" s="28"/>
      <c r="AB1358" s="42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</row>
    <row r="1359" spans="1:42" s="27" customFormat="1" ht="18.75">
      <c r="A1359" s="6"/>
      <c r="B1359" s="25"/>
      <c r="C1359" s="26"/>
      <c r="X1359" s="28"/>
      <c r="Y1359" s="28"/>
      <c r="AB1359" s="42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</row>
    <row r="1360" spans="1:42" s="27" customFormat="1" ht="18.75">
      <c r="A1360" s="6"/>
      <c r="B1360" s="25"/>
      <c r="C1360" s="26"/>
      <c r="X1360" s="28"/>
      <c r="Y1360" s="28"/>
      <c r="AB1360" s="42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</row>
    <row r="1361" spans="1:42" s="27" customFormat="1" ht="18.75">
      <c r="A1361" s="6"/>
      <c r="B1361" s="25"/>
      <c r="C1361" s="26"/>
      <c r="X1361" s="28"/>
      <c r="Y1361" s="28"/>
      <c r="AB1361" s="42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</row>
    <row r="1362" spans="1:42" s="27" customFormat="1" ht="18.75">
      <c r="A1362" s="6"/>
      <c r="B1362" s="25"/>
      <c r="C1362" s="26"/>
      <c r="X1362" s="28"/>
      <c r="Y1362" s="28"/>
      <c r="AB1362" s="42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</row>
    <row r="1363" spans="1:42" s="27" customFormat="1" ht="18.75">
      <c r="A1363" s="6"/>
      <c r="B1363" s="25"/>
      <c r="C1363" s="26"/>
      <c r="X1363" s="28"/>
      <c r="Y1363" s="28"/>
      <c r="AB1363" s="42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</row>
    <row r="1364" spans="1:42" s="27" customFormat="1" ht="18.75">
      <c r="A1364" s="6"/>
      <c r="B1364" s="25"/>
      <c r="C1364" s="26"/>
      <c r="X1364" s="28"/>
      <c r="Y1364" s="28"/>
      <c r="AB1364" s="42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</row>
    <row r="1365" spans="1:42" s="27" customFormat="1" ht="18.75">
      <c r="A1365" s="6"/>
      <c r="B1365" s="25"/>
      <c r="C1365" s="26"/>
      <c r="X1365" s="28"/>
      <c r="Y1365" s="28"/>
      <c r="AB1365" s="42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</row>
    <row r="1366" spans="1:42" s="27" customFormat="1" ht="18.75">
      <c r="A1366" s="6"/>
      <c r="B1366" s="25"/>
      <c r="C1366" s="26"/>
      <c r="X1366" s="28"/>
      <c r="Y1366" s="28"/>
      <c r="AB1366" s="42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</row>
    <row r="1367" spans="1:42" s="27" customFormat="1" ht="18.75">
      <c r="A1367" s="6"/>
      <c r="B1367" s="25"/>
      <c r="C1367" s="26"/>
      <c r="X1367" s="28"/>
      <c r="Y1367" s="28"/>
      <c r="AB1367" s="42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</row>
    <row r="1368" spans="1:42" s="27" customFormat="1" ht="18.75">
      <c r="A1368" s="6"/>
      <c r="B1368" s="25"/>
      <c r="C1368" s="26"/>
      <c r="X1368" s="28"/>
      <c r="Y1368" s="28"/>
      <c r="AB1368" s="42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</row>
    <row r="1369" spans="1:42" s="27" customFormat="1" ht="18.75">
      <c r="A1369" s="6"/>
      <c r="B1369" s="25"/>
      <c r="C1369" s="26"/>
      <c r="X1369" s="28"/>
      <c r="Y1369" s="28"/>
      <c r="AB1369" s="42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</row>
    <row r="1370" spans="1:42" s="27" customFormat="1" ht="18.75">
      <c r="A1370" s="6"/>
      <c r="B1370" s="25"/>
      <c r="C1370" s="26"/>
      <c r="X1370" s="28"/>
      <c r="Y1370" s="28"/>
      <c r="AB1370" s="42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</row>
    <row r="1371" spans="1:42" s="27" customFormat="1" ht="18.75">
      <c r="A1371" s="6"/>
      <c r="B1371" s="25"/>
      <c r="C1371" s="26"/>
      <c r="X1371" s="28"/>
      <c r="Y1371" s="28"/>
      <c r="AB1371" s="42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</row>
    <row r="1372" spans="1:42" s="27" customFormat="1" ht="18.75">
      <c r="A1372" s="6"/>
      <c r="B1372" s="25"/>
      <c r="C1372" s="26"/>
      <c r="X1372" s="28"/>
      <c r="Y1372" s="28"/>
      <c r="AB1372" s="42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</row>
    <row r="1373" spans="1:42" s="27" customFormat="1" ht="18.75">
      <c r="A1373" s="6"/>
      <c r="B1373" s="25"/>
      <c r="C1373" s="26"/>
      <c r="X1373" s="28"/>
      <c r="Y1373" s="28"/>
      <c r="AB1373" s="42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</row>
    <row r="1374" spans="1:42" s="27" customFormat="1" ht="18.75">
      <c r="A1374" s="6"/>
      <c r="B1374" s="25"/>
      <c r="C1374" s="26"/>
      <c r="X1374" s="28"/>
      <c r="Y1374" s="28"/>
      <c r="AB1374" s="42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</row>
    <row r="1375" spans="1:42" s="27" customFormat="1" ht="18.75">
      <c r="A1375" s="6"/>
      <c r="B1375" s="25"/>
      <c r="C1375" s="26"/>
      <c r="X1375" s="28"/>
      <c r="Y1375" s="28"/>
      <c r="AB1375" s="42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</row>
    <row r="1376" spans="1:42" s="27" customFormat="1" ht="18.75">
      <c r="A1376" s="6"/>
      <c r="B1376" s="25"/>
      <c r="C1376" s="26"/>
      <c r="X1376" s="28"/>
      <c r="Y1376" s="28"/>
      <c r="AB1376" s="42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</row>
    <row r="1377" spans="1:42" s="27" customFormat="1" ht="18.75">
      <c r="A1377" s="6"/>
      <c r="B1377" s="25"/>
      <c r="C1377" s="26"/>
      <c r="X1377" s="28"/>
      <c r="Y1377" s="28"/>
      <c r="AB1377" s="42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</row>
    <row r="1378" spans="1:42" s="27" customFormat="1" ht="18.75">
      <c r="A1378" s="6"/>
      <c r="B1378" s="25"/>
      <c r="C1378" s="26"/>
      <c r="X1378" s="28"/>
      <c r="Y1378" s="28"/>
      <c r="AB1378" s="42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</row>
    <row r="1379" spans="1:42" s="27" customFormat="1" ht="18.75">
      <c r="A1379" s="6"/>
      <c r="B1379" s="25"/>
      <c r="C1379" s="26"/>
      <c r="X1379" s="28"/>
      <c r="Y1379" s="28"/>
      <c r="AB1379" s="42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</row>
    <row r="1380" spans="1:42" s="27" customFormat="1" ht="18.75">
      <c r="A1380" s="6"/>
      <c r="B1380" s="25"/>
      <c r="C1380" s="26"/>
      <c r="X1380" s="28"/>
      <c r="Y1380" s="28"/>
      <c r="AB1380" s="42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</row>
    <row r="1381" spans="1:42" s="27" customFormat="1" ht="18.75">
      <c r="A1381" s="6"/>
      <c r="B1381" s="25"/>
      <c r="C1381" s="26"/>
      <c r="X1381" s="28"/>
      <c r="Y1381" s="28"/>
      <c r="AB1381" s="42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</row>
    <row r="1382" spans="1:42" s="27" customFormat="1" ht="18.75">
      <c r="A1382" s="6"/>
      <c r="B1382" s="25"/>
      <c r="C1382" s="26"/>
      <c r="X1382" s="28"/>
      <c r="Y1382" s="28"/>
      <c r="AB1382" s="42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</row>
    <row r="1383" spans="1:42" s="27" customFormat="1" ht="18.75">
      <c r="A1383" s="6"/>
      <c r="B1383" s="25"/>
      <c r="C1383" s="26"/>
      <c r="X1383" s="28"/>
      <c r="Y1383" s="28"/>
      <c r="AB1383" s="42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</row>
    <row r="1384" spans="1:42" s="27" customFormat="1" ht="18.75">
      <c r="A1384" s="6"/>
      <c r="B1384" s="25"/>
      <c r="C1384" s="26"/>
      <c r="X1384" s="28"/>
      <c r="Y1384" s="28"/>
      <c r="AB1384" s="42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</row>
    <row r="1385" spans="1:42" s="27" customFormat="1" ht="18.75">
      <c r="A1385" s="6"/>
      <c r="B1385" s="25"/>
      <c r="C1385" s="26"/>
      <c r="X1385" s="28"/>
      <c r="Y1385" s="28"/>
      <c r="AB1385" s="42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</row>
    <row r="1386" spans="1:42" s="27" customFormat="1" ht="18.75">
      <c r="A1386" s="6"/>
      <c r="B1386" s="25"/>
      <c r="C1386" s="26"/>
      <c r="X1386" s="28"/>
      <c r="Y1386" s="28"/>
      <c r="AB1386" s="42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</row>
    <row r="1387" spans="1:42" s="27" customFormat="1" ht="18.75">
      <c r="A1387" s="6"/>
      <c r="B1387" s="25"/>
      <c r="C1387" s="26"/>
      <c r="X1387" s="28"/>
      <c r="Y1387" s="28"/>
      <c r="AB1387" s="42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</row>
    <row r="1388" spans="1:42" s="27" customFormat="1" ht="18.75">
      <c r="A1388" s="6"/>
      <c r="B1388" s="25"/>
      <c r="C1388" s="26"/>
      <c r="X1388" s="28"/>
      <c r="Y1388" s="28"/>
      <c r="AB1388" s="42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</row>
    <row r="1389" spans="1:42" s="27" customFormat="1" ht="18.75">
      <c r="A1389" s="6"/>
      <c r="B1389" s="25"/>
      <c r="C1389" s="26"/>
      <c r="X1389" s="28"/>
      <c r="Y1389" s="28"/>
      <c r="AB1389" s="42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</row>
    <row r="1390" spans="1:42" s="27" customFormat="1" ht="18.75">
      <c r="A1390" s="6"/>
      <c r="B1390" s="25"/>
      <c r="C1390" s="26"/>
      <c r="X1390" s="28"/>
      <c r="Y1390" s="28"/>
      <c r="AB1390" s="42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</row>
    <row r="1391" spans="1:42" s="27" customFormat="1" ht="18.75">
      <c r="A1391" s="6"/>
      <c r="B1391" s="25"/>
      <c r="C1391" s="26"/>
      <c r="X1391" s="28"/>
      <c r="Y1391" s="28"/>
      <c r="AB1391" s="42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</row>
    <row r="1392" spans="1:42" s="27" customFormat="1" ht="18.75">
      <c r="A1392" s="6"/>
      <c r="B1392" s="25"/>
      <c r="C1392" s="26"/>
      <c r="X1392" s="28"/>
      <c r="Y1392" s="28"/>
      <c r="AB1392" s="42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</row>
    <row r="1393" spans="1:42" s="27" customFormat="1" ht="18.75">
      <c r="A1393" s="6"/>
      <c r="B1393" s="25"/>
      <c r="C1393" s="26"/>
      <c r="X1393" s="28"/>
      <c r="Y1393" s="28"/>
      <c r="AB1393" s="42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</row>
    <row r="1394" spans="1:42" s="27" customFormat="1" ht="18.75">
      <c r="A1394" s="6"/>
      <c r="B1394" s="25"/>
      <c r="C1394" s="26"/>
      <c r="X1394" s="28"/>
      <c r="Y1394" s="28"/>
      <c r="AB1394" s="42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</row>
    <row r="1395" spans="1:42" s="27" customFormat="1" ht="18.75">
      <c r="A1395" s="6"/>
      <c r="B1395" s="25"/>
      <c r="C1395" s="26"/>
      <c r="X1395" s="28"/>
      <c r="Y1395" s="28"/>
      <c r="AB1395" s="42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</row>
    <row r="1396" spans="1:42" s="27" customFormat="1" ht="18.75">
      <c r="A1396" s="6"/>
      <c r="B1396" s="25"/>
      <c r="C1396" s="26"/>
      <c r="X1396" s="28"/>
      <c r="Y1396" s="28"/>
      <c r="AB1396" s="42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</row>
    <row r="1397" spans="1:42" s="27" customFormat="1" ht="18.75">
      <c r="A1397" s="6"/>
      <c r="B1397" s="25"/>
      <c r="C1397" s="26"/>
      <c r="X1397" s="28"/>
      <c r="Y1397" s="28"/>
      <c r="AB1397" s="42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</row>
    <row r="1398" spans="1:42" s="27" customFormat="1" ht="18.75">
      <c r="A1398" s="6"/>
      <c r="B1398" s="25"/>
      <c r="C1398" s="26"/>
      <c r="X1398" s="28"/>
      <c r="Y1398" s="28"/>
      <c r="AB1398" s="42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</row>
    <row r="1399" spans="1:42" s="27" customFormat="1" ht="18.75">
      <c r="A1399" s="6"/>
      <c r="B1399" s="25"/>
      <c r="C1399" s="26"/>
      <c r="X1399" s="28"/>
      <c r="Y1399" s="28"/>
      <c r="AB1399" s="42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</row>
    <row r="1400" spans="1:42" s="27" customFormat="1" ht="18.75">
      <c r="A1400" s="6"/>
      <c r="B1400" s="25"/>
      <c r="C1400" s="26"/>
      <c r="X1400" s="28"/>
      <c r="Y1400" s="28"/>
      <c r="AB1400" s="42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</row>
    <row r="1401" spans="1:42" s="27" customFormat="1" ht="18.75">
      <c r="A1401" s="6"/>
      <c r="B1401" s="25"/>
      <c r="C1401" s="26"/>
      <c r="X1401" s="28"/>
      <c r="Y1401" s="28"/>
      <c r="AB1401" s="42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</row>
    <row r="1402" spans="1:42" s="27" customFormat="1" ht="18.75">
      <c r="A1402" s="6"/>
      <c r="B1402" s="25"/>
      <c r="C1402" s="26"/>
      <c r="X1402" s="28"/>
      <c r="Y1402" s="28"/>
      <c r="AB1402" s="42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</row>
    <row r="1403" spans="1:42" s="27" customFormat="1" ht="18.75">
      <c r="A1403" s="6"/>
      <c r="B1403" s="25"/>
      <c r="C1403" s="26"/>
      <c r="X1403" s="28"/>
      <c r="Y1403" s="28"/>
      <c r="AB1403" s="42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</row>
    <row r="1404" spans="1:42" s="27" customFormat="1" ht="18.75">
      <c r="A1404" s="6"/>
      <c r="B1404" s="25"/>
      <c r="C1404" s="26"/>
      <c r="X1404" s="28"/>
      <c r="Y1404" s="28"/>
      <c r="AB1404" s="42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</row>
    <row r="1405" spans="1:42" s="27" customFormat="1" ht="18.75">
      <c r="A1405" s="6"/>
      <c r="B1405" s="25"/>
      <c r="C1405" s="26"/>
      <c r="X1405" s="28"/>
      <c r="Y1405" s="28"/>
      <c r="AB1405" s="42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</row>
    <row r="1406" spans="1:42" s="27" customFormat="1" ht="18.75">
      <c r="A1406" s="6"/>
      <c r="B1406" s="25"/>
      <c r="C1406" s="26"/>
      <c r="X1406" s="28"/>
      <c r="Y1406" s="28"/>
      <c r="AB1406" s="42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</row>
    <row r="1407" spans="1:42" s="27" customFormat="1" ht="18.75">
      <c r="A1407" s="6"/>
      <c r="B1407" s="25"/>
      <c r="C1407" s="26"/>
      <c r="X1407" s="28"/>
      <c r="Y1407" s="28"/>
      <c r="AB1407" s="42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</row>
    <row r="1408" spans="1:42" s="27" customFormat="1" ht="18.75">
      <c r="A1408" s="6"/>
      <c r="B1408" s="25"/>
      <c r="C1408" s="26"/>
      <c r="X1408" s="28"/>
      <c r="Y1408" s="28"/>
      <c r="AB1408" s="42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</row>
    <row r="1409" spans="1:42" s="27" customFormat="1" ht="18.75">
      <c r="A1409" s="6"/>
      <c r="B1409" s="25"/>
      <c r="C1409" s="26"/>
      <c r="X1409" s="28"/>
      <c r="Y1409" s="28"/>
      <c r="AB1409" s="42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</row>
    <row r="1410" spans="1:42" s="27" customFormat="1" ht="18.75">
      <c r="A1410" s="6"/>
      <c r="B1410" s="25"/>
      <c r="C1410" s="26"/>
      <c r="X1410" s="28"/>
      <c r="Y1410" s="28"/>
      <c r="AB1410" s="42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</row>
    <row r="1411" spans="1:42" s="27" customFormat="1" ht="18.75">
      <c r="A1411" s="6"/>
      <c r="B1411" s="25"/>
      <c r="C1411" s="26"/>
      <c r="X1411" s="28"/>
      <c r="Y1411" s="28"/>
      <c r="AB1411" s="42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</row>
    <row r="1412" spans="1:42" s="27" customFormat="1" ht="18.75">
      <c r="A1412" s="6"/>
      <c r="B1412" s="25"/>
      <c r="C1412" s="26"/>
      <c r="X1412" s="28"/>
      <c r="Y1412" s="28"/>
      <c r="AB1412" s="42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</row>
    <row r="1413" spans="1:42" s="27" customFormat="1" ht="18.75">
      <c r="A1413" s="6"/>
      <c r="B1413" s="25"/>
      <c r="C1413" s="26"/>
      <c r="X1413" s="28"/>
      <c r="Y1413" s="28"/>
      <c r="AB1413" s="42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</row>
    <row r="1414" spans="1:42" s="27" customFormat="1" ht="18.75">
      <c r="A1414" s="6"/>
      <c r="B1414" s="25"/>
      <c r="C1414" s="26"/>
      <c r="X1414" s="28"/>
      <c r="Y1414" s="28"/>
      <c r="AB1414" s="42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</row>
    <row r="1415" spans="1:42" s="27" customFormat="1" ht="18.75">
      <c r="A1415" s="6"/>
      <c r="B1415" s="25"/>
      <c r="C1415" s="26"/>
      <c r="X1415" s="28"/>
      <c r="Y1415" s="28"/>
      <c r="AB1415" s="42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</row>
    <row r="1416" spans="1:42" s="27" customFormat="1" ht="18.75">
      <c r="A1416" s="6"/>
      <c r="B1416" s="25"/>
      <c r="C1416" s="26"/>
      <c r="X1416" s="28"/>
      <c r="Y1416" s="28"/>
      <c r="AB1416" s="42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</row>
    <row r="1417" spans="1:42" s="27" customFormat="1" ht="18.75">
      <c r="A1417" s="6"/>
      <c r="B1417" s="25"/>
      <c r="C1417" s="26"/>
      <c r="X1417" s="28"/>
      <c r="Y1417" s="28"/>
      <c r="AB1417" s="42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</row>
    <row r="1418" spans="1:42" s="27" customFormat="1" ht="18.75">
      <c r="A1418" s="6"/>
      <c r="B1418" s="25"/>
      <c r="C1418" s="26"/>
      <c r="X1418" s="28"/>
      <c r="Y1418" s="28"/>
      <c r="AB1418" s="42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</row>
    <row r="1419" spans="1:42" s="27" customFormat="1" ht="18.75">
      <c r="A1419" s="6"/>
      <c r="B1419" s="25"/>
      <c r="C1419" s="26"/>
      <c r="X1419" s="28"/>
      <c r="Y1419" s="28"/>
      <c r="AB1419" s="42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</row>
    <row r="1420" spans="1:42" s="27" customFormat="1" ht="18.75">
      <c r="A1420" s="6"/>
      <c r="B1420" s="25"/>
      <c r="C1420" s="26"/>
      <c r="X1420" s="28"/>
      <c r="Y1420" s="28"/>
      <c r="AB1420" s="42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</row>
    <row r="1421" spans="1:42" s="27" customFormat="1" ht="18.75">
      <c r="A1421" s="6"/>
      <c r="B1421" s="25"/>
      <c r="C1421" s="26"/>
      <c r="X1421" s="28"/>
      <c r="Y1421" s="28"/>
      <c r="AB1421" s="42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</row>
    <row r="1422" spans="1:42" s="27" customFormat="1" ht="18.75">
      <c r="A1422" s="6"/>
      <c r="B1422" s="25"/>
      <c r="C1422" s="26"/>
      <c r="X1422" s="28"/>
      <c r="Y1422" s="28"/>
      <c r="AB1422" s="42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</row>
    <row r="1423" spans="1:42" s="27" customFormat="1" ht="18.75">
      <c r="A1423" s="6"/>
      <c r="B1423" s="25"/>
      <c r="C1423" s="26"/>
      <c r="X1423" s="28"/>
      <c r="Y1423" s="28"/>
      <c r="AB1423" s="42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</row>
    <row r="1424" spans="1:42" s="27" customFormat="1" ht="18.75">
      <c r="A1424" s="6"/>
      <c r="B1424" s="25"/>
      <c r="C1424" s="26"/>
      <c r="X1424" s="28"/>
      <c r="Y1424" s="28"/>
      <c r="AB1424" s="42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</row>
    <row r="1425" spans="1:42" s="27" customFormat="1" ht="18.75">
      <c r="A1425" s="6"/>
      <c r="B1425" s="25"/>
      <c r="C1425" s="26"/>
      <c r="X1425" s="28"/>
      <c r="Y1425" s="28"/>
      <c r="AB1425" s="42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</row>
    <row r="1426" spans="1:42" s="27" customFormat="1" ht="18.75">
      <c r="A1426" s="6"/>
      <c r="B1426" s="25"/>
      <c r="C1426" s="26"/>
      <c r="X1426" s="28"/>
      <c r="Y1426" s="28"/>
      <c r="AB1426" s="42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</row>
    <row r="1427" spans="1:42" s="27" customFormat="1" ht="18.75">
      <c r="A1427" s="6"/>
      <c r="B1427" s="25"/>
      <c r="C1427" s="26"/>
      <c r="X1427" s="28"/>
      <c r="Y1427" s="28"/>
      <c r="AB1427" s="42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</row>
    <row r="1428" spans="1:42" s="27" customFormat="1" ht="18.75">
      <c r="A1428" s="6"/>
      <c r="B1428" s="25"/>
      <c r="C1428" s="26"/>
      <c r="X1428" s="28"/>
      <c r="Y1428" s="28"/>
      <c r="AB1428" s="42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</row>
    <row r="1429" spans="1:42" s="27" customFormat="1" ht="18.75">
      <c r="A1429" s="6"/>
      <c r="B1429" s="25"/>
      <c r="C1429" s="26"/>
      <c r="X1429" s="28"/>
      <c r="Y1429" s="28"/>
      <c r="AB1429" s="42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</row>
    <row r="1430" spans="1:42" s="27" customFormat="1" ht="18.75">
      <c r="A1430" s="6"/>
      <c r="B1430" s="25"/>
      <c r="C1430" s="26"/>
      <c r="X1430" s="28"/>
      <c r="Y1430" s="28"/>
      <c r="AB1430" s="42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</row>
    <row r="1431" spans="1:42" s="27" customFormat="1" ht="18.75">
      <c r="A1431" s="6"/>
      <c r="B1431" s="25"/>
      <c r="C1431" s="26"/>
      <c r="X1431" s="28"/>
      <c r="Y1431" s="28"/>
      <c r="AB1431" s="42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</row>
    <row r="1432" spans="1:42" s="27" customFormat="1" ht="18.75">
      <c r="A1432" s="6"/>
      <c r="B1432" s="25"/>
      <c r="C1432" s="26"/>
      <c r="X1432" s="28"/>
      <c r="Y1432" s="28"/>
      <c r="AB1432" s="42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</row>
    <row r="1433" spans="1:42" s="27" customFormat="1" ht="18.75">
      <c r="A1433" s="6"/>
      <c r="B1433" s="25"/>
      <c r="C1433" s="26"/>
      <c r="X1433" s="28"/>
      <c r="Y1433" s="28"/>
      <c r="AB1433" s="42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</row>
    <row r="1434" spans="1:42" s="27" customFormat="1" ht="18.75">
      <c r="A1434" s="6"/>
      <c r="B1434" s="25"/>
      <c r="C1434" s="26"/>
      <c r="X1434" s="28"/>
      <c r="Y1434" s="28"/>
      <c r="AB1434" s="42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</row>
    <row r="1435" spans="1:42" s="27" customFormat="1" ht="18.75">
      <c r="A1435" s="6"/>
      <c r="B1435" s="25"/>
      <c r="C1435" s="26"/>
      <c r="X1435" s="28"/>
      <c r="Y1435" s="28"/>
      <c r="AB1435" s="42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</row>
    <row r="1436" spans="1:42" s="27" customFormat="1" ht="18.75">
      <c r="A1436" s="6"/>
      <c r="B1436" s="25"/>
      <c r="C1436" s="26"/>
      <c r="X1436" s="28"/>
      <c r="Y1436" s="28"/>
      <c r="AB1436" s="42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</row>
    <row r="1437" spans="1:42" s="27" customFormat="1" ht="18.75">
      <c r="A1437" s="6"/>
      <c r="B1437" s="25"/>
      <c r="C1437" s="26"/>
      <c r="X1437" s="28"/>
      <c r="Y1437" s="28"/>
      <c r="AB1437" s="42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</row>
    <row r="1438" spans="1:42" s="27" customFormat="1" ht="18.75">
      <c r="A1438" s="6"/>
      <c r="B1438" s="25"/>
      <c r="C1438" s="26"/>
      <c r="X1438" s="28"/>
      <c r="Y1438" s="28"/>
      <c r="AB1438" s="42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</row>
    <row r="1439" spans="1:42" s="27" customFormat="1" ht="18.75">
      <c r="A1439" s="6"/>
      <c r="B1439" s="25"/>
      <c r="C1439" s="26"/>
      <c r="X1439" s="28"/>
      <c r="Y1439" s="28"/>
      <c r="AB1439" s="42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</row>
    <row r="1440" spans="1:42" s="27" customFormat="1" ht="18.75">
      <c r="A1440" s="6"/>
      <c r="B1440" s="25"/>
      <c r="C1440" s="26"/>
      <c r="X1440" s="28"/>
      <c r="Y1440" s="28"/>
      <c r="AB1440" s="42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</row>
    <row r="1441" spans="1:42" s="27" customFormat="1" ht="18.75">
      <c r="A1441" s="6"/>
      <c r="B1441" s="25"/>
      <c r="C1441" s="26"/>
      <c r="X1441" s="28"/>
      <c r="Y1441" s="28"/>
      <c r="AB1441" s="42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</row>
    <row r="1442" spans="1:42" s="27" customFormat="1" ht="18.75">
      <c r="A1442" s="6"/>
      <c r="B1442" s="25"/>
      <c r="C1442" s="26"/>
      <c r="X1442" s="28"/>
      <c r="Y1442" s="28"/>
      <c r="AB1442" s="42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</row>
    <row r="1443" spans="1:42" s="27" customFormat="1" ht="18.75">
      <c r="A1443" s="6"/>
      <c r="B1443" s="25"/>
      <c r="C1443" s="26"/>
      <c r="X1443" s="28"/>
      <c r="Y1443" s="28"/>
      <c r="AB1443" s="42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</row>
    <row r="1444" spans="1:42" s="27" customFormat="1" ht="18.75">
      <c r="A1444" s="6"/>
      <c r="B1444" s="25"/>
      <c r="C1444" s="26"/>
      <c r="X1444" s="28"/>
      <c r="Y1444" s="28"/>
      <c r="AB1444" s="42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</row>
    <row r="1445" spans="1:42" s="27" customFormat="1" ht="18.75">
      <c r="A1445" s="6"/>
      <c r="B1445" s="25"/>
      <c r="C1445" s="26"/>
      <c r="X1445" s="28"/>
      <c r="Y1445" s="28"/>
      <c r="AB1445" s="42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</row>
    <row r="1446" spans="1:42" s="27" customFormat="1" ht="18.75">
      <c r="A1446" s="6"/>
      <c r="B1446" s="25"/>
      <c r="C1446" s="26"/>
      <c r="X1446" s="28"/>
      <c r="Y1446" s="28"/>
      <c r="AB1446" s="42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</row>
    <row r="1447" spans="1:42" s="27" customFormat="1" ht="18.75">
      <c r="A1447" s="6"/>
      <c r="B1447" s="25"/>
      <c r="C1447" s="26"/>
      <c r="X1447" s="28"/>
      <c r="Y1447" s="28"/>
      <c r="AB1447" s="42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</row>
    <row r="1448" spans="1:42" s="27" customFormat="1" ht="18.75">
      <c r="A1448" s="6"/>
      <c r="B1448" s="25"/>
      <c r="C1448" s="26"/>
      <c r="X1448" s="28"/>
      <c r="Y1448" s="28"/>
      <c r="AB1448" s="42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</row>
    <row r="1449" spans="1:42" s="27" customFormat="1" ht="18.75">
      <c r="A1449" s="6"/>
      <c r="B1449" s="25"/>
      <c r="C1449" s="26"/>
      <c r="X1449" s="28"/>
      <c r="Y1449" s="28"/>
      <c r="AB1449" s="42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</row>
    <row r="1450" spans="1:42" s="27" customFormat="1" ht="18.75">
      <c r="A1450" s="6"/>
      <c r="B1450" s="25"/>
      <c r="C1450" s="26"/>
      <c r="X1450" s="28"/>
      <c r="Y1450" s="28"/>
      <c r="AB1450" s="42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</row>
    <row r="1451" spans="1:42" s="27" customFormat="1" ht="18.75">
      <c r="A1451" s="6"/>
      <c r="B1451" s="25"/>
      <c r="C1451" s="26"/>
      <c r="X1451" s="28"/>
      <c r="Y1451" s="28"/>
      <c r="AB1451" s="42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</row>
    <row r="1452" spans="1:42" s="27" customFormat="1" ht="18.75">
      <c r="A1452" s="6"/>
      <c r="B1452" s="25"/>
      <c r="C1452" s="26"/>
      <c r="X1452" s="28"/>
      <c r="Y1452" s="28"/>
      <c r="AB1452" s="42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</row>
    <row r="1453" spans="1:42" s="27" customFormat="1" ht="18.75">
      <c r="A1453" s="6"/>
      <c r="B1453" s="25"/>
      <c r="C1453" s="26"/>
      <c r="X1453" s="28"/>
      <c r="Y1453" s="28"/>
      <c r="AB1453" s="42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</row>
    <row r="1454" spans="1:42" s="27" customFormat="1" ht="18.75">
      <c r="A1454" s="6"/>
      <c r="B1454" s="25"/>
      <c r="C1454" s="26"/>
      <c r="X1454" s="28"/>
      <c r="Y1454" s="28"/>
      <c r="AB1454" s="42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</row>
    <row r="1455" spans="1:42" s="27" customFormat="1" ht="18.75">
      <c r="A1455" s="6"/>
      <c r="B1455" s="25"/>
      <c r="C1455" s="26"/>
      <c r="X1455" s="28"/>
      <c r="Y1455" s="28"/>
      <c r="AB1455" s="42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</row>
    <row r="1456" spans="1:42" s="27" customFormat="1" ht="18.75">
      <c r="A1456" s="6"/>
      <c r="B1456" s="25"/>
      <c r="C1456" s="26"/>
      <c r="X1456" s="28"/>
      <c r="Y1456" s="28"/>
      <c r="AB1456" s="42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</row>
    <row r="1457" spans="1:42" s="27" customFormat="1" ht="18.75">
      <c r="A1457" s="6"/>
      <c r="B1457" s="25"/>
      <c r="C1457" s="26"/>
      <c r="X1457" s="28"/>
      <c r="Y1457" s="28"/>
      <c r="AB1457" s="42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</row>
    <row r="1458" spans="1:42" s="27" customFormat="1" ht="18.75">
      <c r="A1458" s="6"/>
      <c r="B1458" s="25"/>
      <c r="C1458" s="26"/>
      <c r="X1458" s="28"/>
      <c r="Y1458" s="28"/>
      <c r="AB1458" s="42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</row>
    <row r="1459" spans="1:42" s="27" customFormat="1" ht="18.75">
      <c r="A1459" s="6"/>
      <c r="B1459" s="25"/>
      <c r="C1459" s="26"/>
      <c r="X1459" s="28"/>
      <c r="Y1459" s="28"/>
      <c r="AB1459" s="42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</row>
    <row r="1460" spans="1:42" s="27" customFormat="1" ht="18.75">
      <c r="A1460" s="6"/>
      <c r="B1460" s="25"/>
      <c r="C1460" s="26"/>
      <c r="X1460" s="28"/>
      <c r="Y1460" s="28"/>
      <c r="AB1460" s="42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</row>
    <row r="1461" spans="1:42" s="27" customFormat="1" ht="18.75">
      <c r="A1461" s="6"/>
      <c r="B1461" s="25"/>
      <c r="C1461" s="26"/>
      <c r="X1461" s="28"/>
      <c r="Y1461" s="28"/>
      <c r="AB1461" s="42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</row>
    <row r="1462" spans="1:42" s="27" customFormat="1" ht="18.75">
      <c r="A1462" s="6"/>
      <c r="B1462" s="25"/>
      <c r="C1462" s="26"/>
      <c r="X1462" s="28"/>
      <c r="Y1462" s="28"/>
      <c r="AB1462" s="42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</row>
    <row r="1463" spans="1:42" s="27" customFormat="1" ht="18.75">
      <c r="A1463" s="6"/>
      <c r="B1463" s="25"/>
      <c r="C1463" s="26"/>
      <c r="X1463" s="28"/>
      <c r="Y1463" s="28"/>
      <c r="AB1463" s="42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</row>
    <row r="1464" spans="1:42" s="27" customFormat="1" ht="18.75">
      <c r="A1464" s="6"/>
      <c r="B1464" s="25"/>
      <c r="C1464" s="26"/>
      <c r="X1464" s="28"/>
      <c r="Y1464" s="28"/>
      <c r="AB1464" s="42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</row>
    <row r="1465" spans="1:42" s="27" customFormat="1" ht="18.75">
      <c r="A1465" s="6"/>
      <c r="B1465" s="25"/>
      <c r="C1465" s="26"/>
      <c r="X1465" s="28"/>
      <c r="Y1465" s="28"/>
      <c r="AB1465" s="42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</row>
    <row r="1466" spans="1:42" s="27" customFormat="1" ht="18.75">
      <c r="A1466" s="6"/>
      <c r="B1466" s="25"/>
      <c r="C1466" s="26"/>
      <c r="X1466" s="28"/>
      <c r="Y1466" s="28"/>
      <c r="AB1466" s="42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</row>
    <row r="1467" spans="1:42" s="27" customFormat="1" ht="18.75">
      <c r="A1467" s="6"/>
      <c r="B1467" s="25"/>
      <c r="C1467" s="26"/>
      <c r="X1467" s="28"/>
      <c r="Y1467" s="28"/>
      <c r="AB1467" s="42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</row>
    <row r="1468" spans="1:42" s="27" customFormat="1" ht="18.75">
      <c r="A1468" s="6"/>
      <c r="B1468" s="25"/>
      <c r="C1468" s="26"/>
      <c r="X1468" s="28"/>
      <c r="Y1468" s="28"/>
      <c r="AB1468" s="42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</row>
    <row r="1469" spans="1:42" s="27" customFormat="1" ht="18.75">
      <c r="A1469" s="6"/>
      <c r="B1469" s="25"/>
      <c r="C1469" s="26"/>
      <c r="X1469" s="28"/>
      <c r="Y1469" s="28"/>
      <c r="AB1469" s="42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</row>
    <row r="1470" spans="1:42" s="27" customFormat="1" ht="18.75">
      <c r="A1470" s="6"/>
      <c r="B1470" s="25"/>
      <c r="C1470" s="26"/>
      <c r="X1470" s="28"/>
      <c r="Y1470" s="28"/>
      <c r="AB1470" s="42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</row>
    <row r="1471" spans="1:42" s="27" customFormat="1" ht="18.75">
      <c r="A1471" s="6"/>
      <c r="B1471" s="25"/>
      <c r="C1471" s="26"/>
      <c r="X1471" s="28"/>
      <c r="Y1471" s="28"/>
      <c r="AB1471" s="42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</row>
    <row r="1472" spans="1:42" s="27" customFormat="1" ht="18.75">
      <c r="A1472" s="6"/>
      <c r="B1472" s="25"/>
      <c r="C1472" s="26"/>
      <c r="X1472" s="28"/>
      <c r="Y1472" s="28"/>
      <c r="AB1472" s="42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</row>
    <row r="1473" spans="1:42" s="27" customFormat="1" ht="18.75">
      <c r="A1473" s="6"/>
      <c r="B1473" s="25"/>
      <c r="C1473" s="26"/>
      <c r="X1473" s="28"/>
      <c r="Y1473" s="28"/>
      <c r="AB1473" s="42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</row>
    <row r="1474" spans="1:42" s="27" customFormat="1" ht="18.75">
      <c r="A1474" s="6"/>
      <c r="B1474" s="25"/>
      <c r="C1474" s="26"/>
      <c r="X1474" s="28"/>
      <c r="Y1474" s="28"/>
      <c r="AB1474" s="42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</row>
    <row r="1475" spans="1:42" s="27" customFormat="1" ht="18.75">
      <c r="A1475" s="6"/>
      <c r="B1475" s="25"/>
      <c r="C1475" s="26"/>
      <c r="X1475" s="28"/>
      <c r="Y1475" s="28"/>
      <c r="AB1475" s="42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</row>
    <row r="1476" spans="1:42" s="27" customFormat="1" ht="18.75">
      <c r="A1476" s="6"/>
      <c r="B1476" s="25"/>
      <c r="C1476" s="26"/>
      <c r="X1476" s="28"/>
      <c r="Y1476" s="28"/>
      <c r="AB1476" s="42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</row>
    <row r="1477" spans="1:42" s="27" customFormat="1" ht="18.75">
      <c r="A1477" s="6"/>
      <c r="B1477" s="25"/>
      <c r="C1477" s="26"/>
      <c r="X1477" s="28"/>
      <c r="Y1477" s="28"/>
      <c r="AB1477" s="42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</row>
    <row r="1478" spans="1:42" s="27" customFormat="1" ht="18.75">
      <c r="A1478" s="6"/>
      <c r="B1478" s="25"/>
      <c r="C1478" s="26"/>
      <c r="X1478" s="28"/>
      <c r="Y1478" s="28"/>
      <c r="AB1478" s="42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</row>
    <row r="1479" spans="1:42" s="27" customFormat="1" ht="18.75">
      <c r="A1479" s="6"/>
      <c r="B1479" s="25"/>
      <c r="C1479" s="26"/>
      <c r="X1479" s="28"/>
      <c r="Y1479" s="28"/>
      <c r="AB1479" s="42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</row>
    <row r="1480" spans="1:42" s="27" customFormat="1" ht="18.75">
      <c r="A1480" s="6"/>
      <c r="B1480" s="25"/>
      <c r="C1480" s="26"/>
      <c r="X1480" s="28"/>
      <c r="Y1480" s="28"/>
      <c r="AB1480" s="42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</row>
    <row r="1481" spans="1:42" s="27" customFormat="1" ht="18.75">
      <c r="A1481" s="6"/>
      <c r="B1481" s="25"/>
      <c r="C1481" s="26"/>
      <c r="X1481" s="28"/>
      <c r="Y1481" s="28"/>
      <c r="AB1481" s="42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</row>
    <row r="1482" spans="1:42" s="27" customFormat="1" ht="18.75">
      <c r="A1482" s="6"/>
      <c r="B1482" s="25"/>
      <c r="C1482" s="26"/>
      <c r="X1482" s="28"/>
      <c r="Y1482" s="28"/>
      <c r="AB1482" s="42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</row>
    <row r="1483" spans="1:42" s="27" customFormat="1" ht="18.75">
      <c r="A1483" s="6"/>
      <c r="B1483" s="25"/>
      <c r="C1483" s="26"/>
      <c r="X1483" s="28"/>
      <c r="Y1483" s="28"/>
      <c r="AB1483" s="42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</row>
    <row r="1484" spans="1:42" s="27" customFormat="1" ht="18.75">
      <c r="A1484" s="6"/>
      <c r="B1484" s="25"/>
      <c r="C1484" s="26"/>
      <c r="X1484" s="28"/>
      <c r="Y1484" s="28"/>
      <c r="AB1484" s="42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</row>
    <row r="1485" spans="1:42" s="27" customFormat="1" ht="18.75">
      <c r="A1485" s="6"/>
      <c r="B1485" s="25"/>
      <c r="C1485" s="26"/>
      <c r="X1485" s="28"/>
      <c r="Y1485" s="28"/>
      <c r="AB1485" s="42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</row>
    <row r="1486" spans="1:42" s="27" customFormat="1" ht="18.75">
      <c r="A1486" s="6"/>
      <c r="B1486" s="25"/>
      <c r="C1486" s="26"/>
      <c r="X1486" s="28"/>
      <c r="Y1486" s="28"/>
      <c r="AB1486" s="42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</row>
    <row r="1487" spans="1:42" s="27" customFormat="1" ht="18.75">
      <c r="A1487" s="6"/>
      <c r="B1487" s="25"/>
      <c r="C1487" s="26"/>
      <c r="X1487" s="28"/>
      <c r="Y1487" s="28"/>
      <c r="AB1487" s="42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</row>
    <row r="1488" spans="1:42" s="27" customFormat="1" ht="18.75">
      <c r="A1488" s="6"/>
      <c r="B1488" s="25"/>
      <c r="C1488" s="26"/>
      <c r="X1488" s="28"/>
      <c r="Y1488" s="28"/>
      <c r="AB1488" s="42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</row>
    <row r="1489" spans="1:42" s="27" customFormat="1" ht="18.75">
      <c r="A1489" s="6"/>
      <c r="B1489" s="25"/>
      <c r="C1489" s="26"/>
      <c r="X1489" s="28"/>
      <c r="Y1489" s="28"/>
      <c r="AB1489" s="42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</row>
    <row r="1490" spans="1:42" s="27" customFormat="1" ht="18.75">
      <c r="A1490" s="6"/>
      <c r="B1490" s="25"/>
      <c r="C1490" s="26"/>
      <c r="X1490" s="28"/>
      <c r="Y1490" s="28"/>
      <c r="AB1490" s="42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</row>
    <row r="1491" spans="1:42" s="27" customFormat="1" ht="18.75">
      <c r="A1491" s="6"/>
      <c r="B1491" s="25"/>
      <c r="C1491" s="26"/>
      <c r="X1491" s="28"/>
      <c r="Y1491" s="28"/>
      <c r="AB1491" s="42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</row>
    <row r="1492" spans="1:42" s="27" customFormat="1" ht="18.75">
      <c r="A1492" s="6"/>
      <c r="B1492" s="25"/>
      <c r="C1492" s="26"/>
      <c r="X1492" s="28"/>
      <c r="Y1492" s="28"/>
      <c r="AB1492" s="42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</row>
    <row r="1493" spans="1:42" s="27" customFormat="1" ht="18.75">
      <c r="A1493" s="6"/>
      <c r="B1493" s="25"/>
      <c r="C1493" s="26"/>
      <c r="X1493" s="28"/>
      <c r="Y1493" s="28"/>
      <c r="AB1493" s="42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</row>
    <row r="1494" spans="1:42" s="27" customFormat="1" ht="18.75">
      <c r="A1494" s="6"/>
      <c r="B1494" s="25"/>
      <c r="C1494" s="26"/>
      <c r="X1494" s="28"/>
      <c r="Y1494" s="28"/>
      <c r="AB1494" s="42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</row>
    <row r="1495" spans="1:42" s="27" customFormat="1" ht="18.75">
      <c r="A1495" s="6"/>
      <c r="B1495" s="25"/>
      <c r="C1495" s="26"/>
      <c r="X1495" s="28"/>
      <c r="Y1495" s="28"/>
      <c r="AB1495" s="42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</row>
    <row r="1496" spans="1:42" s="27" customFormat="1" ht="18.75">
      <c r="A1496" s="6"/>
      <c r="B1496" s="25"/>
      <c r="C1496" s="26"/>
      <c r="X1496" s="28"/>
      <c r="Y1496" s="28"/>
      <c r="AB1496" s="42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</row>
    <row r="1497" spans="1:42" s="27" customFormat="1" ht="18.75">
      <c r="A1497" s="6"/>
      <c r="B1497" s="25"/>
      <c r="C1497" s="26"/>
      <c r="X1497" s="28"/>
      <c r="Y1497" s="28"/>
      <c r="AB1497" s="42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</row>
    <row r="1498" spans="1:42" s="27" customFormat="1" ht="18.75">
      <c r="A1498" s="6"/>
      <c r="B1498" s="25"/>
      <c r="C1498" s="26"/>
      <c r="X1498" s="28"/>
      <c r="Y1498" s="28"/>
      <c r="AB1498" s="42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</row>
    <row r="1499" spans="1:42" s="27" customFormat="1" ht="18.75">
      <c r="A1499" s="6"/>
      <c r="B1499" s="25"/>
      <c r="C1499" s="26"/>
      <c r="X1499" s="28"/>
      <c r="Y1499" s="28"/>
      <c r="AB1499" s="42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</row>
    <row r="1500" spans="1:42" s="27" customFormat="1" ht="18.75">
      <c r="A1500" s="6"/>
      <c r="B1500" s="25"/>
      <c r="C1500" s="26"/>
      <c r="X1500" s="28"/>
      <c r="Y1500" s="28"/>
      <c r="AB1500" s="42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</row>
    <row r="1501" spans="1:42" s="27" customFormat="1" ht="18.75">
      <c r="A1501" s="6"/>
      <c r="B1501" s="25"/>
      <c r="C1501" s="26"/>
      <c r="X1501" s="28"/>
      <c r="Y1501" s="28"/>
      <c r="AB1501" s="42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</row>
    <row r="1502" spans="1:42" s="27" customFormat="1" ht="18.75">
      <c r="A1502" s="6"/>
      <c r="B1502" s="25"/>
      <c r="C1502" s="26"/>
      <c r="X1502" s="28"/>
      <c r="Y1502" s="28"/>
      <c r="AB1502" s="42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</row>
    <row r="1503" spans="1:42" s="27" customFormat="1" ht="18.75">
      <c r="A1503" s="6"/>
      <c r="B1503" s="25"/>
      <c r="C1503" s="26"/>
      <c r="X1503" s="28"/>
      <c r="Y1503" s="28"/>
      <c r="AB1503" s="42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</row>
    <row r="1504" spans="1:42" s="27" customFormat="1" ht="18.75">
      <c r="A1504" s="6"/>
      <c r="B1504" s="25"/>
      <c r="C1504" s="26"/>
      <c r="X1504" s="28"/>
      <c r="Y1504" s="28"/>
      <c r="AB1504" s="42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</row>
    <row r="1505" spans="1:42" s="27" customFormat="1" ht="18.75">
      <c r="A1505" s="6"/>
      <c r="B1505" s="25"/>
      <c r="C1505" s="26"/>
      <c r="X1505" s="28"/>
      <c r="Y1505" s="28"/>
      <c r="AB1505" s="42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</row>
    <row r="1506" spans="1:42" s="27" customFormat="1" ht="18.75">
      <c r="A1506" s="6"/>
      <c r="B1506" s="25"/>
      <c r="C1506" s="26"/>
      <c r="X1506" s="28"/>
      <c r="Y1506" s="28"/>
      <c r="AB1506" s="42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</row>
    <row r="1507" spans="1:42" s="27" customFormat="1" ht="18.75">
      <c r="A1507" s="6"/>
      <c r="B1507" s="25"/>
      <c r="C1507" s="26"/>
      <c r="X1507" s="28"/>
      <c r="Y1507" s="28"/>
      <c r="AB1507" s="42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</row>
    <row r="1508" spans="1:42" s="27" customFormat="1" ht="18.75">
      <c r="A1508" s="6"/>
      <c r="B1508" s="25"/>
      <c r="C1508" s="26"/>
      <c r="X1508" s="28"/>
      <c r="Y1508" s="28"/>
      <c r="AB1508" s="42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</row>
    <row r="1509" spans="1:42" s="27" customFormat="1" ht="18.75">
      <c r="A1509" s="6"/>
      <c r="B1509" s="25"/>
      <c r="C1509" s="26"/>
      <c r="X1509" s="28"/>
      <c r="Y1509" s="28"/>
      <c r="AB1509" s="42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</row>
    <row r="1510" spans="1:42" s="27" customFormat="1" ht="18.75">
      <c r="A1510" s="6"/>
      <c r="B1510" s="25"/>
      <c r="C1510" s="26"/>
      <c r="X1510" s="28"/>
      <c r="Y1510" s="28"/>
      <c r="AB1510" s="42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</row>
    <row r="1511" spans="1:42" s="27" customFormat="1" ht="18.75">
      <c r="A1511" s="6"/>
      <c r="B1511" s="25"/>
      <c r="C1511" s="26"/>
      <c r="X1511" s="28"/>
      <c r="Y1511" s="28"/>
      <c r="AB1511" s="42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</row>
    <row r="1512" spans="1:42" s="27" customFormat="1" ht="18.75">
      <c r="A1512" s="6"/>
      <c r="B1512" s="25"/>
      <c r="C1512" s="26"/>
      <c r="X1512" s="28"/>
      <c r="Y1512" s="28"/>
      <c r="AB1512" s="42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</row>
    <row r="1513" spans="1:42" s="27" customFormat="1" ht="18.75">
      <c r="A1513" s="6"/>
      <c r="B1513" s="25"/>
      <c r="C1513" s="26"/>
      <c r="X1513" s="28"/>
      <c r="Y1513" s="28"/>
      <c r="AB1513" s="42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</row>
    <row r="1514" spans="1:42" s="27" customFormat="1" ht="18.75">
      <c r="A1514" s="6"/>
      <c r="B1514" s="25"/>
      <c r="C1514" s="26"/>
      <c r="X1514" s="28"/>
      <c r="Y1514" s="28"/>
      <c r="AB1514" s="42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</row>
    <row r="1515" spans="1:42" s="27" customFormat="1" ht="18.75">
      <c r="A1515" s="6"/>
      <c r="B1515" s="25"/>
      <c r="C1515" s="26"/>
      <c r="X1515" s="28"/>
      <c r="Y1515" s="28"/>
      <c r="AB1515" s="42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</row>
    <row r="1516" spans="1:42" s="27" customFormat="1" ht="18.75">
      <c r="A1516" s="6"/>
      <c r="B1516" s="25"/>
      <c r="C1516" s="26"/>
      <c r="X1516" s="28"/>
      <c r="Y1516" s="28"/>
      <c r="AB1516" s="42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</row>
    <row r="1517" spans="1:42" s="27" customFormat="1" ht="18.75">
      <c r="A1517" s="6"/>
      <c r="B1517" s="25"/>
      <c r="C1517" s="26"/>
      <c r="X1517" s="28"/>
      <c r="Y1517" s="28"/>
      <c r="AB1517" s="42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</row>
    <row r="1518" spans="1:42" s="27" customFormat="1" ht="18.75">
      <c r="A1518" s="6"/>
      <c r="B1518" s="25"/>
      <c r="C1518" s="26"/>
      <c r="X1518" s="28"/>
      <c r="Y1518" s="28"/>
      <c r="AB1518" s="42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</row>
    <row r="1519" spans="1:42" s="27" customFormat="1" ht="18.75">
      <c r="A1519" s="6"/>
      <c r="B1519" s="25"/>
      <c r="C1519" s="26"/>
      <c r="X1519" s="28"/>
      <c r="Y1519" s="28"/>
      <c r="AB1519" s="42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</row>
    <row r="1520" spans="1:42" s="27" customFormat="1" ht="18.75">
      <c r="A1520" s="6"/>
      <c r="B1520" s="25"/>
      <c r="C1520" s="26"/>
      <c r="X1520" s="28"/>
      <c r="Y1520" s="28"/>
      <c r="AB1520" s="42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</row>
    <row r="1521" spans="1:42" s="27" customFormat="1" ht="18.75">
      <c r="A1521" s="6"/>
      <c r="B1521" s="25"/>
      <c r="C1521" s="26"/>
      <c r="X1521" s="28"/>
      <c r="Y1521" s="28"/>
      <c r="AB1521" s="42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</row>
    <row r="1522" spans="1:42" s="27" customFormat="1" ht="18.75">
      <c r="A1522" s="6"/>
      <c r="B1522" s="25"/>
      <c r="C1522" s="26"/>
      <c r="X1522" s="28"/>
      <c r="Y1522" s="28"/>
      <c r="AB1522" s="42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</row>
    <row r="1523" spans="1:42" s="27" customFormat="1" ht="18.75">
      <c r="A1523" s="6"/>
      <c r="B1523" s="25"/>
      <c r="C1523" s="26"/>
      <c r="X1523" s="28"/>
      <c r="Y1523" s="28"/>
      <c r="AB1523" s="42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</row>
    <row r="1524" spans="1:42" s="27" customFormat="1" ht="18.75">
      <c r="A1524" s="6"/>
      <c r="B1524" s="25"/>
      <c r="C1524" s="26"/>
      <c r="X1524" s="28"/>
      <c r="Y1524" s="28"/>
      <c r="AB1524" s="42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</row>
    <row r="1525" spans="1:42" s="27" customFormat="1" ht="18.75">
      <c r="A1525" s="6"/>
      <c r="B1525" s="25"/>
      <c r="C1525" s="26"/>
      <c r="X1525" s="28"/>
      <c r="Y1525" s="28"/>
      <c r="AB1525" s="42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</row>
    <row r="1526" spans="1:42" s="27" customFormat="1" ht="18.75">
      <c r="A1526" s="6"/>
      <c r="B1526" s="25"/>
      <c r="C1526" s="26"/>
      <c r="X1526" s="28"/>
      <c r="Y1526" s="28"/>
      <c r="AB1526" s="42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</row>
    <row r="1527" spans="1:42" s="27" customFormat="1" ht="18.75">
      <c r="A1527" s="6"/>
      <c r="B1527" s="25"/>
      <c r="C1527" s="26"/>
      <c r="X1527" s="28"/>
      <c r="Y1527" s="28"/>
      <c r="AB1527" s="42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</row>
    <row r="1528" spans="1:42" s="27" customFormat="1" ht="18.75">
      <c r="A1528" s="6"/>
      <c r="B1528" s="25"/>
      <c r="C1528" s="26"/>
      <c r="X1528" s="28"/>
      <c r="Y1528" s="28"/>
      <c r="AB1528" s="42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</row>
    <row r="1529" spans="1:42" s="27" customFormat="1" ht="18.75">
      <c r="A1529" s="6"/>
      <c r="B1529" s="25"/>
      <c r="C1529" s="26"/>
      <c r="X1529" s="28"/>
      <c r="Y1529" s="28"/>
      <c r="AB1529" s="42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</row>
    <row r="1530" spans="1:42" s="27" customFormat="1" ht="18.75">
      <c r="A1530" s="6"/>
      <c r="B1530" s="25"/>
      <c r="C1530" s="26"/>
      <c r="X1530" s="28"/>
      <c r="Y1530" s="28"/>
      <c r="AB1530" s="42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</row>
    <row r="1531" spans="1:42" s="27" customFormat="1" ht="18.75">
      <c r="A1531" s="6"/>
      <c r="B1531" s="25"/>
      <c r="C1531" s="26"/>
      <c r="X1531" s="28"/>
      <c r="Y1531" s="28"/>
      <c r="AB1531" s="42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</row>
    <row r="1532" spans="1:42" s="27" customFormat="1" ht="18.75">
      <c r="A1532" s="6"/>
      <c r="B1532" s="25"/>
      <c r="C1532" s="26"/>
      <c r="X1532" s="28"/>
      <c r="Y1532" s="28"/>
      <c r="AB1532" s="42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</row>
    <row r="1533" spans="1:42" s="27" customFormat="1" ht="18.75">
      <c r="A1533" s="6"/>
      <c r="B1533" s="25"/>
      <c r="C1533" s="26"/>
      <c r="X1533" s="28"/>
      <c r="Y1533" s="28"/>
      <c r="AB1533" s="42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</row>
    <row r="1534" spans="1:42" s="27" customFormat="1" ht="18.75">
      <c r="A1534" s="6"/>
      <c r="B1534" s="25"/>
      <c r="C1534" s="26"/>
      <c r="X1534" s="28"/>
      <c r="Y1534" s="28"/>
      <c r="AB1534" s="42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</row>
    <row r="1535" spans="1:42" s="27" customFormat="1" ht="18.75">
      <c r="A1535" s="6"/>
      <c r="B1535" s="25"/>
      <c r="C1535" s="26"/>
      <c r="X1535" s="28"/>
      <c r="Y1535" s="28"/>
      <c r="AB1535" s="42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</row>
    <row r="1536" spans="1:42" s="27" customFormat="1" ht="18.75">
      <c r="A1536" s="6"/>
      <c r="B1536" s="25"/>
      <c r="C1536" s="26"/>
      <c r="X1536" s="28"/>
      <c r="Y1536" s="28"/>
      <c r="AB1536" s="42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</row>
    <row r="1537" spans="1:42" s="27" customFormat="1" ht="18.75">
      <c r="A1537" s="6"/>
      <c r="B1537" s="25"/>
      <c r="C1537" s="26"/>
      <c r="X1537" s="28"/>
      <c r="Y1537" s="28"/>
      <c r="AB1537" s="42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</row>
    <row r="1538" spans="1:42" s="27" customFormat="1" ht="18.75">
      <c r="A1538" s="6"/>
      <c r="B1538" s="25"/>
      <c r="C1538" s="26"/>
      <c r="X1538" s="28"/>
      <c r="Y1538" s="28"/>
      <c r="AB1538" s="42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</row>
    <row r="1539" spans="1:42" s="27" customFormat="1" ht="18.75">
      <c r="A1539" s="6"/>
      <c r="B1539" s="25"/>
      <c r="C1539" s="26"/>
      <c r="X1539" s="28"/>
      <c r="Y1539" s="28"/>
      <c r="AB1539" s="42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</row>
    <row r="1540" spans="1:42" s="27" customFormat="1" ht="18.75">
      <c r="A1540" s="6"/>
      <c r="B1540" s="25"/>
      <c r="C1540" s="26"/>
      <c r="X1540" s="28"/>
      <c r="Y1540" s="28"/>
      <c r="AB1540" s="42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</row>
    <row r="1541" spans="1:42" s="27" customFormat="1" ht="18.75">
      <c r="A1541" s="6"/>
      <c r="B1541" s="25"/>
      <c r="C1541" s="26"/>
      <c r="X1541" s="28"/>
      <c r="Y1541" s="28"/>
      <c r="AB1541" s="42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</row>
    <row r="1542" spans="1:42" s="27" customFormat="1" ht="18.75">
      <c r="A1542" s="6"/>
      <c r="B1542" s="25"/>
      <c r="C1542" s="26"/>
      <c r="X1542" s="28"/>
      <c r="Y1542" s="28"/>
      <c r="AB1542" s="42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</row>
    <row r="1543" spans="1:42" s="27" customFormat="1" ht="18.75">
      <c r="A1543" s="6"/>
      <c r="B1543" s="25"/>
      <c r="C1543" s="26"/>
      <c r="X1543" s="28"/>
      <c r="Y1543" s="28"/>
      <c r="AB1543" s="42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</row>
    <row r="1544" spans="1:42" s="27" customFormat="1" ht="18.75">
      <c r="A1544" s="6"/>
      <c r="B1544" s="25"/>
      <c r="C1544" s="26"/>
      <c r="X1544" s="28"/>
      <c r="Y1544" s="28"/>
      <c r="AB1544" s="42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</row>
    <row r="1545" spans="1:42" s="27" customFormat="1" ht="18.75">
      <c r="A1545" s="6"/>
      <c r="B1545" s="25"/>
      <c r="C1545" s="26"/>
      <c r="X1545" s="28"/>
      <c r="Y1545" s="28"/>
      <c r="AB1545" s="42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</row>
    <row r="1546" spans="1:42" s="27" customFormat="1" ht="18.75">
      <c r="A1546" s="6"/>
      <c r="B1546" s="25"/>
      <c r="C1546" s="26"/>
      <c r="X1546" s="28"/>
      <c r="Y1546" s="28"/>
      <c r="AB1546" s="42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</row>
    <row r="1547" spans="1:42" s="27" customFormat="1" ht="18.75">
      <c r="A1547" s="6"/>
      <c r="B1547" s="25"/>
      <c r="C1547" s="26"/>
      <c r="X1547" s="28"/>
      <c r="Y1547" s="28"/>
      <c r="AB1547" s="42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</row>
    <row r="1548" spans="1:42" s="27" customFormat="1" ht="18.75">
      <c r="A1548" s="6"/>
      <c r="B1548" s="25"/>
      <c r="C1548" s="26"/>
      <c r="X1548" s="28"/>
      <c r="Y1548" s="28"/>
      <c r="AB1548" s="42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</row>
    <row r="1549" spans="1:42" s="27" customFormat="1" ht="18.75">
      <c r="A1549" s="6"/>
      <c r="B1549" s="25"/>
      <c r="C1549" s="26"/>
      <c r="X1549" s="28"/>
      <c r="Y1549" s="28"/>
      <c r="AB1549" s="42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</row>
    <row r="1550" spans="1:42" s="27" customFormat="1" ht="18.75">
      <c r="A1550" s="6"/>
      <c r="B1550" s="25"/>
      <c r="C1550" s="26"/>
      <c r="X1550" s="28"/>
      <c r="Y1550" s="28"/>
      <c r="AB1550" s="42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</row>
    <row r="1551" spans="1:42" s="27" customFormat="1" ht="18.75">
      <c r="A1551" s="6"/>
      <c r="B1551" s="25"/>
      <c r="C1551" s="26"/>
      <c r="X1551" s="28"/>
      <c r="Y1551" s="28"/>
      <c r="AB1551" s="42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</row>
    <row r="1552" spans="1:42" s="27" customFormat="1" ht="18.75">
      <c r="A1552" s="6"/>
      <c r="B1552" s="25"/>
      <c r="C1552" s="26"/>
      <c r="X1552" s="28"/>
      <c r="Y1552" s="28"/>
      <c r="AB1552" s="42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</row>
    <row r="1553" spans="1:42" s="27" customFormat="1" ht="18.75">
      <c r="A1553" s="6"/>
      <c r="B1553" s="25"/>
      <c r="C1553" s="26"/>
      <c r="X1553" s="28"/>
      <c r="Y1553" s="28"/>
      <c r="AB1553" s="42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</row>
    <row r="1554" spans="1:42" s="27" customFormat="1" ht="18.75">
      <c r="A1554" s="6"/>
      <c r="B1554" s="25"/>
      <c r="C1554" s="26"/>
      <c r="X1554" s="28"/>
      <c r="Y1554" s="28"/>
      <c r="AB1554" s="42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</row>
    <row r="1555" spans="1:42" s="27" customFormat="1" ht="18.75">
      <c r="A1555" s="6"/>
      <c r="B1555" s="25"/>
      <c r="C1555" s="26"/>
      <c r="X1555" s="28"/>
      <c r="Y1555" s="28"/>
      <c r="AB1555" s="42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</row>
    <row r="1556" spans="1:42" s="27" customFormat="1" ht="18.75">
      <c r="A1556" s="6"/>
      <c r="B1556" s="25"/>
      <c r="C1556" s="26"/>
      <c r="X1556" s="28"/>
      <c r="Y1556" s="28"/>
      <c r="AB1556" s="42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</row>
    <row r="1557" spans="1:42" s="27" customFormat="1" ht="18.75">
      <c r="A1557" s="6"/>
      <c r="B1557" s="25"/>
      <c r="C1557" s="26"/>
      <c r="X1557" s="28"/>
      <c r="Y1557" s="28"/>
      <c r="AB1557" s="42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</row>
    <row r="1558" spans="1:42" s="27" customFormat="1" ht="18.75">
      <c r="A1558" s="6"/>
      <c r="B1558" s="25"/>
      <c r="C1558" s="26"/>
      <c r="X1558" s="28"/>
      <c r="Y1558" s="28"/>
      <c r="AB1558" s="42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</row>
    <row r="1559" spans="1:42" s="27" customFormat="1" ht="18.75">
      <c r="A1559" s="6"/>
      <c r="B1559" s="25"/>
      <c r="C1559" s="26"/>
      <c r="X1559" s="28"/>
      <c r="Y1559" s="28"/>
      <c r="AB1559" s="42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</row>
    <row r="1560" spans="1:42" s="27" customFormat="1" ht="18.75">
      <c r="A1560" s="6"/>
      <c r="B1560" s="25"/>
      <c r="C1560" s="26"/>
      <c r="X1560" s="28"/>
      <c r="Y1560" s="28"/>
      <c r="AB1560" s="42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</row>
    <row r="1561" spans="1:42" s="27" customFormat="1" ht="18.75">
      <c r="A1561" s="6"/>
      <c r="B1561" s="25"/>
      <c r="C1561" s="26"/>
      <c r="X1561" s="28"/>
      <c r="Y1561" s="28"/>
      <c r="AB1561" s="42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</row>
    <row r="1562" spans="1:42" s="27" customFormat="1" ht="18.75">
      <c r="A1562" s="6"/>
      <c r="B1562" s="25"/>
      <c r="C1562" s="26"/>
      <c r="X1562" s="28"/>
      <c r="Y1562" s="28"/>
      <c r="AB1562" s="42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</row>
    <row r="1563" spans="1:42" s="27" customFormat="1" ht="18.75">
      <c r="A1563" s="6"/>
      <c r="B1563" s="25"/>
      <c r="C1563" s="26"/>
      <c r="X1563" s="28"/>
      <c r="Y1563" s="28"/>
      <c r="AB1563" s="42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</row>
    <row r="1564" spans="1:42" s="27" customFormat="1" ht="18.75">
      <c r="A1564" s="6"/>
      <c r="B1564" s="25"/>
      <c r="C1564" s="26"/>
      <c r="X1564" s="28"/>
      <c r="Y1564" s="28"/>
      <c r="AB1564" s="42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</row>
    <row r="1565" spans="1:42" s="27" customFormat="1" ht="18.75">
      <c r="A1565" s="6"/>
      <c r="B1565" s="25"/>
      <c r="C1565" s="26"/>
      <c r="X1565" s="28"/>
      <c r="Y1565" s="28"/>
      <c r="AB1565" s="42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</row>
    <row r="1566" spans="1:42" s="27" customFormat="1" ht="18.75">
      <c r="A1566" s="6"/>
      <c r="B1566" s="25"/>
      <c r="C1566" s="26"/>
      <c r="X1566" s="28"/>
      <c r="Y1566" s="28"/>
      <c r="AB1566" s="42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</row>
    <row r="1567" spans="1:42" s="27" customFormat="1" ht="18.75">
      <c r="A1567" s="6"/>
      <c r="B1567" s="25"/>
      <c r="C1567" s="26"/>
      <c r="X1567" s="28"/>
      <c r="Y1567" s="28"/>
      <c r="AB1567" s="42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</row>
    <row r="1568" spans="1:42" s="27" customFormat="1" ht="18.75">
      <c r="A1568" s="6"/>
      <c r="B1568" s="25"/>
      <c r="C1568" s="26"/>
      <c r="X1568" s="28"/>
      <c r="Y1568" s="28"/>
      <c r="AB1568" s="42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</row>
    <row r="1569" spans="1:42" s="27" customFormat="1" ht="18.75">
      <c r="A1569" s="6"/>
      <c r="B1569" s="25"/>
      <c r="C1569" s="26"/>
      <c r="X1569" s="28"/>
      <c r="Y1569" s="28"/>
      <c r="AB1569" s="42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</row>
    <row r="1570" spans="1:42" s="27" customFormat="1" ht="18.75">
      <c r="A1570" s="6"/>
      <c r="B1570" s="25"/>
      <c r="C1570" s="26"/>
      <c r="X1570" s="28"/>
      <c r="Y1570" s="28"/>
      <c r="AB1570" s="42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</row>
    <row r="1571" spans="1:42" s="27" customFormat="1" ht="18.75">
      <c r="A1571" s="6"/>
      <c r="B1571" s="25"/>
      <c r="C1571" s="26"/>
      <c r="X1571" s="28"/>
      <c r="Y1571" s="28"/>
      <c r="AB1571" s="42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</row>
    <row r="1572" spans="1:42" s="27" customFormat="1" ht="18.75">
      <c r="A1572" s="6"/>
      <c r="B1572" s="25"/>
      <c r="C1572" s="26"/>
      <c r="X1572" s="28"/>
      <c r="Y1572" s="28"/>
      <c r="AB1572" s="42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</row>
    <row r="1573" spans="1:42" s="27" customFormat="1" ht="18.75">
      <c r="A1573" s="6"/>
      <c r="B1573" s="25"/>
      <c r="C1573" s="26"/>
      <c r="X1573" s="28"/>
      <c r="Y1573" s="28"/>
      <c r="AB1573" s="42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</row>
    <row r="1574" spans="1:42" s="27" customFormat="1" ht="18.75">
      <c r="A1574" s="6"/>
      <c r="B1574" s="25"/>
      <c r="C1574" s="26"/>
      <c r="X1574" s="28"/>
      <c r="Y1574" s="28"/>
      <c r="AB1574" s="42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</row>
    <row r="1575" spans="1:42" s="27" customFormat="1" ht="18.75">
      <c r="A1575" s="6"/>
      <c r="B1575" s="25"/>
      <c r="C1575" s="26"/>
      <c r="X1575" s="28"/>
      <c r="Y1575" s="28"/>
      <c r="AB1575" s="42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</row>
    <row r="1576" spans="1:42" s="27" customFormat="1" ht="18.75">
      <c r="A1576" s="6"/>
      <c r="B1576" s="25"/>
      <c r="C1576" s="26"/>
      <c r="X1576" s="28"/>
      <c r="Y1576" s="28"/>
      <c r="AB1576" s="42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</row>
    <row r="1577" spans="1:42" s="27" customFormat="1" ht="18.75">
      <c r="A1577" s="6"/>
      <c r="B1577" s="25"/>
      <c r="C1577" s="26"/>
      <c r="X1577" s="28"/>
      <c r="Y1577" s="28"/>
      <c r="AB1577" s="42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</row>
    <row r="1578" spans="1:42" s="27" customFormat="1" ht="18.75">
      <c r="A1578" s="6"/>
      <c r="B1578" s="25"/>
      <c r="C1578" s="26"/>
      <c r="X1578" s="28"/>
      <c r="Y1578" s="28"/>
      <c r="AB1578" s="42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</row>
    <row r="1579" spans="1:42" s="27" customFormat="1" ht="18.75">
      <c r="A1579" s="6"/>
      <c r="B1579" s="25"/>
      <c r="C1579" s="26"/>
      <c r="X1579" s="28"/>
      <c r="Y1579" s="28"/>
      <c r="AB1579" s="42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</row>
    <row r="1580" spans="1:42" s="27" customFormat="1" ht="18.75">
      <c r="A1580" s="6"/>
      <c r="B1580" s="25"/>
      <c r="C1580" s="26"/>
      <c r="X1580" s="28"/>
      <c r="Y1580" s="28"/>
      <c r="AB1580" s="42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</row>
    <row r="1581" spans="1:42" s="27" customFormat="1" ht="18.75">
      <c r="A1581" s="6"/>
      <c r="B1581" s="25"/>
      <c r="C1581" s="26"/>
      <c r="X1581" s="28"/>
      <c r="Y1581" s="28"/>
      <c r="AB1581" s="42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</row>
    <row r="1582" spans="1:42" s="27" customFormat="1" ht="18.75">
      <c r="A1582" s="6"/>
      <c r="B1582" s="25"/>
      <c r="C1582" s="26"/>
      <c r="X1582" s="28"/>
      <c r="Y1582" s="28"/>
      <c r="AB1582" s="42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</row>
    <row r="1583" spans="1:42" s="27" customFormat="1" ht="18.75">
      <c r="A1583" s="6"/>
      <c r="B1583" s="25"/>
      <c r="C1583" s="26"/>
      <c r="X1583" s="28"/>
      <c r="Y1583" s="28"/>
      <c r="AB1583" s="42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</row>
    <row r="1584" spans="1:42" s="27" customFormat="1" ht="18.75">
      <c r="A1584" s="6"/>
      <c r="B1584" s="25"/>
      <c r="C1584" s="26"/>
      <c r="X1584" s="28"/>
      <c r="Y1584" s="28"/>
      <c r="AB1584" s="42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</row>
    <row r="1585" spans="1:42" s="27" customFormat="1" ht="18.75">
      <c r="A1585" s="6"/>
      <c r="B1585" s="25"/>
      <c r="C1585" s="26"/>
      <c r="X1585" s="28"/>
      <c r="Y1585" s="28"/>
      <c r="AB1585" s="42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</row>
    <row r="1586" spans="1:42" s="27" customFormat="1" ht="18.75">
      <c r="A1586" s="6"/>
      <c r="B1586" s="25"/>
      <c r="C1586" s="26"/>
      <c r="X1586" s="28"/>
      <c r="Y1586" s="28"/>
      <c r="AB1586" s="42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</row>
    <row r="1587" spans="1:42" s="27" customFormat="1" ht="18.75">
      <c r="A1587" s="6"/>
      <c r="B1587" s="25"/>
      <c r="C1587" s="26"/>
      <c r="X1587" s="28"/>
      <c r="Y1587" s="28"/>
      <c r="AB1587" s="42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</row>
    <row r="1588" spans="1:42" s="27" customFormat="1" ht="18.75">
      <c r="A1588" s="6"/>
      <c r="B1588" s="25"/>
      <c r="C1588" s="26"/>
      <c r="X1588" s="28"/>
      <c r="Y1588" s="28"/>
      <c r="AB1588" s="42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</row>
    <row r="1589" spans="1:42" s="27" customFormat="1" ht="18.75">
      <c r="A1589" s="6"/>
      <c r="B1589" s="25"/>
      <c r="C1589" s="26"/>
      <c r="X1589" s="28"/>
      <c r="Y1589" s="28"/>
      <c r="AB1589" s="42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</row>
    <row r="1590" spans="1:42" s="27" customFormat="1" ht="18.75">
      <c r="A1590" s="6"/>
      <c r="B1590" s="25"/>
      <c r="C1590" s="26"/>
      <c r="X1590" s="28"/>
      <c r="Y1590" s="28"/>
      <c r="AB1590" s="42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</row>
    <row r="1591" spans="1:42" s="27" customFormat="1" ht="18.75">
      <c r="A1591" s="6"/>
      <c r="B1591" s="25"/>
      <c r="C1591" s="26"/>
      <c r="X1591" s="28"/>
      <c r="Y1591" s="28"/>
      <c r="AB1591" s="42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</row>
    <row r="1592" spans="1:42" s="27" customFormat="1" ht="18.75">
      <c r="A1592" s="6"/>
      <c r="B1592" s="25"/>
      <c r="C1592" s="26"/>
      <c r="X1592" s="28"/>
      <c r="Y1592" s="28"/>
      <c r="AB1592" s="42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</row>
    <row r="1593" spans="1:42" s="27" customFormat="1" ht="18.75">
      <c r="A1593" s="6"/>
      <c r="B1593" s="25"/>
      <c r="C1593" s="26"/>
      <c r="X1593" s="28"/>
      <c r="Y1593" s="28"/>
      <c r="AB1593" s="42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</row>
    <row r="1594" spans="1:42" s="27" customFormat="1" ht="18.75">
      <c r="A1594" s="6"/>
      <c r="B1594" s="25"/>
      <c r="C1594" s="26"/>
      <c r="X1594" s="28"/>
      <c r="Y1594" s="28"/>
      <c r="AB1594" s="42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</row>
    <row r="1595" spans="1:42" s="27" customFormat="1" ht="18.75">
      <c r="A1595" s="6"/>
      <c r="B1595" s="25"/>
      <c r="C1595" s="26"/>
      <c r="X1595" s="28"/>
      <c r="Y1595" s="28"/>
      <c r="AB1595" s="42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</row>
    <row r="1596" spans="1:42" s="27" customFormat="1" ht="18.75">
      <c r="A1596" s="6"/>
      <c r="B1596" s="25"/>
      <c r="C1596" s="26"/>
      <c r="X1596" s="28"/>
      <c r="Y1596" s="28"/>
      <c r="AB1596" s="42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</row>
    <row r="1597" spans="1:42" s="27" customFormat="1" ht="18.75">
      <c r="A1597" s="6"/>
      <c r="B1597" s="25"/>
      <c r="C1597" s="26"/>
      <c r="X1597" s="28"/>
      <c r="Y1597" s="28"/>
      <c r="AB1597" s="42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</row>
    <row r="1598" spans="1:42" s="27" customFormat="1" ht="18.75">
      <c r="A1598" s="6"/>
      <c r="B1598" s="25"/>
      <c r="C1598" s="26"/>
      <c r="X1598" s="28"/>
      <c r="Y1598" s="28"/>
      <c r="AB1598" s="42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</row>
    <row r="1599" spans="1:42" s="27" customFormat="1" ht="18.75">
      <c r="A1599" s="6"/>
      <c r="B1599" s="25"/>
      <c r="C1599" s="26"/>
      <c r="X1599" s="28"/>
      <c r="Y1599" s="28"/>
      <c r="AB1599" s="42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</row>
    <row r="1600" spans="1:42" s="27" customFormat="1" ht="18.75">
      <c r="A1600" s="6"/>
      <c r="B1600" s="25"/>
      <c r="C1600" s="26"/>
      <c r="X1600" s="28"/>
      <c r="Y1600" s="28"/>
      <c r="AB1600" s="42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</row>
    <row r="1601" spans="1:42" s="27" customFormat="1" ht="18.75">
      <c r="A1601" s="6"/>
      <c r="B1601" s="25"/>
      <c r="C1601" s="26"/>
      <c r="X1601" s="28"/>
      <c r="Y1601" s="28"/>
      <c r="AB1601" s="42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</row>
    <row r="1602" spans="1:42" s="27" customFormat="1" ht="18.75">
      <c r="A1602" s="6"/>
      <c r="B1602" s="25"/>
      <c r="C1602" s="26"/>
      <c r="X1602" s="28"/>
      <c r="Y1602" s="28"/>
      <c r="AB1602" s="42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</row>
    <row r="1603" spans="1:42" s="27" customFormat="1" ht="18.75">
      <c r="A1603" s="6"/>
      <c r="B1603" s="25"/>
      <c r="C1603" s="26"/>
      <c r="X1603" s="28"/>
      <c r="Y1603" s="28"/>
      <c r="AB1603" s="42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</row>
    <row r="1604" spans="1:42" s="27" customFormat="1" ht="18.75">
      <c r="A1604" s="6"/>
      <c r="B1604" s="25"/>
      <c r="C1604" s="26"/>
      <c r="X1604" s="28"/>
      <c r="Y1604" s="28"/>
      <c r="AB1604" s="42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</row>
    <row r="1605" spans="1:42" s="27" customFormat="1" ht="18.75">
      <c r="A1605" s="6"/>
      <c r="B1605" s="25"/>
      <c r="C1605" s="26"/>
      <c r="X1605" s="28"/>
      <c r="Y1605" s="28"/>
      <c r="AB1605" s="42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</row>
    <row r="1606" spans="1:42" s="27" customFormat="1" ht="18.75">
      <c r="A1606" s="6"/>
      <c r="B1606" s="25"/>
      <c r="C1606" s="26"/>
      <c r="X1606" s="28"/>
      <c r="Y1606" s="28"/>
      <c r="AB1606" s="42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</row>
    <row r="1607" spans="1:42" s="27" customFormat="1" ht="18.75">
      <c r="A1607" s="6"/>
      <c r="B1607" s="25"/>
      <c r="C1607" s="26"/>
      <c r="X1607" s="28"/>
      <c r="Y1607" s="28"/>
      <c r="AB1607" s="42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</row>
    <row r="1608" spans="1:42" s="27" customFormat="1" ht="18.75">
      <c r="A1608" s="6"/>
      <c r="B1608" s="25"/>
      <c r="C1608" s="26"/>
      <c r="X1608" s="28"/>
      <c r="Y1608" s="28"/>
      <c r="AB1608" s="42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</row>
    <row r="1609" spans="1:42" s="27" customFormat="1" ht="18.75">
      <c r="A1609" s="6"/>
      <c r="B1609" s="25"/>
      <c r="C1609" s="26"/>
      <c r="X1609" s="28"/>
      <c r="Y1609" s="28"/>
      <c r="AB1609" s="42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</row>
    <row r="1610" spans="1:42" s="27" customFormat="1" ht="18.75">
      <c r="A1610" s="6"/>
      <c r="B1610" s="25"/>
      <c r="C1610" s="26"/>
      <c r="X1610" s="28"/>
      <c r="Y1610" s="28"/>
      <c r="AB1610" s="42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</row>
    <row r="1611" spans="1:42" s="27" customFormat="1" ht="18.75">
      <c r="A1611" s="6"/>
      <c r="B1611" s="25"/>
      <c r="C1611" s="26"/>
      <c r="X1611" s="28"/>
      <c r="Y1611" s="28"/>
      <c r="AB1611" s="42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</row>
    <row r="1612" spans="1:42" s="27" customFormat="1" ht="18.75">
      <c r="A1612" s="6"/>
      <c r="B1612" s="25"/>
      <c r="C1612" s="26"/>
      <c r="X1612" s="28"/>
      <c r="Y1612" s="28"/>
      <c r="AB1612" s="42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</row>
    <row r="1613" spans="1:42" s="27" customFormat="1" ht="18.75">
      <c r="A1613" s="6"/>
      <c r="B1613" s="25"/>
      <c r="C1613" s="26"/>
      <c r="X1613" s="28"/>
      <c r="Y1613" s="28"/>
      <c r="AB1613" s="42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</row>
    <row r="1614" spans="1:42" s="27" customFormat="1" ht="18.75">
      <c r="A1614" s="6"/>
      <c r="B1614" s="25"/>
      <c r="C1614" s="26"/>
      <c r="X1614" s="28"/>
      <c r="Y1614" s="28"/>
      <c r="AB1614" s="42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</row>
    <row r="1615" spans="1:42" s="27" customFormat="1" ht="18.75">
      <c r="A1615" s="6"/>
      <c r="B1615" s="25"/>
      <c r="C1615" s="26"/>
      <c r="X1615" s="28"/>
      <c r="Y1615" s="28"/>
      <c r="AB1615" s="42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</row>
    <row r="1616" spans="1:42" s="27" customFormat="1" ht="18.75">
      <c r="A1616" s="6"/>
      <c r="B1616" s="25"/>
      <c r="C1616" s="26"/>
      <c r="X1616" s="28"/>
      <c r="Y1616" s="28"/>
      <c r="AB1616" s="42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</row>
    <row r="1617" spans="1:42" s="27" customFormat="1" ht="18.75">
      <c r="A1617" s="6"/>
      <c r="B1617" s="25"/>
      <c r="C1617" s="26"/>
      <c r="X1617" s="28"/>
      <c r="Y1617" s="28"/>
      <c r="AB1617" s="42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</row>
    <row r="1618" spans="1:42" s="27" customFormat="1" ht="18.75">
      <c r="A1618" s="6"/>
      <c r="B1618" s="25"/>
      <c r="C1618" s="26"/>
      <c r="X1618" s="28"/>
      <c r="Y1618" s="28"/>
      <c r="AB1618" s="42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</row>
    <row r="1619" spans="1:42" s="27" customFormat="1" ht="18.75">
      <c r="A1619" s="6"/>
      <c r="B1619" s="25"/>
      <c r="C1619" s="26"/>
      <c r="X1619" s="28"/>
      <c r="Y1619" s="28"/>
      <c r="AB1619" s="42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</row>
    <row r="1620" spans="1:42" s="27" customFormat="1" ht="18.75">
      <c r="A1620" s="6"/>
      <c r="B1620" s="25"/>
      <c r="C1620" s="26"/>
      <c r="X1620" s="28"/>
      <c r="Y1620" s="28"/>
      <c r="AB1620" s="42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</row>
    <row r="1621" spans="1:42" s="27" customFormat="1" ht="18.75">
      <c r="A1621" s="6"/>
      <c r="B1621" s="25"/>
      <c r="C1621" s="26"/>
      <c r="X1621" s="28"/>
      <c r="Y1621" s="28"/>
      <c r="AB1621" s="42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</row>
    <row r="1622" spans="1:42" s="27" customFormat="1" ht="18.75">
      <c r="A1622" s="6"/>
      <c r="B1622" s="25"/>
      <c r="C1622" s="26"/>
      <c r="X1622" s="28"/>
      <c r="Y1622" s="28"/>
      <c r="AB1622" s="42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</row>
    <row r="1623" spans="1:42" s="27" customFormat="1" ht="18.75">
      <c r="A1623" s="6"/>
      <c r="B1623" s="25"/>
      <c r="C1623" s="26"/>
      <c r="X1623" s="28"/>
      <c r="Y1623" s="28"/>
      <c r="AB1623" s="42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</row>
    <row r="1624" spans="1:42" s="27" customFormat="1" ht="18.75">
      <c r="A1624" s="6"/>
      <c r="B1624" s="25"/>
      <c r="C1624" s="26"/>
      <c r="X1624" s="28"/>
      <c r="Y1624" s="28"/>
      <c r="AB1624" s="42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</row>
    <row r="1625" spans="1:42" s="27" customFormat="1" ht="18.75">
      <c r="A1625" s="6"/>
      <c r="B1625" s="25"/>
      <c r="C1625" s="26"/>
      <c r="X1625" s="28"/>
      <c r="Y1625" s="28"/>
      <c r="AB1625" s="42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</row>
    <row r="1626" spans="1:42" s="27" customFormat="1" ht="18.75">
      <c r="A1626" s="6"/>
      <c r="B1626" s="25"/>
      <c r="C1626" s="26"/>
      <c r="X1626" s="28"/>
      <c r="Y1626" s="28"/>
      <c r="AB1626" s="42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</row>
    <row r="1627" spans="1:42" s="27" customFormat="1" ht="18.75">
      <c r="A1627" s="6"/>
      <c r="B1627" s="25"/>
      <c r="C1627" s="26"/>
      <c r="X1627" s="28"/>
      <c r="Y1627" s="28"/>
      <c r="AB1627" s="42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</row>
    <row r="1628" spans="1:42" s="27" customFormat="1" ht="18.75">
      <c r="A1628" s="6"/>
      <c r="B1628" s="25"/>
      <c r="C1628" s="26"/>
      <c r="X1628" s="28"/>
      <c r="Y1628" s="28"/>
      <c r="AB1628" s="42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</row>
    <row r="1629" spans="1:42" s="27" customFormat="1" ht="18.75">
      <c r="A1629" s="6"/>
      <c r="B1629" s="25"/>
      <c r="C1629" s="26"/>
      <c r="X1629" s="28"/>
      <c r="Y1629" s="28"/>
      <c r="AB1629" s="42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</row>
    <row r="1630" spans="1:42" s="27" customFormat="1" ht="18.75">
      <c r="A1630" s="6"/>
      <c r="B1630" s="25"/>
      <c r="C1630" s="26"/>
      <c r="X1630" s="28"/>
      <c r="Y1630" s="28"/>
      <c r="AB1630" s="42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</row>
    <row r="1631" spans="1:42" s="27" customFormat="1" ht="18.75">
      <c r="A1631" s="6"/>
      <c r="B1631" s="25"/>
      <c r="C1631" s="26"/>
      <c r="X1631" s="28"/>
      <c r="Y1631" s="28"/>
      <c r="AB1631" s="42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</row>
    <row r="1632" spans="1:42" s="27" customFormat="1" ht="18.75">
      <c r="A1632" s="6"/>
      <c r="B1632" s="25"/>
      <c r="C1632" s="26"/>
      <c r="X1632" s="28"/>
      <c r="Y1632" s="28"/>
      <c r="AB1632" s="42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</row>
    <row r="1633" spans="1:42" s="27" customFormat="1" ht="18.75">
      <c r="A1633" s="6"/>
      <c r="B1633" s="25"/>
      <c r="C1633" s="26"/>
      <c r="X1633" s="28"/>
      <c r="Y1633" s="28"/>
      <c r="AB1633" s="42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</row>
    <row r="1634" spans="1:42" s="27" customFormat="1" ht="18.75">
      <c r="A1634" s="6"/>
      <c r="B1634" s="25"/>
      <c r="C1634" s="26"/>
      <c r="X1634" s="28"/>
      <c r="Y1634" s="28"/>
      <c r="AB1634" s="42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</row>
    <row r="1635" spans="1:42" s="27" customFormat="1" ht="18.75">
      <c r="A1635" s="6"/>
      <c r="B1635" s="25"/>
      <c r="C1635" s="26"/>
      <c r="X1635" s="28"/>
      <c r="Y1635" s="28"/>
      <c r="AB1635" s="42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</row>
    <row r="1636" spans="1:42" s="27" customFormat="1" ht="18.75">
      <c r="A1636" s="6"/>
      <c r="B1636" s="25"/>
      <c r="C1636" s="26"/>
      <c r="X1636" s="28"/>
      <c r="Y1636" s="28"/>
      <c r="AB1636" s="42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</row>
    <row r="1637" spans="1:42" s="27" customFormat="1" ht="18.75">
      <c r="A1637" s="6"/>
      <c r="B1637" s="25"/>
      <c r="C1637" s="26"/>
      <c r="X1637" s="28"/>
      <c r="Y1637" s="28"/>
      <c r="AB1637" s="42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</row>
    <row r="1638" spans="1:42" s="27" customFormat="1" ht="18.75">
      <c r="A1638" s="6"/>
      <c r="B1638" s="25"/>
      <c r="C1638" s="26"/>
      <c r="X1638" s="28"/>
      <c r="Y1638" s="28"/>
      <c r="AB1638" s="42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</row>
    <row r="1639" spans="1:42" s="27" customFormat="1" ht="18.75">
      <c r="A1639" s="6"/>
      <c r="B1639" s="25"/>
      <c r="C1639" s="26"/>
      <c r="X1639" s="28"/>
      <c r="Y1639" s="28"/>
      <c r="AB1639" s="42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</row>
    <row r="1640" spans="1:42" s="27" customFormat="1" ht="18.75">
      <c r="A1640" s="6"/>
      <c r="B1640" s="25"/>
      <c r="C1640" s="26"/>
      <c r="X1640" s="28"/>
      <c r="Y1640" s="28"/>
      <c r="AB1640" s="42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</row>
    <row r="1641" spans="1:42" s="27" customFormat="1" ht="18.75">
      <c r="A1641" s="6"/>
      <c r="B1641" s="25"/>
      <c r="C1641" s="26"/>
      <c r="X1641" s="28"/>
      <c r="Y1641" s="28"/>
      <c r="AB1641" s="42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</row>
    <row r="1642" spans="1:42" s="27" customFormat="1" ht="18.75">
      <c r="A1642" s="6"/>
      <c r="B1642" s="25"/>
      <c r="C1642" s="26"/>
      <c r="X1642" s="28"/>
      <c r="Y1642" s="28"/>
      <c r="AB1642" s="42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</row>
    <row r="1643" spans="1:42" s="27" customFormat="1" ht="18.75">
      <c r="A1643" s="6"/>
      <c r="B1643" s="25"/>
      <c r="C1643" s="26"/>
      <c r="X1643" s="28"/>
      <c r="Y1643" s="28"/>
      <c r="AB1643" s="42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</row>
    <row r="1644" spans="1:42" s="27" customFormat="1" ht="18.75">
      <c r="A1644" s="6"/>
      <c r="B1644" s="25"/>
      <c r="C1644" s="26"/>
      <c r="X1644" s="28"/>
      <c r="Y1644" s="28"/>
      <c r="AB1644" s="42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</row>
    <row r="1645" spans="1:42" s="27" customFormat="1" ht="18.75">
      <c r="A1645" s="6"/>
      <c r="B1645" s="25"/>
      <c r="C1645" s="26"/>
      <c r="X1645" s="28"/>
      <c r="Y1645" s="28"/>
      <c r="AB1645" s="42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</row>
    <row r="1646" spans="1:42" s="27" customFormat="1" ht="18.75">
      <c r="A1646" s="6"/>
      <c r="B1646" s="25"/>
      <c r="C1646" s="26"/>
      <c r="X1646" s="28"/>
      <c r="Y1646" s="28"/>
      <c r="AB1646" s="42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</row>
    <row r="1647" spans="1:42" s="27" customFormat="1" ht="18.75">
      <c r="A1647" s="6"/>
      <c r="B1647" s="25"/>
      <c r="C1647" s="26"/>
      <c r="X1647" s="28"/>
      <c r="Y1647" s="28"/>
      <c r="AB1647" s="42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</row>
    <row r="1648" spans="1:42" s="27" customFormat="1" ht="18.75">
      <c r="A1648" s="6"/>
      <c r="B1648" s="25"/>
      <c r="C1648" s="26"/>
      <c r="X1648" s="28"/>
      <c r="Y1648" s="28"/>
      <c r="AB1648" s="42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</row>
    <row r="1649" spans="1:42" s="27" customFormat="1" ht="18.75">
      <c r="A1649" s="6"/>
      <c r="B1649" s="25"/>
      <c r="C1649" s="26"/>
      <c r="X1649" s="28"/>
      <c r="Y1649" s="28"/>
      <c r="AB1649" s="42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</row>
    <row r="1650" spans="1:42" s="27" customFormat="1" ht="18.75">
      <c r="A1650" s="6"/>
      <c r="B1650" s="25"/>
      <c r="C1650" s="26"/>
      <c r="X1650" s="28"/>
      <c r="Y1650" s="28"/>
      <c r="AB1650" s="42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</row>
    <row r="1651" spans="1:42" s="27" customFormat="1" ht="18.75">
      <c r="A1651" s="6"/>
      <c r="B1651" s="25"/>
      <c r="C1651" s="26"/>
      <c r="X1651" s="28"/>
      <c r="Y1651" s="28"/>
      <c r="AB1651" s="42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</row>
    <row r="1652" spans="1:42" s="27" customFormat="1" ht="18.75">
      <c r="A1652" s="6"/>
      <c r="B1652" s="25"/>
      <c r="C1652" s="26"/>
      <c r="X1652" s="28"/>
      <c r="Y1652" s="28"/>
      <c r="AB1652" s="42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</row>
    <row r="1653" spans="1:42" s="27" customFormat="1" ht="18.75">
      <c r="A1653" s="6"/>
      <c r="B1653" s="25"/>
      <c r="C1653" s="26"/>
      <c r="X1653" s="28"/>
      <c r="Y1653" s="28"/>
      <c r="AB1653" s="42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</row>
    <row r="1654" spans="1:42" s="27" customFormat="1" ht="18.75">
      <c r="A1654" s="6"/>
      <c r="B1654" s="25"/>
      <c r="C1654" s="26"/>
      <c r="X1654" s="28"/>
      <c r="Y1654" s="28"/>
      <c r="AB1654" s="42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</row>
    <row r="1655" spans="1:42" s="27" customFormat="1" ht="18.75">
      <c r="A1655" s="6"/>
      <c r="B1655" s="25"/>
      <c r="C1655" s="26"/>
      <c r="X1655" s="28"/>
      <c r="Y1655" s="28"/>
      <c r="AB1655" s="42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</row>
    <row r="1656" spans="1:42" s="27" customFormat="1" ht="18.75">
      <c r="A1656" s="6"/>
      <c r="B1656" s="25"/>
      <c r="C1656" s="26"/>
      <c r="X1656" s="28"/>
      <c r="Y1656" s="28"/>
      <c r="AB1656" s="42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</row>
    <row r="1657" spans="1:42" s="27" customFormat="1" ht="18.75">
      <c r="A1657" s="6"/>
      <c r="B1657" s="25"/>
      <c r="C1657" s="26"/>
      <c r="X1657" s="28"/>
      <c r="Y1657" s="28"/>
      <c r="AB1657" s="42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</row>
    <row r="1658" spans="1:42" s="27" customFormat="1" ht="18.75">
      <c r="A1658" s="6"/>
      <c r="B1658" s="25"/>
      <c r="C1658" s="26"/>
      <c r="X1658" s="28"/>
      <c r="Y1658" s="28"/>
      <c r="AB1658" s="42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</row>
    <row r="1659" spans="1:42" s="27" customFormat="1" ht="18.75">
      <c r="A1659" s="6"/>
      <c r="B1659" s="25"/>
      <c r="C1659" s="26"/>
      <c r="X1659" s="28"/>
      <c r="Y1659" s="28"/>
      <c r="AB1659" s="42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</row>
    <row r="1660" spans="1:42" s="27" customFormat="1" ht="18.75">
      <c r="A1660" s="6"/>
      <c r="B1660" s="25"/>
      <c r="C1660" s="26"/>
      <c r="X1660" s="28"/>
      <c r="Y1660" s="28"/>
      <c r="AB1660" s="42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</row>
    <row r="1661" spans="1:42" s="27" customFormat="1" ht="18.75">
      <c r="A1661" s="6"/>
      <c r="B1661" s="25"/>
      <c r="C1661" s="26"/>
      <c r="X1661" s="28"/>
      <c r="Y1661" s="28"/>
      <c r="AB1661" s="42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</row>
    <row r="1662" spans="1:42" s="27" customFormat="1" ht="18.75">
      <c r="A1662" s="6"/>
      <c r="B1662" s="25"/>
      <c r="C1662" s="26"/>
      <c r="X1662" s="28"/>
      <c r="Y1662" s="28"/>
      <c r="AB1662" s="42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</row>
    <row r="1663" spans="1:42" s="27" customFormat="1" ht="18.75">
      <c r="A1663" s="6"/>
      <c r="B1663" s="25"/>
      <c r="C1663" s="26"/>
      <c r="X1663" s="28"/>
      <c r="Y1663" s="28"/>
      <c r="AB1663" s="42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</row>
    <row r="1664" spans="1:42" s="27" customFormat="1" ht="18.75">
      <c r="A1664" s="6"/>
      <c r="B1664" s="25"/>
      <c r="C1664" s="26"/>
      <c r="X1664" s="28"/>
      <c r="Y1664" s="28"/>
      <c r="AB1664" s="42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</row>
    <row r="1665" spans="1:42" s="27" customFormat="1" ht="18.75">
      <c r="A1665" s="6"/>
      <c r="B1665" s="25"/>
      <c r="C1665" s="26"/>
      <c r="X1665" s="28"/>
      <c r="Y1665" s="28"/>
      <c r="AB1665" s="42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</row>
    <row r="1666" spans="1:42" s="27" customFormat="1" ht="18.75">
      <c r="A1666" s="6"/>
      <c r="B1666" s="25"/>
      <c r="C1666" s="26"/>
      <c r="X1666" s="28"/>
      <c r="Y1666" s="28"/>
      <c r="AB1666" s="42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</row>
    <row r="1667" spans="1:42" s="27" customFormat="1" ht="18.75">
      <c r="A1667" s="6"/>
      <c r="B1667" s="25"/>
      <c r="C1667" s="26"/>
      <c r="X1667" s="28"/>
      <c r="Y1667" s="28"/>
      <c r="AB1667" s="42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</row>
    <row r="1668" spans="1:42" s="27" customFormat="1" ht="18.75">
      <c r="A1668" s="6"/>
      <c r="B1668" s="25"/>
      <c r="C1668" s="26"/>
      <c r="X1668" s="28"/>
      <c r="Y1668" s="28"/>
      <c r="AB1668" s="42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</row>
    <row r="1669" spans="1:42" s="27" customFormat="1" ht="18.75">
      <c r="A1669" s="6"/>
      <c r="B1669" s="25"/>
      <c r="C1669" s="26"/>
      <c r="X1669" s="28"/>
      <c r="Y1669" s="28"/>
      <c r="AB1669" s="42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</row>
    <row r="1670" spans="1:42" s="27" customFormat="1" ht="18.75">
      <c r="A1670" s="6"/>
      <c r="B1670" s="25"/>
      <c r="C1670" s="26"/>
      <c r="X1670" s="28"/>
      <c r="Y1670" s="28"/>
      <c r="AB1670" s="42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</row>
    <row r="1671" spans="1:42" s="27" customFormat="1" ht="18.75">
      <c r="A1671" s="6"/>
      <c r="B1671" s="25"/>
      <c r="C1671" s="26"/>
      <c r="X1671" s="28"/>
      <c r="Y1671" s="28"/>
      <c r="AB1671" s="42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</row>
    <row r="1672" spans="1:42" s="27" customFormat="1" ht="18.75">
      <c r="A1672" s="6"/>
      <c r="B1672" s="25"/>
      <c r="C1672" s="26"/>
      <c r="X1672" s="28"/>
      <c r="Y1672" s="28"/>
      <c r="AB1672" s="42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</row>
    <row r="1673" spans="1:42" s="27" customFormat="1" ht="18.75">
      <c r="A1673" s="6"/>
      <c r="B1673" s="25"/>
      <c r="C1673" s="26"/>
      <c r="X1673" s="28"/>
      <c r="Y1673" s="28"/>
      <c r="AB1673" s="42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</row>
    <row r="1674" spans="1:42" s="27" customFormat="1" ht="18.75">
      <c r="A1674" s="6"/>
      <c r="B1674" s="25"/>
      <c r="C1674" s="26"/>
      <c r="X1674" s="28"/>
      <c r="Y1674" s="28"/>
      <c r="AB1674" s="42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</row>
    <row r="1675" spans="1:42" s="27" customFormat="1" ht="18.75">
      <c r="A1675" s="6"/>
      <c r="B1675" s="25"/>
      <c r="C1675" s="26"/>
      <c r="X1675" s="28"/>
      <c r="Y1675" s="28"/>
      <c r="AB1675" s="42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</row>
    <row r="1676" spans="1:42" s="27" customFormat="1" ht="18.75">
      <c r="A1676" s="6"/>
      <c r="B1676" s="25"/>
      <c r="C1676" s="26"/>
      <c r="X1676" s="28"/>
      <c r="Y1676" s="28"/>
      <c r="AB1676" s="42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</row>
    <row r="1677" spans="1:42" s="27" customFormat="1" ht="18.75">
      <c r="A1677" s="6"/>
      <c r="B1677" s="25"/>
      <c r="C1677" s="26"/>
      <c r="X1677" s="28"/>
      <c r="Y1677" s="28"/>
      <c r="AB1677" s="42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</row>
    <row r="1678" spans="1:42" s="27" customFormat="1" ht="18.75">
      <c r="A1678" s="6"/>
      <c r="B1678" s="25"/>
      <c r="C1678" s="26"/>
      <c r="X1678" s="28"/>
      <c r="Y1678" s="28"/>
      <c r="AB1678" s="42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</row>
    <row r="1679" spans="1:42" s="27" customFormat="1" ht="18.75">
      <c r="A1679" s="6"/>
      <c r="B1679" s="25"/>
      <c r="C1679" s="26"/>
      <c r="X1679" s="28"/>
      <c r="Y1679" s="28"/>
      <c r="AB1679" s="42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</row>
    <row r="1680" spans="1:42" s="27" customFormat="1" ht="18.75">
      <c r="A1680" s="6"/>
      <c r="B1680" s="25"/>
      <c r="C1680" s="26"/>
      <c r="X1680" s="28"/>
      <c r="Y1680" s="28"/>
      <c r="AB1680" s="42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</row>
    <row r="1681" spans="1:42" s="27" customFormat="1" ht="18.75">
      <c r="A1681" s="6"/>
      <c r="B1681" s="25"/>
      <c r="C1681" s="26"/>
      <c r="X1681" s="28"/>
      <c r="Y1681" s="28"/>
      <c r="AB1681" s="42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</row>
    <row r="1682" spans="1:42" s="27" customFormat="1" ht="18.75">
      <c r="A1682" s="6"/>
      <c r="B1682" s="25"/>
      <c r="C1682" s="26"/>
      <c r="X1682" s="28"/>
      <c r="Y1682" s="28"/>
      <c r="AB1682" s="42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</row>
    <row r="1683" spans="1:42" s="27" customFormat="1" ht="18.75">
      <c r="A1683" s="6"/>
      <c r="B1683" s="25"/>
      <c r="C1683" s="26"/>
      <c r="X1683" s="28"/>
      <c r="Y1683" s="28"/>
      <c r="AB1683" s="42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</row>
    <row r="1684" spans="1:42" s="27" customFormat="1" ht="18.75">
      <c r="A1684" s="6"/>
      <c r="B1684" s="25"/>
      <c r="C1684" s="26"/>
      <c r="X1684" s="28"/>
      <c r="Y1684" s="28"/>
      <c r="AB1684" s="42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</row>
    <row r="1685" spans="1:42" s="27" customFormat="1" ht="18.75">
      <c r="A1685" s="6"/>
      <c r="B1685" s="25"/>
      <c r="C1685" s="26"/>
      <c r="X1685" s="28"/>
      <c r="Y1685" s="28"/>
      <c r="AB1685" s="42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</row>
    <row r="1686" spans="1:42" s="27" customFormat="1" ht="18.75">
      <c r="A1686" s="6"/>
      <c r="B1686" s="25"/>
      <c r="C1686" s="26"/>
      <c r="X1686" s="28"/>
      <c r="Y1686" s="28"/>
      <c r="AB1686" s="42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</row>
    <row r="1687" spans="1:42" s="27" customFormat="1" ht="18.75">
      <c r="A1687" s="6"/>
      <c r="B1687" s="25"/>
      <c r="C1687" s="26"/>
      <c r="X1687" s="28"/>
      <c r="Y1687" s="28"/>
      <c r="AB1687" s="42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</row>
    <row r="1688" spans="1:42" s="27" customFormat="1" ht="18.75">
      <c r="A1688" s="6"/>
      <c r="B1688" s="25"/>
      <c r="C1688" s="26"/>
      <c r="X1688" s="28"/>
      <c r="Y1688" s="28"/>
      <c r="AB1688" s="42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</row>
    <row r="1689" spans="1:42" s="27" customFormat="1" ht="18.75">
      <c r="A1689" s="6"/>
      <c r="B1689" s="25"/>
      <c r="C1689" s="26"/>
      <c r="X1689" s="28"/>
      <c r="Y1689" s="28"/>
      <c r="AB1689" s="42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</row>
    <row r="1690" spans="1:42" s="27" customFormat="1" ht="18.75">
      <c r="A1690" s="6"/>
      <c r="B1690" s="25"/>
      <c r="C1690" s="26"/>
      <c r="X1690" s="28"/>
      <c r="Y1690" s="28"/>
      <c r="AB1690" s="42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</row>
    <row r="1691" spans="1:42" s="27" customFormat="1" ht="18.75">
      <c r="A1691" s="6"/>
      <c r="B1691" s="25"/>
      <c r="C1691" s="26"/>
      <c r="X1691" s="28"/>
      <c r="Y1691" s="28"/>
      <c r="AB1691" s="42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</row>
    <row r="1692" spans="1:42" s="27" customFormat="1" ht="18.75">
      <c r="A1692" s="6"/>
      <c r="B1692" s="25"/>
      <c r="C1692" s="26"/>
      <c r="X1692" s="28"/>
      <c r="Y1692" s="28"/>
      <c r="AB1692" s="42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</row>
    <row r="1693" spans="1:42" s="27" customFormat="1" ht="18.75">
      <c r="A1693" s="6"/>
      <c r="B1693" s="25"/>
      <c r="C1693" s="26"/>
      <c r="X1693" s="28"/>
      <c r="Y1693" s="28"/>
      <c r="AB1693" s="42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</row>
    <row r="1694" spans="1:42" s="27" customFormat="1" ht="18.75">
      <c r="A1694" s="6"/>
      <c r="B1694" s="25"/>
      <c r="C1694" s="26"/>
      <c r="X1694" s="28"/>
      <c r="Y1694" s="28"/>
      <c r="AB1694" s="42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</row>
    <row r="1695" spans="1:42" s="27" customFormat="1" ht="18.75">
      <c r="A1695" s="6"/>
      <c r="B1695" s="25"/>
      <c r="C1695" s="26"/>
      <c r="X1695" s="28"/>
      <c r="Y1695" s="28"/>
      <c r="AB1695" s="42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</row>
    <row r="1696" spans="1:42" s="27" customFormat="1" ht="18.75">
      <c r="A1696" s="6"/>
      <c r="B1696" s="25"/>
      <c r="C1696" s="26"/>
      <c r="X1696" s="28"/>
      <c r="Y1696" s="28"/>
      <c r="AB1696" s="42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</row>
    <row r="1697" spans="1:42" s="27" customFormat="1" ht="18.75">
      <c r="A1697" s="6"/>
      <c r="B1697" s="25"/>
      <c r="C1697" s="26"/>
      <c r="X1697" s="28"/>
      <c r="Y1697" s="28"/>
      <c r="AB1697" s="42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</row>
    <row r="1698" spans="1:42" s="27" customFormat="1" ht="18.75">
      <c r="A1698" s="6"/>
      <c r="B1698" s="25"/>
      <c r="C1698" s="26"/>
      <c r="X1698" s="28"/>
      <c r="Y1698" s="28"/>
      <c r="AB1698" s="42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</row>
    <row r="1699" spans="1:42" s="27" customFormat="1" ht="18.75">
      <c r="A1699" s="6"/>
      <c r="B1699" s="25"/>
      <c r="C1699" s="26"/>
      <c r="X1699" s="28"/>
      <c r="Y1699" s="28"/>
      <c r="AB1699" s="42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</row>
    <row r="1700" spans="1:42" s="27" customFormat="1" ht="18.75">
      <c r="A1700" s="6"/>
      <c r="B1700" s="25"/>
      <c r="C1700" s="26"/>
      <c r="X1700" s="28"/>
      <c r="Y1700" s="28"/>
      <c r="AB1700" s="42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</row>
    <row r="1701" spans="1:42" s="27" customFormat="1" ht="18.75">
      <c r="A1701" s="6"/>
      <c r="B1701" s="25"/>
      <c r="C1701" s="26"/>
      <c r="X1701" s="28"/>
      <c r="Y1701" s="28"/>
      <c r="AB1701" s="42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</row>
    <row r="1702" spans="1:42" s="27" customFormat="1" ht="18.75">
      <c r="A1702" s="6"/>
      <c r="B1702" s="25"/>
      <c r="C1702" s="26"/>
      <c r="X1702" s="28"/>
      <c r="Y1702" s="28"/>
      <c r="AB1702" s="42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</row>
    <row r="1703" spans="1:42" s="27" customFormat="1" ht="18.75">
      <c r="A1703" s="6"/>
      <c r="B1703" s="25"/>
      <c r="C1703" s="26"/>
      <c r="X1703" s="28"/>
      <c r="Y1703" s="28"/>
      <c r="AB1703" s="42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</row>
    <row r="1704" spans="1:42" s="27" customFormat="1" ht="18.75">
      <c r="A1704" s="6"/>
      <c r="B1704" s="25"/>
      <c r="C1704" s="26"/>
      <c r="X1704" s="28"/>
      <c r="Y1704" s="28"/>
      <c r="AB1704" s="42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</row>
    <row r="1705" spans="1:42" s="27" customFormat="1" ht="18.75">
      <c r="A1705" s="6"/>
      <c r="B1705" s="25"/>
      <c r="C1705" s="26"/>
      <c r="X1705" s="28"/>
      <c r="Y1705" s="28"/>
      <c r="AB1705" s="42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</row>
    <row r="1706" spans="1:42" s="27" customFormat="1" ht="18.75">
      <c r="A1706" s="6"/>
      <c r="B1706" s="25"/>
      <c r="C1706" s="26"/>
      <c r="X1706" s="28"/>
      <c r="Y1706" s="28"/>
      <c r="AB1706" s="42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</row>
    <row r="1707" spans="1:42" s="27" customFormat="1" ht="18.75">
      <c r="A1707" s="6"/>
      <c r="B1707" s="25"/>
      <c r="C1707" s="26"/>
      <c r="X1707" s="28"/>
      <c r="Y1707" s="28"/>
      <c r="AB1707" s="42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</row>
    <row r="1708" spans="1:42" s="27" customFormat="1" ht="18.75">
      <c r="A1708" s="6"/>
      <c r="B1708" s="25"/>
      <c r="C1708" s="26"/>
      <c r="X1708" s="28"/>
      <c r="Y1708" s="28"/>
      <c r="AB1708" s="42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</row>
    <row r="1709" spans="1:42" s="27" customFormat="1" ht="18.75">
      <c r="A1709" s="6"/>
      <c r="B1709" s="25"/>
      <c r="C1709" s="26"/>
      <c r="X1709" s="28"/>
      <c r="Y1709" s="28"/>
      <c r="AB1709" s="42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</row>
    <row r="1710" spans="1:42" s="27" customFormat="1" ht="18.75">
      <c r="A1710" s="6"/>
      <c r="B1710" s="25"/>
      <c r="C1710" s="26"/>
      <c r="X1710" s="28"/>
      <c r="Y1710" s="28"/>
      <c r="AB1710" s="42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</row>
    <row r="1711" spans="1:42" s="27" customFormat="1" ht="18.75">
      <c r="A1711" s="6"/>
      <c r="B1711" s="25"/>
      <c r="C1711" s="26"/>
      <c r="X1711" s="28"/>
      <c r="Y1711" s="28"/>
      <c r="AB1711" s="42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</row>
    <row r="1712" spans="1:42" s="27" customFormat="1" ht="18.75">
      <c r="A1712" s="6"/>
      <c r="B1712" s="25"/>
      <c r="C1712" s="26"/>
      <c r="X1712" s="28"/>
      <c r="Y1712" s="28"/>
      <c r="AB1712" s="42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</row>
    <row r="1713" spans="1:42" s="27" customFormat="1" ht="18.75">
      <c r="A1713" s="6"/>
      <c r="B1713" s="25"/>
      <c r="C1713" s="26"/>
      <c r="X1713" s="28"/>
      <c r="Y1713" s="28"/>
      <c r="AB1713" s="42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</row>
    <row r="1714" spans="1:42" s="27" customFormat="1" ht="18.75">
      <c r="A1714" s="6"/>
      <c r="B1714" s="25"/>
      <c r="C1714" s="26"/>
      <c r="X1714" s="28"/>
      <c r="Y1714" s="28"/>
      <c r="AB1714" s="42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</row>
    <row r="1715" spans="1:42" s="27" customFormat="1" ht="18.75">
      <c r="A1715" s="6"/>
      <c r="B1715" s="25"/>
      <c r="C1715" s="26"/>
      <c r="X1715" s="28"/>
      <c r="Y1715" s="28"/>
      <c r="AB1715" s="42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</row>
    <row r="1716" spans="1:42" s="27" customFormat="1" ht="18.75">
      <c r="A1716" s="6"/>
      <c r="B1716" s="25"/>
      <c r="C1716" s="26"/>
      <c r="X1716" s="28"/>
      <c r="Y1716" s="28"/>
      <c r="AB1716" s="42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</row>
    <row r="1717" spans="1:42" s="27" customFormat="1" ht="18.75">
      <c r="A1717" s="6"/>
      <c r="B1717" s="25"/>
      <c r="C1717" s="26"/>
      <c r="X1717" s="28"/>
      <c r="Y1717" s="28"/>
      <c r="AB1717" s="42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</row>
    <row r="1718" spans="1:42" s="27" customFormat="1" ht="18.75">
      <c r="A1718" s="6"/>
      <c r="B1718" s="25"/>
      <c r="C1718" s="26"/>
      <c r="X1718" s="28"/>
      <c r="Y1718" s="28"/>
      <c r="AB1718" s="42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</row>
    <row r="1719" spans="1:42" s="27" customFormat="1" ht="18.75">
      <c r="A1719" s="6"/>
      <c r="B1719" s="25"/>
      <c r="C1719" s="26"/>
      <c r="X1719" s="28"/>
      <c r="Y1719" s="28"/>
      <c r="AB1719" s="42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</row>
    <row r="1720" spans="1:42" s="27" customFormat="1" ht="18.75">
      <c r="A1720" s="6"/>
      <c r="B1720" s="25"/>
      <c r="C1720" s="26"/>
      <c r="X1720" s="28"/>
      <c r="Y1720" s="28"/>
      <c r="AB1720" s="42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</row>
    <row r="1721" spans="1:42" s="27" customFormat="1" ht="18.75">
      <c r="A1721" s="6"/>
      <c r="B1721" s="25"/>
      <c r="C1721" s="26"/>
      <c r="X1721" s="28"/>
      <c r="Y1721" s="28"/>
      <c r="AB1721" s="42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</row>
    <row r="1722" spans="1:42" s="27" customFormat="1" ht="18.75">
      <c r="A1722" s="6"/>
      <c r="B1722" s="25"/>
      <c r="C1722" s="26"/>
      <c r="X1722" s="28"/>
      <c r="Y1722" s="28"/>
      <c r="AB1722" s="42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</row>
    <row r="1723" spans="1:42" s="27" customFormat="1" ht="18.75">
      <c r="A1723" s="6"/>
      <c r="B1723" s="25"/>
      <c r="C1723" s="26"/>
      <c r="X1723" s="28"/>
      <c r="Y1723" s="28"/>
      <c r="AB1723" s="42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</row>
    <row r="1724" spans="1:42" s="27" customFormat="1" ht="18.75">
      <c r="A1724" s="6"/>
      <c r="B1724" s="25"/>
      <c r="C1724" s="26"/>
      <c r="X1724" s="28"/>
      <c r="Y1724" s="28"/>
      <c r="AB1724" s="42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</row>
    <row r="1725" spans="1:42" s="27" customFormat="1" ht="18.75">
      <c r="A1725" s="6"/>
      <c r="B1725" s="25"/>
      <c r="C1725" s="26"/>
      <c r="X1725" s="28"/>
      <c r="Y1725" s="28"/>
      <c r="AB1725" s="42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</row>
    <row r="1726" spans="1:42" s="27" customFormat="1" ht="18.75">
      <c r="A1726" s="6"/>
      <c r="B1726" s="25"/>
      <c r="C1726" s="26"/>
      <c r="X1726" s="28"/>
      <c r="Y1726" s="28"/>
      <c r="AB1726" s="42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</row>
    <row r="1727" spans="1:42" s="27" customFormat="1" ht="18.75">
      <c r="A1727" s="6"/>
      <c r="B1727" s="25"/>
      <c r="C1727" s="26"/>
      <c r="X1727" s="28"/>
      <c r="Y1727" s="28"/>
      <c r="AB1727" s="42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</row>
    <row r="1728" spans="1:42" s="27" customFormat="1" ht="18.75">
      <c r="A1728" s="6"/>
      <c r="B1728" s="25"/>
      <c r="C1728" s="26"/>
      <c r="X1728" s="28"/>
      <c r="Y1728" s="28"/>
      <c r="AB1728" s="42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</row>
    <row r="1729" spans="1:42" s="27" customFormat="1" ht="18.75">
      <c r="A1729" s="6"/>
      <c r="B1729" s="25"/>
      <c r="C1729" s="26"/>
      <c r="X1729" s="28"/>
      <c r="Y1729" s="28"/>
      <c r="AB1729" s="42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</row>
    <row r="1730" spans="1:42" s="27" customFormat="1" ht="18.75">
      <c r="A1730" s="6"/>
      <c r="B1730" s="25"/>
      <c r="C1730" s="26"/>
      <c r="X1730" s="28"/>
      <c r="Y1730" s="28"/>
      <c r="AB1730" s="42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</row>
    <row r="1731" spans="1:42" s="27" customFormat="1" ht="18.75">
      <c r="A1731" s="6"/>
      <c r="B1731" s="25"/>
      <c r="C1731" s="26"/>
      <c r="X1731" s="28"/>
      <c r="Y1731" s="28"/>
      <c r="AB1731" s="42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</row>
    <row r="1732" spans="1:42" s="27" customFormat="1" ht="18.75">
      <c r="A1732" s="6"/>
      <c r="B1732" s="25"/>
      <c r="C1732" s="26"/>
      <c r="X1732" s="28"/>
      <c r="Y1732" s="28"/>
      <c r="AB1732" s="42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</row>
    <row r="1733" spans="1:42" s="27" customFormat="1" ht="18.75">
      <c r="A1733" s="6"/>
      <c r="B1733" s="25"/>
      <c r="C1733" s="26"/>
      <c r="X1733" s="28"/>
      <c r="Y1733" s="28"/>
      <c r="AB1733" s="42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</row>
    <row r="1734" spans="1:42" s="27" customFormat="1" ht="18.75">
      <c r="A1734" s="6"/>
      <c r="B1734" s="25"/>
      <c r="C1734" s="26"/>
      <c r="X1734" s="28"/>
      <c r="Y1734" s="28"/>
      <c r="AB1734" s="42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</row>
    <row r="1735" spans="1:42" s="27" customFormat="1" ht="18.75">
      <c r="A1735" s="6"/>
      <c r="B1735" s="25"/>
      <c r="C1735" s="26"/>
      <c r="X1735" s="28"/>
      <c r="Y1735" s="28"/>
      <c r="AB1735" s="42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</row>
    <row r="1736" spans="1:42" s="27" customFormat="1" ht="18.75">
      <c r="A1736" s="6"/>
      <c r="B1736" s="25"/>
      <c r="C1736" s="26"/>
      <c r="X1736" s="28"/>
      <c r="Y1736" s="28"/>
      <c r="AB1736" s="42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</row>
    <row r="1737" spans="1:42" s="27" customFormat="1" ht="18.75">
      <c r="A1737" s="6"/>
      <c r="B1737" s="25"/>
      <c r="C1737" s="26"/>
      <c r="X1737" s="28"/>
      <c r="Y1737" s="28"/>
      <c r="AB1737" s="42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</row>
    <row r="1738" spans="1:42" s="27" customFormat="1" ht="18.75">
      <c r="A1738" s="6"/>
      <c r="B1738" s="25"/>
      <c r="C1738" s="26"/>
      <c r="X1738" s="28"/>
      <c r="Y1738" s="28"/>
      <c r="AB1738" s="42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</row>
    <row r="1739" spans="1:42" s="27" customFormat="1" ht="18.75">
      <c r="A1739" s="6"/>
      <c r="B1739" s="25"/>
      <c r="C1739" s="26"/>
      <c r="X1739" s="28"/>
      <c r="Y1739" s="28"/>
      <c r="AB1739" s="42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</row>
    <row r="1740" spans="1:42" s="27" customFormat="1" ht="18.75">
      <c r="A1740" s="6"/>
      <c r="B1740" s="25"/>
      <c r="C1740" s="26"/>
      <c r="X1740" s="28"/>
      <c r="Y1740" s="28"/>
      <c r="AB1740" s="42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</row>
    <row r="1741" spans="1:42" s="27" customFormat="1" ht="18.75">
      <c r="A1741" s="6"/>
      <c r="B1741" s="25"/>
      <c r="C1741" s="26"/>
      <c r="X1741" s="28"/>
      <c r="Y1741" s="28"/>
      <c r="AB1741" s="42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</row>
    <row r="1742" spans="1:42" s="27" customFormat="1" ht="18.75">
      <c r="A1742" s="6"/>
      <c r="B1742" s="25"/>
      <c r="C1742" s="26"/>
      <c r="X1742" s="28"/>
      <c r="Y1742" s="28"/>
      <c r="AB1742" s="42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</row>
    <row r="1743" spans="1:42" s="27" customFormat="1" ht="18.75">
      <c r="A1743" s="6"/>
      <c r="B1743" s="25"/>
      <c r="C1743" s="26"/>
      <c r="X1743" s="28"/>
      <c r="Y1743" s="28"/>
      <c r="AB1743" s="42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</row>
    <row r="1744" spans="1:42" s="27" customFormat="1" ht="18.75">
      <c r="A1744" s="6"/>
      <c r="B1744" s="25"/>
      <c r="C1744" s="26"/>
      <c r="X1744" s="28"/>
      <c r="Y1744" s="28"/>
      <c r="AB1744" s="42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</row>
    <row r="1745" spans="1:42" s="27" customFormat="1" ht="18.75">
      <c r="A1745" s="6"/>
      <c r="B1745" s="25"/>
      <c r="C1745" s="26"/>
      <c r="X1745" s="28"/>
      <c r="Y1745" s="28"/>
      <c r="AB1745" s="42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</row>
    <row r="1746" spans="1:42" s="27" customFormat="1" ht="18.75">
      <c r="A1746" s="6"/>
      <c r="B1746" s="25"/>
      <c r="C1746" s="26"/>
      <c r="X1746" s="28"/>
      <c r="Y1746" s="28"/>
      <c r="AB1746" s="42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</row>
    <row r="1747" spans="1:42" s="27" customFormat="1" ht="18.75">
      <c r="A1747" s="6"/>
      <c r="B1747" s="25"/>
      <c r="C1747" s="26"/>
      <c r="X1747" s="28"/>
      <c r="Y1747" s="28"/>
      <c r="AB1747" s="42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</row>
    <row r="1748" spans="1:42" s="27" customFormat="1" ht="18.75">
      <c r="A1748" s="6"/>
      <c r="B1748" s="25"/>
      <c r="C1748" s="26"/>
      <c r="X1748" s="28"/>
      <c r="Y1748" s="28"/>
      <c r="AB1748" s="42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</row>
    <row r="1749" spans="1:42" s="27" customFormat="1" ht="18.75">
      <c r="A1749" s="6"/>
      <c r="B1749" s="25"/>
      <c r="C1749" s="26"/>
      <c r="X1749" s="28"/>
      <c r="Y1749" s="28"/>
      <c r="AB1749" s="42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</row>
    <row r="1750" spans="1:42" s="27" customFormat="1" ht="18.75">
      <c r="A1750" s="6"/>
      <c r="B1750" s="25"/>
      <c r="C1750" s="26"/>
      <c r="X1750" s="28"/>
      <c r="Y1750" s="28"/>
      <c r="AB1750" s="42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</row>
    <row r="1751" spans="1:42" s="27" customFormat="1" ht="18.75">
      <c r="A1751" s="6"/>
      <c r="B1751" s="25"/>
      <c r="C1751" s="26"/>
      <c r="X1751" s="28"/>
      <c r="Y1751" s="28"/>
      <c r="AB1751" s="42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</row>
    <row r="1752" spans="1:42" s="27" customFormat="1" ht="18.75">
      <c r="A1752" s="6"/>
      <c r="B1752" s="25"/>
      <c r="C1752" s="26"/>
      <c r="X1752" s="28"/>
      <c r="Y1752" s="28"/>
      <c r="AB1752" s="42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</row>
    <row r="1753" spans="1:42" s="27" customFormat="1" ht="18.75">
      <c r="A1753" s="6"/>
      <c r="B1753" s="25"/>
      <c r="C1753" s="26"/>
      <c r="X1753" s="28"/>
      <c r="Y1753" s="28"/>
      <c r="AB1753" s="42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</row>
    <row r="1754" spans="1:42" s="27" customFormat="1" ht="18.75">
      <c r="A1754" s="6"/>
      <c r="B1754" s="25"/>
      <c r="C1754" s="26"/>
      <c r="X1754" s="28"/>
      <c r="Y1754" s="28"/>
      <c r="AB1754" s="42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</row>
    <row r="1755" spans="1:42" s="27" customFormat="1" ht="18.75">
      <c r="A1755" s="6"/>
      <c r="B1755" s="25"/>
      <c r="C1755" s="26"/>
      <c r="X1755" s="28"/>
      <c r="Y1755" s="28"/>
      <c r="AB1755" s="42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</row>
    <row r="1756" spans="1:42" s="27" customFormat="1" ht="18.75">
      <c r="A1756" s="6"/>
      <c r="B1756" s="25"/>
      <c r="C1756" s="26"/>
      <c r="X1756" s="28"/>
      <c r="Y1756" s="28"/>
      <c r="AB1756" s="42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</row>
    <row r="1757" spans="1:42" s="27" customFormat="1" ht="18.75">
      <c r="A1757" s="6"/>
      <c r="B1757" s="25"/>
      <c r="C1757" s="26"/>
      <c r="X1757" s="28"/>
      <c r="Y1757" s="28"/>
      <c r="AB1757" s="42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</row>
    <row r="1758" spans="1:42" s="27" customFormat="1" ht="18.75">
      <c r="A1758" s="6"/>
      <c r="B1758" s="25"/>
      <c r="C1758" s="26"/>
      <c r="X1758" s="28"/>
      <c r="Y1758" s="28"/>
      <c r="AB1758" s="42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</row>
    <row r="1759" spans="1:42" s="27" customFormat="1" ht="18.75">
      <c r="A1759" s="6"/>
      <c r="B1759" s="25"/>
      <c r="C1759" s="26"/>
      <c r="X1759" s="28"/>
      <c r="Y1759" s="28"/>
      <c r="AB1759" s="42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</row>
    <row r="1760" spans="1:42" s="27" customFormat="1" ht="18.75">
      <c r="A1760" s="6"/>
      <c r="B1760" s="25"/>
      <c r="C1760" s="26"/>
      <c r="X1760" s="28"/>
      <c r="Y1760" s="28"/>
      <c r="AB1760" s="42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</row>
    <row r="1761" spans="1:42" s="27" customFormat="1" ht="18.75">
      <c r="A1761" s="6"/>
      <c r="B1761" s="25"/>
      <c r="C1761" s="26"/>
      <c r="X1761" s="28"/>
      <c r="Y1761" s="28"/>
      <c r="AB1761" s="42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</row>
    <row r="1762" spans="1:42" s="27" customFormat="1" ht="18.75">
      <c r="A1762" s="6"/>
      <c r="B1762" s="25"/>
      <c r="C1762" s="26"/>
      <c r="X1762" s="28"/>
      <c r="Y1762" s="28"/>
      <c r="AB1762" s="42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</row>
    <row r="1763" spans="1:42" s="27" customFormat="1" ht="18.75">
      <c r="A1763" s="6"/>
      <c r="B1763" s="25"/>
      <c r="C1763" s="26"/>
      <c r="X1763" s="28"/>
      <c r="Y1763" s="28"/>
      <c r="AB1763" s="42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</row>
    <row r="1764" spans="1:42" s="27" customFormat="1" ht="18.75">
      <c r="A1764" s="6"/>
      <c r="B1764" s="25"/>
      <c r="C1764" s="26"/>
      <c r="X1764" s="28"/>
      <c r="Y1764" s="28"/>
      <c r="AB1764" s="42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</row>
    <row r="1765" spans="1:42" s="27" customFormat="1" ht="18.75">
      <c r="A1765" s="6"/>
      <c r="B1765" s="25"/>
      <c r="C1765" s="26"/>
      <c r="X1765" s="28"/>
      <c r="Y1765" s="28"/>
      <c r="AB1765" s="42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</row>
    <row r="1766" spans="1:42" s="27" customFormat="1" ht="18.75">
      <c r="A1766" s="6"/>
      <c r="B1766" s="25"/>
      <c r="C1766" s="26"/>
      <c r="X1766" s="28"/>
      <c r="Y1766" s="28"/>
      <c r="AB1766" s="42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</row>
    <row r="1767" spans="1:42" s="27" customFormat="1" ht="18.75">
      <c r="A1767" s="6"/>
      <c r="B1767" s="25"/>
      <c r="C1767" s="26"/>
      <c r="X1767" s="28"/>
      <c r="Y1767" s="28"/>
      <c r="AB1767" s="42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</row>
    <row r="1768" spans="1:42" s="27" customFormat="1" ht="18.75">
      <c r="A1768" s="6"/>
      <c r="B1768" s="25"/>
      <c r="C1768" s="26"/>
      <c r="X1768" s="28"/>
      <c r="Y1768" s="28"/>
      <c r="AB1768" s="42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</row>
    <row r="1769" spans="1:42" s="27" customFormat="1" ht="18.75">
      <c r="A1769" s="6"/>
      <c r="B1769" s="25"/>
      <c r="C1769" s="26"/>
      <c r="X1769" s="28"/>
      <c r="Y1769" s="28"/>
      <c r="AB1769" s="42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</row>
    <row r="1770" spans="1:42" s="27" customFormat="1" ht="18.75">
      <c r="A1770" s="6"/>
      <c r="B1770" s="25"/>
      <c r="C1770" s="26"/>
      <c r="X1770" s="28"/>
      <c r="Y1770" s="28"/>
      <c r="AB1770" s="42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</row>
    <row r="1771" spans="1:42" s="27" customFormat="1" ht="18.75">
      <c r="A1771" s="6"/>
      <c r="B1771" s="25"/>
      <c r="C1771" s="26"/>
      <c r="X1771" s="28"/>
      <c r="Y1771" s="28"/>
      <c r="AB1771" s="42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</row>
    <row r="1772" spans="1:42" s="27" customFormat="1" ht="18.75">
      <c r="A1772" s="6"/>
      <c r="B1772" s="25"/>
      <c r="C1772" s="26"/>
      <c r="X1772" s="28"/>
      <c r="Y1772" s="28"/>
      <c r="AB1772" s="42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</row>
    <row r="1773" spans="1:42" s="27" customFormat="1" ht="18.75">
      <c r="A1773" s="6"/>
      <c r="B1773" s="25"/>
      <c r="C1773" s="26"/>
      <c r="X1773" s="28"/>
      <c r="Y1773" s="28"/>
      <c r="AB1773" s="42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</row>
    <row r="1774" spans="1:42" s="27" customFormat="1" ht="18.75">
      <c r="A1774" s="6"/>
      <c r="B1774" s="25"/>
      <c r="C1774" s="26"/>
      <c r="X1774" s="28"/>
      <c r="Y1774" s="28"/>
      <c r="AB1774" s="42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</row>
    <row r="1775" spans="1:42" s="27" customFormat="1" ht="18.75">
      <c r="A1775" s="6"/>
      <c r="B1775" s="25"/>
      <c r="C1775" s="26"/>
      <c r="X1775" s="28"/>
      <c r="Y1775" s="28"/>
      <c r="AB1775" s="42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</row>
    <row r="1776" spans="1:42" s="27" customFormat="1" ht="18.75">
      <c r="A1776" s="6"/>
      <c r="B1776" s="25"/>
      <c r="C1776" s="26"/>
      <c r="X1776" s="28"/>
      <c r="Y1776" s="28"/>
      <c r="AB1776" s="42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</row>
    <row r="1777" spans="1:42" s="27" customFormat="1" ht="18.75">
      <c r="A1777" s="6"/>
      <c r="B1777" s="25"/>
      <c r="C1777" s="26"/>
      <c r="X1777" s="28"/>
      <c r="Y1777" s="28"/>
      <c r="AB1777" s="42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</row>
    <row r="1778" spans="1:42" s="27" customFormat="1" ht="18.75">
      <c r="A1778" s="6"/>
      <c r="B1778" s="25"/>
      <c r="C1778" s="26"/>
      <c r="X1778" s="28"/>
      <c r="Y1778" s="28"/>
      <c r="AB1778" s="42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</row>
    <row r="1779" spans="1:42" s="27" customFormat="1" ht="18.75">
      <c r="A1779" s="6"/>
      <c r="B1779" s="25"/>
      <c r="C1779" s="26"/>
      <c r="X1779" s="28"/>
      <c r="Y1779" s="28"/>
      <c r="AB1779" s="42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</row>
    <row r="1780" spans="1:42" s="27" customFormat="1" ht="18.75">
      <c r="A1780" s="6"/>
      <c r="B1780" s="25"/>
      <c r="C1780" s="26"/>
      <c r="X1780" s="28"/>
      <c r="Y1780" s="28"/>
      <c r="AB1780" s="42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</row>
    <row r="1781" spans="1:42" s="27" customFormat="1" ht="18.75">
      <c r="A1781" s="6"/>
      <c r="B1781" s="25"/>
      <c r="C1781" s="26"/>
      <c r="X1781" s="28"/>
      <c r="Y1781" s="28"/>
      <c r="AB1781" s="42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</row>
    <row r="1782" spans="1:42" s="27" customFormat="1" ht="18.75">
      <c r="A1782" s="6"/>
      <c r="B1782" s="25"/>
      <c r="C1782" s="26"/>
      <c r="X1782" s="28"/>
      <c r="Y1782" s="28"/>
      <c r="AB1782" s="42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</row>
    <row r="1783" spans="1:42" s="27" customFormat="1" ht="18.75">
      <c r="A1783" s="6"/>
      <c r="B1783" s="25"/>
      <c r="C1783" s="26"/>
      <c r="X1783" s="28"/>
      <c r="Y1783" s="28"/>
      <c r="AB1783" s="42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</row>
    <row r="1784" spans="1:42" s="27" customFormat="1" ht="18.75">
      <c r="A1784" s="6"/>
      <c r="B1784" s="25"/>
      <c r="C1784" s="26"/>
      <c r="X1784" s="28"/>
      <c r="Y1784" s="28"/>
      <c r="AB1784" s="42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</row>
    <row r="1785" spans="1:42" s="27" customFormat="1" ht="18.75">
      <c r="A1785" s="6"/>
      <c r="B1785" s="25"/>
      <c r="C1785" s="26"/>
      <c r="X1785" s="28"/>
      <c r="Y1785" s="28"/>
      <c r="AB1785" s="42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</row>
    <row r="1786" spans="1:42" s="27" customFormat="1" ht="18.75">
      <c r="A1786" s="6"/>
      <c r="B1786" s="25"/>
      <c r="C1786" s="26"/>
      <c r="X1786" s="28"/>
      <c r="Y1786" s="28"/>
      <c r="AB1786" s="42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</row>
    <row r="1787" spans="1:42" s="27" customFormat="1" ht="18.75">
      <c r="A1787" s="6"/>
      <c r="B1787" s="25"/>
      <c r="C1787" s="26"/>
      <c r="X1787" s="28"/>
      <c r="Y1787" s="28"/>
      <c r="AB1787" s="42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</row>
    <row r="1788" spans="1:42" s="27" customFormat="1" ht="18.75">
      <c r="A1788" s="6"/>
      <c r="B1788" s="25"/>
      <c r="C1788" s="26"/>
      <c r="X1788" s="28"/>
      <c r="Y1788" s="28"/>
      <c r="AB1788" s="42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</row>
    <row r="1789" spans="1:42" s="27" customFormat="1" ht="18.75">
      <c r="A1789" s="6"/>
      <c r="B1789" s="25"/>
      <c r="C1789" s="26"/>
      <c r="X1789" s="28"/>
      <c r="Y1789" s="28"/>
      <c r="AB1789" s="42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</row>
    <row r="1790" spans="1:42" s="27" customFormat="1" ht="18.75">
      <c r="A1790" s="6"/>
      <c r="B1790" s="25"/>
      <c r="C1790" s="26"/>
      <c r="X1790" s="28"/>
      <c r="Y1790" s="28"/>
      <c r="AB1790" s="42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</row>
    <row r="1791" spans="1:42" s="27" customFormat="1" ht="18.75">
      <c r="A1791" s="6"/>
      <c r="B1791" s="25"/>
      <c r="C1791" s="26"/>
      <c r="X1791" s="28"/>
      <c r="Y1791" s="28"/>
      <c r="AB1791" s="42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</row>
    <row r="1792" spans="1:42" s="27" customFormat="1" ht="18.75">
      <c r="A1792" s="6"/>
      <c r="B1792" s="25"/>
      <c r="C1792" s="26"/>
      <c r="X1792" s="28"/>
      <c r="Y1792" s="28"/>
      <c r="AB1792" s="42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</row>
    <row r="1793" spans="1:42" s="27" customFormat="1" ht="18.75">
      <c r="A1793" s="6"/>
      <c r="B1793" s="25"/>
      <c r="C1793" s="26"/>
      <c r="X1793" s="28"/>
      <c r="Y1793" s="28"/>
      <c r="AB1793" s="42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</row>
    <row r="1794" spans="1:42" s="27" customFormat="1" ht="18.75">
      <c r="A1794" s="6"/>
      <c r="B1794" s="25"/>
      <c r="C1794" s="26"/>
      <c r="X1794" s="28"/>
      <c r="Y1794" s="28"/>
      <c r="AB1794" s="42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</row>
    <row r="1795" spans="1:42" s="27" customFormat="1" ht="18.75">
      <c r="A1795" s="6"/>
      <c r="B1795" s="25"/>
      <c r="C1795" s="26"/>
      <c r="X1795" s="28"/>
      <c r="Y1795" s="28"/>
      <c r="AB1795" s="42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</row>
    <row r="1796" spans="1:42" s="27" customFormat="1" ht="18.75">
      <c r="A1796" s="6"/>
      <c r="B1796" s="25"/>
      <c r="C1796" s="26"/>
      <c r="X1796" s="28"/>
      <c r="Y1796" s="28"/>
      <c r="AB1796" s="42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</row>
    <row r="1797" spans="1:42" s="27" customFormat="1" ht="18.75">
      <c r="A1797" s="6"/>
      <c r="B1797" s="25"/>
      <c r="C1797" s="26"/>
      <c r="X1797" s="28"/>
      <c r="Y1797" s="28"/>
      <c r="AB1797" s="42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</row>
    <row r="1798" spans="1:42" s="27" customFormat="1" ht="18.75">
      <c r="A1798" s="6"/>
      <c r="B1798" s="25"/>
      <c r="C1798" s="26"/>
      <c r="X1798" s="28"/>
      <c r="Y1798" s="28"/>
      <c r="AB1798" s="42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</row>
    <row r="1799" spans="1:42" s="27" customFormat="1" ht="18.75">
      <c r="A1799" s="6"/>
      <c r="B1799" s="25"/>
      <c r="C1799" s="26"/>
      <c r="X1799" s="28"/>
      <c r="Y1799" s="28"/>
      <c r="AB1799" s="42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</row>
    <row r="1800" spans="1:42" s="27" customFormat="1" ht="18.75">
      <c r="A1800" s="6"/>
      <c r="B1800" s="25"/>
      <c r="C1800" s="26"/>
      <c r="X1800" s="28"/>
      <c r="Y1800" s="28"/>
      <c r="AB1800" s="42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</row>
    <row r="1801" spans="1:42" s="27" customFormat="1" ht="18.75">
      <c r="A1801" s="6"/>
      <c r="B1801" s="25"/>
      <c r="C1801" s="26"/>
      <c r="X1801" s="28"/>
      <c r="Y1801" s="28"/>
      <c r="AB1801" s="42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</row>
    <row r="1802" spans="1:42" s="27" customFormat="1" ht="18.75">
      <c r="A1802" s="6"/>
      <c r="B1802" s="25"/>
      <c r="C1802" s="26"/>
      <c r="X1802" s="28"/>
      <c r="Y1802" s="28"/>
      <c r="AB1802" s="42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</row>
    <row r="1803" spans="1:42" s="27" customFormat="1" ht="18.75">
      <c r="A1803" s="6"/>
      <c r="B1803" s="25"/>
      <c r="C1803" s="26"/>
      <c r="X1803" s="28"/>
      <c r="Y1803" s="28"/>
      <c r="AB1803" s="42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</row>
    <row r="1804" spans="1:42" s="27" customFormat="1" ht="18.75">
      <c r="A1804" s="6"/>
      <c r="B1804" s="25"/>
      <c r="C1804" s="26"/>
      <c r="X1804" s="28"/>
      <c r="Y1804" s="28"/>
      <c r="AB1804" s="42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</row>
    <row r="1805" spans="1:42" s="27" customFormat="1" ht="18.75">
      <c r="A1805" s="6"/>
      <c r="B1805" s="25"/>
      <c r="C1805" s="26"/>
      <c r="X1805" s="28"/>
      <c r="Y1805" s="28"/>
      <c r="AB1805" s="42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</row>
    <row r="1806" spans="1:42" s="27" customFormat="1" ht="18.75">
      <c r="A1806" s="6"/>
      <c r="B1806" s="25"/>
      <c r="C1806" s="26"/>
      <c r="X1806" s="28"/>
      <c r="Y1806" s="28"/>
      <c r="AB1806" s="42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</row>
    <row r="1807" spans="1:42" s="27" customFormat="1" ht="18.75">
      <c r="A1807" s="6"/>
      <c r="B1807" s="25"/>
      <c r="C1807" s="26"/>
      <c r="X1807" s="28"/>
      <c r="Y1807" s="28"/>
      <c r="AB1807" s="42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</row>
    <row r="1808" spans="1:42" s="27" customFormat="1" ht="18.75">
      <c r="A1808" s="6"/>
      <c r="B1808" s="25"/>
      <c r="C1808" s="26"/>
      <c r="X1808" s="28"/>
      <c r="Y1808" s="28"/>
      <c r="AB1808" s="42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</row>
    <row r="1809" spans="1:42" s="27" customFormat="1" ht="18.75">
      <c r="A1809" s="6"/>
      <c r="B1809" s="25"/>
      <c r="C1809" s="26"/>
      <c r="X1809" s="28"/>
      <c r="Y1809" s="28"/>
      <c r="AB1809" s="42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</row>
    <row r="1810" spans="1:42" s="27" customFormat="1" ht="18.75">
      <c r="A1810" s="6"/>
      <c r="B1810" s="25"/>
      <c r="C1810" s="26"/>
      <c r="X1810" s="28"/>
      <c r="Y1810" s="28"/>
      <c r="AB1810" s="42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</row>
    <row r="1811" spans="1:42" s="27" customFormat="1" ht="18.75">
      <c r="A1811" s="6"/>
      <c r="B1811" s="25"/>
      <c r="C1811" s="26"/>
      <c r="X1811" s="28"/>
      <c r="Y1811" s="28"/>
      <c r="AB1811" s="42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</row>
    <row r="1812" spans="1:42" s="27" customFormat="1" ht="18.75">
      <c r="A1812" s="6"/>
      <c r="B1812" s="25"/>
      <c r="C1812" s="26"/>
      <c r="X1812" s="28"/>
      <c r="Y1812" s="28"/>
      <c r="AB1812" s="42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</row>
    <row r="1813" spans="1:42" s="27" customFormat="1" ht="18.75">
      <c r="A1813" s="6"/>
      <c r="B1813" s="25"/>
      <c r="C1813" s="26"/>
      <c r="X1813" s="28"/>
      <c r="Y1813" s="28"/>
      <c r="AB1813" s="42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</row>
    <row r="1814" spans="1:42" s="27" customFormat="1" ht="18.75">
      <c r="A1814" s="6"/>
      <c r="B1814" s="25"/>
      <c r="C1814" s="26"/>
      <c r="X1814" s="28"/>
      <c r="Y1814" s="28"/>
      <c r="AB1814" s="42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</row>
    <row r="1815" spans="1:42" s="27" customFormat="1" ht="18.75">
      <c r="A1815" s="6"/>
      <c r="B1815" s="25"/>
      <c r="C1815" s="26"/>
      <c r="X1815" s="28"/>
      <c r="Y1815" s="28"/>
      <c r="AB1815" s="42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</row>
    <row r="1816" spans="1:42" s="27" customFormat="1" ht="18.75">
      <c r="A1816" s="6"/>
      <c r="B1816" s="25"/>
      <c r="C1816" s="26"/>
      <c r="X1816" s="28"/>
      <c r="Y1816" s="28"/>
      <c r="AB1816" s="42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</row>
    <row r="1817" spans="1:42" s="27" customFormat="1" ht="18.75">
      <c r="A1817" s="6"/>
      <c r="B1817" s="25"/>
      <c r="C1817" s="26"/>
      <c r="X1817" s="28"/>
      <c r="Y1817" s="28"/>
      <c r="AB1817" s="42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</row>
    <row r="1818" spans="1:42" s="27" customFormat="1" ht="18.75">
      <c r="A1818" s="6"/>
      <c r="B1818" s="25"/>
      <c r="C1818" s="26"/>
      <c r="X1818" s="28"/>
      <c r="Y1818" s="28"/>
      <c r="AB1818" s="42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</row>
    <row r="1819" spans="1:42" s="27" customFormat="1" ht="18.75">
      <c r="A1819" s="6"/>
      <c r="B1819" s="25"/>
      <c r="C1819" s="26"/>
      <c r="X1819" s="28"/>
      <c r="Y1819" s="28"/>
      <c r="AB1819" s="42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</row>
    <row r="1820" spans="1:42" s="27" customFormat="1" ht="18.75">
      <c r="A1820" s="6"/>
      <c r="B1820" s="25"/>
      <c r="C1820" s="26"/>
      <c r="X1820" s="28"/>
      <c r="Y1820" s="28"/>
      <c r="AB1820" s="42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</row>
    <row r="1821" spans="1:42" s="27" customFormat="1" ht="18.75">
      <c r="A1821" s="6"/>
      <c r="B1821" s="25"/>
      <c r="C1821" s="26"/>
      <c r="X1821" s="28"/>
      <c r="Y1821" s="28"/>
      <c r="AB1821" s="42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</row>
    <row r="1822" spans="1:42" s="27" customFormat="1" ht="18.75">
      <c r="A1822" s="6"/>
      <c r="B1822" s="25"/>
      <c r="C1822" s="26"/>
      <c r="X1822" s="28"/>
      <c r="Y1822" s="28"/>
      <c r="AB1822" s="42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</row>
    <row r="1823" spans="1:42" s="27" customFormat="1" ht="18.75">
      <c r="A1823" s="6"/>
      <c r="B1823" s="25"/>
      <c r="C1823" s="26"/>
      <c r="X1823" s="28"/>
      <c r="Y1823" s="28"/>
      <c r="AB1823" s="42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</row>
    <row r="1824" spans="1:42" s="27" customFormat="1" ht="18.75">
      <c r="A1824" s="6"/>
      <c r="B1824" s="25"/>
      <c r="C1824" s="26"/>
      <c r="X1824" s="28"/>
      <c r="Y1824" s="28"/>
      <c r="AB1824" s="42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</row>
    <row r="1825" spans="1:42" s="27" customFormat="1" ht="18.75">
      <c r="A1825" s="6"/>
      <c r="B1825" s="25"/>
      <c r="C1825" s="26"/>
      <c r="X1825" s="28"/>
      <c r="Y1825" s="28"/>
      <c r="AB1825" s="42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</row>
    <row r="1826" spans="1:42" s="27" customFormat="1" ht="18.75">
      <c r="A1826" s="6"/>
      <c r="B1826" s="25"/>
      <c r="C1826" s="26"/>
      <c r="X1826" s="28"/>
      <c r="Y1826" s="28"/>
      <c r="AB1826" s="42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</row>
    <row r="1827" spans="1:42" s="27" customFormat="1" ht="18.75">
      <c r="A1827" s="6"/>
      <c r="B1827" s="25"/>
      <c r="C1827" s="26"/>
      <c r="X1827" s="28"/>
      <c r="Y1827" s="28"/>
      <c r="AB1827" s="42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</row>
    <row r="1828" spans="1:42" s="27" customFormat="1" ht="18.75">
      <c r="A1828" s="6"/>
      <c r="B1828" s="25"/>
      <c r="C1828" s="26"/>
      <c r="X1828" s="28"/>
      <c r="Y1828" s="28"/>
      <c r="AB1828" s="42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</row>
    <row r="1829" spans="1:42" s="27" customFormat="1" ht="18.75">
      <c r="A1829" s="6"/>
      <c r="B1829" s="25"/>
      <c r="C1829" s="26"/>
      <c r="X1829" s="28"/>
      <c r="Y1829" s="28"/>
      <c r="AB1829" s="42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</row>
    <row r="1830" spans="1:42" s="27" customFormat="1" ht="18.75">
      <c r="A1830" s="6"/>
      <c r="B1830" s="25"/>
      <c r="C1830" s="26"/>
      <c r="X1830" s="28"/>
      <c r="Y1830" s="28"/>
      <c r="AB1830" s="42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</row>
    <row r="1831" spans="1:42" s="27" customFormat="1" ht="18.75">
      <c r="A1831" s="6"/>
      <c r="B1831" s="25"/>
      <c r="C1831" s="26"/>
      <c r="X1831" s="28"/>
      <c r="Y1831" s="28"/>
      <c r="AB1831" s="42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</row>
    <row r="1832" spans="1:42" s="27" customFormat="1" ht="18.75">
      <c r="A1832" s="6"/>
      <c r="B1832" s="25"/>
      <c r="C1832" s="26"/>
      <c r="X1832" s="28"/>
      <c r="Y1832" s="28"/>
      <c r="AB1832" s="42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</row>
    <row r="1833" spans="1:42" s="27" customFormat="1" ht="18.75">
      <c r="A1833" s="6"/>
      <c r="B1833" s="25"/>
      <c r="C1833" s="26"/>
      <c r="X1833" s="28"/>
      <c r="Y1833" s="28"/>
      <c r="AB1833" s="42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</row>
    <row r="1834" spans="1:42" s="27" customFormat="1" ht="18.75">
      <c r="A1834" s="6"/>
      <c r="B1834" s="25"/>
      <c r="C1834" s="26"/>
      <c r="X1834" s="28"/>
      <c r="Y1834" s="28"/>
      <c r="AB1834" s="42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</row>
    <row r="1835" spans="1:42" s="27" customFormat="1" ht="18.75">
      <c r="A1835" s="6"/>
      <c r="B1835" s="25"/>
      <c r="C1835" s="26"/>
      <c r="X1835" s="28"/>
      <c r="Y1835" s="28"/>
      <c r="AB1835" s="42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</row>
    <row r="1836" spans="1:42" s="27" customFormat="1" ht="18.75">
      <c r="A1836" s="6"/>
      <c r="B1836" s="25"/>
      <c r="C1836" s="26"/>
      <c r="X1836" s="28"/>
      <c r="Y1836" s="28"/>
      <c r="AB1836" s="42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</row>
    <row r="1837" spans="1:42" s="27" customFormat="1" ht="18.75">
      <c r="A1837" s="6"/>
      <c r="B1837" s="25"/>
      <c r="C1837" s="26"/>
      <c r="X1837" s="28"/>
      <c r="Y1837" s="28"/>
      <c r="AB1837" s="42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</row>
    <row r="1838" spans="1:42" s="27" customFormat="1" ht="18.75">
      <c r="A1838" s="6"/>
      <c r="B1838" s="25"/>
      <c r="C1838" s="26"/>
      <c r="X1838" s="28"/>
      <c r="Y1838" s="28"/>
      <c r="AB1838" s="42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</row>
    <row r="1839" spans="1:42" s="27" customFormat="1" ht="18.75">
      <c r="A1839" s="6"/>
      <c r="B1839" s="25"/>
      <c r="C1839" s="26"/>
      <c r="X1839" s="28"/>
      <c r="Y1839" s="28"/>
      <c r="AB1839" s="42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</row>
    <row r="1840" spans="1:42" s="27" customFormat="1" ht="18.75">
      <c r="A1840" s="6"/>
      <c r="B1840" s="25"/>
      <c r="C1840" s="26"/>
      <c r="X1840" s="28"/>
      <c r="Y1840" s="28"/>
      <c r="AB1840" s="42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</row>
    <row r="1841" spans="1:42" s="27" customFormat="1" ht="18.75">
      <c r="A1841" s="6"/>
      <c r="B1841" s="25"/>
      <c r="C1841" s="26"/>
      <c r="X1841" s="28"/>
      <c r="Y1841" s="28"/>
      <c r="AB1841" s="42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</row>
    <row r="1842" spans="1:42" s="27" customFormat="1" ht="18.75">
      <c r="A1842" s="6"/>
      <c r="B1842" s="25"/>
      <c r="C1842" s="26"/>
      <c r="X1842" s="28"/>
      <c r="Y1842" s="28"/>
      <c r="AB1842" s="42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</row>
    <row r="1843" spans="1:42" s="27" customFormat="1" ht="18.75">
      <c r="A1843" s="6"/>
      <c r="B1843" s="25"/>
      <c r="C1843" s="26"/>
      <c r="X1843" s="28"/>
      <c r="Y1843" s="28"/>
      <c r="AB1843" s="42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</row>
    <row r="1844" spans="1:42" s="27" customFormat="1" ht="18.75">
      <c r="A1844" s="6"/>
      <c r="B1844" s="25"/>
      <c r="C1844" s="26"/>
      <c r="X1844" s="28"/>
      <c r="Y1844" s="28"/>
      <c r="AB1844" s="42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</row>
    <row r="1845" spans="1:42" s="27" customFormat="1" ht="18.75">
      <c r="A1845" s="6"/>
      <c r="B1845" s="25"/>
      <c r="C1845" s="26"/>
      <c r="X1845" s="28"/>
      <c r="Y1845" s="28"/>
      <c r="AB1845" s="42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</row>
    <row r="1846" spans="1:42" s="27" customFormat="1" ht="18.75">
      <c r="A1846" s="6"/>
      <c r="B1846" s="25"/>
      <c r="C1846" s="26"/>
      <c r="X1846" s="28"/>
      <c r="Y1846" s="28"/>
      <c r="AB1846" s="42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</row>
    <row r="1847" spans="1:42" s="27" customFormat="1" ht="18.75">
      <c r="A1847" s="6"/>
      <c r="B1847" s="25"/>
      <c r="C1847" s="26"/>
      <c r="X1847" s="28"/>
      <c r="Y1847" s="28"/>
      <c r="AB1847" s="42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</row>
    <row r="1848" spans="1:42" s="27" customFormat="1" ht="18.75">
      <c r="A1848" s="6"/>
      <c r="B1848" s="25"/>
      <c r="C1848" s="26"/>
      <c r="X1848" s="28"/>
      <c r="Y1848" s="28"/>
      <c r="AB1848" s="42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</row>
    <row r="1849" spans="1:42" s="27" customFormat="1" ht="18.75">
      <c r="A1849" s="6"/>
      <c r="B1849" s="25"/>
      <c r="C1849" s="26"/>
      <c r="X1849" s="28"/>
      <c r="Y1849" s="28"/>
      <c r="AB1849" s="42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</row>
    <row r="1850" spans="1:42" s="27" customFormat="1" ht="18.75">
      <c r="A1850" s="6"/>
      <c r="B1850" s="25"/>
      <c r="C1850" s="26"/>
      <c r="X1850" s="28"/>
      <c r="Y1850" s="28"/>
      <c r="AB1850" s="42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</row>
    <row r="1851" spans="1:42" s="27" customFormat="1" ht="18.75">
      <c r="A1851" s="6"/>
      <c r="B1851" s="25"/>
      <c r="C1851" s="26"/>
      <c r="X1851" s="28"/>
      <c r="Y1851" s="28"/>
      <c r="AB1851" s="42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</row>
    <row r="1852" spans="1:42" s="27" customFormat="1" ht="18.75">
      <c r="A1852" s="6"/>
      <c r="B1852" s="25"/>
      <c r="C1852" s="26"/>
      <c r="X1852" s="28"/>
      <c r="Y1852" s="28"/>
      <c r="AB1852" s="42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</row>
    <row r="1853" spans="1:42" s="27" customFormat="1" ht="18.75">
      <c r="A1853" s="6"/>
      <c r="B1853" s="25"/>
      <c r="C1853" s="26"/>
      <c r="X1853" s="28"/>
      <c r="Y1853" s="28"/>
      <c r="AB1853" s="42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</row>
    <row r="1854" spans="1:42" s="27" customFormat="1" ht="18.75">
      <c r="A1854" s="6"/>
      <c r="B1854" s="25"/>
      <c r="C1854" s="26"/>
      <c r="X1854" s="28"/>
      <c r="Y1854" s="28"/>
      <c r="AB1854" s="42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</row>
    <row r="1855" spans="1:42" s="27" customFormat="1" ht="18.75">
      <c r="A1855" s="6"/>
      <c r="B1855" s="25"/>
      <c r="C1855" s="26"/>
      <c r="X1855" s="28"/>
      <c r="Y1855" s="28"/>
      <c r="AB1855" s="42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</row>
    <row r="1856" spans="1:42" s="27" customFormat="1" ht="18.75">
      <c r="A1856" s="6"/>
      <c r="B1856" s="25"/>
      <c r="C1856" s="26"/>
      <c r="X1856" s="28"/>
      <c r="Y1856" s="28"/>
      <c r="AB1856" s="42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</row>
    <row r="1857" spans="1:42" s="27" customFormat="1" ht="18.75">
      <c r="A1857" s="6"/>
      <c r="B1857" s="25"/>
      <c r="C1857" s="26"/>
      <c r="X1857" s="28"/>
      <c r="Y1857" s="28"/>
      <c r="AB1857" s="42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</row>
    <row r="1858" spans="1:42" s="27" customFormat="1" ht="18.75">
      <c r="A1858" s="6"/>
      <c r="B1858" s="25"/>
      <c r="C1858" s="26"/>
      <c r="X1858" s="28"/>
      <c r="Y1858" s="28"/>
      <c r="AB1858" s="42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</row>
    <row r="1859" spans="1:42" s="27" customFormat="1" ht="18.75">
      <c r="A1859" s="6"/>
      <c r="B1859" s="25"/>
      <c r="C1859" s="26"/>
      <c r="X1859" s="28"/>
      <c r="Y1859" s="28"/>
      <c r="AB1859" s="42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</row>
    <row r="1860" spans="1:42" s="27" customFormat="1" ht="18.75">
      <c r="A1860" s="6"/>
      <c r="B1860" s="25"/>
      <c r="C1860" s="26"/>
      <c r="X1860" s="28"/>
      <c r="Y1860" s="28"/>
      <c r="AB1860" s="42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</row>
    <row r="1861" spans="1:42" s="27" customFormat="1" ht="18.75">
      <c r="A1861" s="6"/>
      <c r="B1861" s="25"/>
      <c r="C1861" s="26"/>
      <c r="X1861" s="28"/>
      <c r="Y1861" s="28"/>
      <c r="AB1861" s="42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</row>
    <row r="1862" spans="1:42" s="27" customFormat="1" ht="18.75">
      <c r="A1862" s="6"/>
      <c r="B1862" s="25"/>
      <c r="C1862" s="26"/>
      <c r="X1862" s="28"/>
      <c r="Y1862" s="28"/>
      <c r="AB1862" s="42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</row>
    <row r="1863" spans="1:42" s="27" customFormat="1" ht="18.75">
      <c r="A1863" s="6"/>
      <c r="B1863" s="25"/>
      <c r="C1863" s="26"/>
      <c r="X1863" s="28"/>
      <c r="Y1863" s="28"/>
      <c r="AB1863" s="42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</row>
    <row r="1864" spans="1:42" s="27" customFormat="1" ht="18.75">
      <c r="A1864" s="6"/>
      <c r="B1864" s="25"/>
      <c r="C1864" s="26"/>
      <c r="X1864" s="28"/>
      <c r="Y1864" s="28"/>
      <c r="AB1864" s="42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</row>
    <row r="1865" spans="1:42" s="27" customFormat="1" ht="18.75">
      <c r="A1865" s="6"/>
      <c r="B1865" s="25"/>
      <c r="C1865" s="26"/>
      <c r="X1865" s="28"/>
      <c r="Y1865" s="28"/>
      <c r="AB1865" s="42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</row>
    <row r="1866" spans="1:42" s="27" customFormat="1" ht="18.75">
      <c r="A1866" s="6"/>
      <c r="B1866" s="25"/>
      <c r="C1866" s="26"/>
      <c r="X1866" s="28"/>
      <c r="Y1866" s="28"/>
      <c r="AB1866" s="42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</row>
    <row r="1867" spans="1:42" s="27" customFormat="1" ht="18.75">
      <c r="A1867" s="6"/>
      <c r="B1867" s="25"/>
      <c r="C1867" s="26"/>
      <c r="X1867" s="28"/>
      <c r="Y1867" s="28"/>
      <c r="AB1867" s="42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</row>
    <row r="1868" spans="1:42" s="27" customFormat="1" ht="18.75">
      <c r="A1868" s="6"/>
      <c r="B1868" s="25"/>
      <c r="C1868" s="26"/>
      <c r="X1868" s="28"/>
      <c r="Y1868" s="28"/>
      <c r="AB1868" s="42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</row>
    <row r="1869" spans="1:42" s="27" customFormat="1" ht="18.75">
      <c r="A1869" s="6"/>
      <c r="B1869" s="25"/>
      <c r="C1869" s="26"/>
      <c r="X1869" s="28"/>
      <c r="Y1869" s="28"/>
      <c r="AB1869" s="42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</row>
    <row r="1870" spans="1:42" s="27" customFormat="1" ht="18.75">
      <c r="A1870" s="6"/>
      <c r="B1870" s="25"/>
      <c r="C1870" s="26"/>
      <c r="X1870" s="28"/>
      <c r="Y1870" s="28"/>
      <c r="AB1870" s="42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</row>
    <row r="1871" spans="1:42" s="27" customFormat="1" ht="18.75">
      <c r="A1871" s="6"/>
      <c r="B1871" s="25"/>
      <c r="C1871" s="26"/>
      <c r="X1871" s="28"/>
      <c r="Y1871" s="28"/>
      <c r="AB1871" s="42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</row>
    <row r="1872" spans="1:42" s="27" customFormat="1" ht="18.75">
      <c r="A1872" s="6"/>
      <c r="B1872" s="25"/>
      <c r="C1872" s="26"/>
      <c r="X1872" s="28"/>
      <c r="Y1872" s="28"/>
      <c r="AB1872" s="42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</row>
    <row r="1873" spans="1:42" s="27" customFormat="1" ht="18.75">
      <c r="A1873" s="6"/>
      <c r="B1873" s="25"/>
      <c r="C1873" s="26"/>
      <c r="X1873" s="28"/>
      <c r="Y1873" s="28"/>
      <c r="AB1873" s="42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</row>
    <row r="1874" spans="1:42" s="27" customFormat="1" ht="18.75">
      <c r="A1874" s="6"/>
      <c r="B1874" s="25"/>
      <c r="C1874" s="26"/>
      <c r="X1874" s="28"/>
      <c r="Y1874" s="28"/>
      <c r="AB1874" s="42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</row>
    <row r="1875" spans="1:42" s="27" customFormat="1" ht="18.75">
      <c r="A1875" s="6"/>
      <c r="B1875" s="25"/>
      <c r="C1875" s="26"/>
      <c r="X1875" s="28"/>
      <c r="Y1875" s="28"/>
      <c r="AB1875" s="42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</row>
    <row r="1876" spans="1:42" s="27" customFormat="1" ht="18.75">
      <c r="A1876" s="6"/>
      <c r="B1876" s="25"/>
      <c r="C1876" s="26"/>
      <c r="X1876" s="28"/>
      <c r="Y1876" s="28"/>
      <c r="AB1876" s="42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</row>
    <row r="1877" spans="1:42" s="27" customFormat="1" ht="18.75">
      <c r="A1877" s="6"/>
      <c r="B1877" s="25"/>
      <c r="C1877" s="26"/>
      <c r="X1877" s="28"/>
      <c r="Y1877" s="28"/>
      <c r="AB1877" s="42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</row>
    <row r="1878" spans="1:42" s="27" customFormat="1" ht="18.75">
      <c r="A1878" s="6"/>
      <c r="B1878" s="25"/>
      <c r="C1878" s="26"/>
      <c r="X1878" s="28"/>
      <c r="Y1878" s="28"/>
      <c r="AB1878" s="42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</row>
    <row r="1879" spans="1:42" s="27" customFormat="1" ht="18.75">
      <c r="A1879" s="6"/>
      <c r="B1879" s="25"/>
      <c r="C1879" s="26"/>
      <c r="X1879" s="28"/>
      <c r="Y1879" s="28"/>
      <c r="AB1879" s="42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</row>
    <row r="1880" spans="1:42" s="27" customFormat="1" ht="18.75">
      <c r="A1880" s="6"/>
      <c r="B1880" s="25"/>
      <c r="C1880" s="26"/>
      <c r="X1880" s="28"/>
      <c r="Y1880" s="28"/>
      <c r="AB1880" s="42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</row>
    <row r="1881" spans="1:42" s="27" customFormat="1" ht="18.75">
      <c r="A1881" s="6"/>
      <c r="B1881" s="25"/>
      <c r="C1881" s="26"/>
      <c r="X1881" s="28"/>
      <c r="Y1881" s="28"/>
      <c r="AB1881" s="42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</row>
    <row r="1882" spans="1:42" s="27" customFormat="1" ht="18.75">
      <c r="A1882" s="6"/>
      <c r="B1882" s="25"/>
      <c r="C1882" s="26"/>
      <c r="X1882" s="28"/>
      <c r="Y1882" s="28"/>
      <c r="AB1882" s="42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</row>
    <row r="1883" spans="1:42" s="27" customFormat="1" ht="18.75">
      <c r="A1883" s="6"/>
      <c r="B1883" s="25"/>
      <c r="C1883" s="26"/>
      <c r="X1883" s="28"/>
      <c r="Y1883" s="28"/>
      <c r="AB1883" s="42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</row>
    <row r="1884" spans="1:42" s="27" customFormat="1" ht="18.75">
      <c r="A1884" s="6"/>
      <c r="B1884" s="25"/>
      <c r="C1884" s="26"/>
      <c r="X1884" s="28"/>
      <c r="Y1884" s="28"/>
      <c r="AB1884" s="42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</row>
    <row r="1885" spans="1:42" s="27" customFormat="1" ht="18.75">
      <c r="A1885" s="6"/>
      <c r="B1885" s="25"/>
      <c r="C1885" s="26"/>
      <c r="X1885" s="28"/>
      <c r="Y1885" s="28"/>
      <c r="AB1885" s="42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</row>
    <row r="1886" spans="1:42" s="27" customFormat="1" ht="18.75">
      <c r="A1886" s="6"/>
      <c r="B1886" s="25"/>
      <c r="C1886" s="26"/>
      <c r="X1886" s="28"/>
      <c r="Y1886" s="28"/>
      <c r="AB1886" s="42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</row>
    <row r="1887" spans="1:42" s="27" customFormat="1" ht="18.75">
      <c r="A1887" s="6"/>
      <c r="B1887" s="25"/>
      <c r="C1887" s="26"/>
      <c r="X1887" s="28"/>
      <c r="Y1887" s="28"/>
      <c r="AB1887" s="42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</row>
    <row r="1888" spans="1:42" s="27" customFormat="1" ht="18.75">
      <c r="A1888" s="6"/>
      <c r="B1888" s="25"/>
      <c r="C1888" s="26"/>
      <c r="X1888" s="28"/>
      <c r="Y1888" s="28"/>
      <c r="AB1888" s="42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</row>
    <row r="1889" spans="1:42" s="27" customFormat="1" ht="18.75">
      <c r="A1889" s="6"/>
      <c r="B1889" s="25"/>
      <c r="C1889" s="26"/>
      <c r="X1889" s="28"/>
      <c r="Y1889" s="28"/>
      <c r="AB1889" s="42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</row>
    <row r="1890" spans="1:42" s="27" customFormat="1" ht="18.75">
      <c r="A1890" s="6"/>
      <c r="B1890" s="25"/>
      <c r="C1890" s="26"/>
      <c r="X1890" s="28"/>
      <c r="Y1890" s="28"/>
      <c r="AB1890" s="42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</row>
    <row r="1891" spans="1:42" s="27" customFormat="1" ht="18.75">
      <c r="A1891" s="6"/>
      <c r="B1891" s="25"/>
      <c r="C1891" s="26"/>
      <c r="X1891" s="28"/>
      <c r="Y1891" s="28"/>
      <c r="AB1891" s="42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</row>
    <row r="1892" spans="1:42" s="27" customFormat="1" ht="18.75">
      <c r="A1892" s="6"/>
      <c r="B1892" s="25"/>
      <c r="C1892" s="26"/>
      <c r="X1892" s="28"/>
      <c r="Y1892" s="28"/>
      <c r="AB1892" s="42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</row>
    <row r="1893" spans="1:42" s="27" customFormat="1" ht="18.75">
      <c r="A1893" s="6"/>
      <c r="B1893" s="25"/>
      <c r="C1893" s="26"/>
      <c r="X1893" s="28"/>
      <c r="Y1893" s="28"/>
      <c r="AB1893" s="42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</row>
    <row r="1894" spans="1:42" s="27" customFormat="1" ht="18.75">
      <c r="A1894" s="6"/>
      <c r="B1894" s="25"/>
      <c r="C1894" s="26"/>
      <c r="X1894" s="28"/>
      <c r="Y1894" s="28"/>
      <c r="AB1894" s="42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</row>
    <row r="1895" spans="1:42" s="27" customFormat="1" ht="18.75">
      <c r="A1895" s="6"/>
      <c r="B1895" s="25"/>
      <c r="C1895" s="26"/>
      <c r="X1895" s="28"/>
      <c r="Y1895" s="28"/>
      <c r="AB1895" s="42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</row>
    <row r="1896" spans="1:42" s="27" customFormat="1" ht="18.75">
      <c r="A1896" s="6"/>
      <c r="B1896" s="25"/>
      <c r="C1896" s="26"/>
      <c r="X1896" s="28"/>
      <c r="Y1896" s="28"/>
      <c r="AB1896" s="42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</row>
    <row r="1897" spans="1:42" s="27" customFormat="1" ht="18.75">
      <c r="A1897" s="6"/>
      <c r="B1897" s="25"/>
      <c r="C1897" s="26"/>
      <c r="X1897" s="28"/>
      <c r="Y1897" s="28"/>
      <c r="AB1897" s="42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</row>
    <row r="1898" spans="1:42" s="27" customFormat="1" ht="18.75">
      <c r="A1898" s="6"/>
      <c r="B1898" s="25"/>
      <c r="C1898" s="26"/>
      <c r="X1898" s="28"/>
      <c r="Y1898" s="28"/>
      <c r="AB1898" s="42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</row>
    <row r="1899" spans="1:42" s="27" customFormat="1" ht="18.75">
      <c r="A1899" s="6"/>
      <c r="B1899" s="25"/>
      <c r="C1899" s="26"/>
      <c r="X1899" s="28"/>
      <c r="Y1899" s="28"/>
      <c r="AB1899" s="42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</row>
    <row r="1900" spans="1:42" s="27" customFormat="1" ht="18.75">
      <c r="A1900" s="6"/>
      <c r="B1900" s="25"/>
      <c r="C1900" s="26"/>
      <c r="X1900" s="28"/>
      <c r="Y1900" s="28"/>
      <c r="AB1900" s="42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</row>
    <row r="1901" spans="1:42" s="27" customFormat="1" ht="18.75">
      <c r="A1901" s="6"/>
      <c r="B1901" s="25"/>
      <c r="C1901" s="26"/>
      <c r="X1901" s="28"/>
      <c r="Y1901" s="28"/>
      <c r="AB1901" s="42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</row>
    <row r="1902" spans="1:42" s="27" customFormat="1" ht="18.75">
      <c r="A1902" s="6"/>
      <c r="B1902" s="25"/>
      <c r="C1902" s="26"/>
      <c r="X1902" s="28"/>
      <c r="Y1902" s="28"/>
      <c r="AB1902" s="42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</row>
    <row r="1903" spans="1:42" s="27" customFormat="1" ht="18.75">
      <c r="A1903" s="6"/>
      <c r="B1903" s="25"/>
      <c r="C1903" s="26"/>
      <c r="X1903" s="28"/>
      <c r="Y1903" s="28"/>
      <c r="AB1903" s="42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</row>
    <row r="1904" spans="1:42" s="27" customFormat="1" ht="18.75">
      <c r="A1904" s="6"/>
      <c r="B1904" s="25"/>
      <c r="C1904" s="26"/>
      <c r="X1904" s="28"/>
      <c r="Y1904" s="28"/>
      <c r="AB1904" s="42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</row>
    <row r="1905" spans="1:42" s="27" customFormat="1" ht="18.75">
      <c r="A1905" s="6"/>
      <c r="B1905" s="25"/>
      <c r="C1905" s="26"/>
      <c r="X1905" s="28"/>
      <c r="Y1905" s="28"/>
      <c r="AB1905" s="42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</row>
    <row r="1906" spans="1:42" s="27" customFormat="1" ht="18.75">
      <c r="A1906" s="6"/>
      <c r="B1906" s="25"/>
      <c r="C1906" s="26"/>
      <c r="X1906" s="28"/>
      <c r="Y1906" s="28"/>
      <c r="AB1906" s="42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</row>
    <row r="1907" spans="1:42" s="27" customFormat="1" ht="18.75">
      <c r="A1907" s="6"/>
      <c r="B1907" s="25"/>
      <c r="C1907" s="26"/>
      <c r="X1907" s="28"/>
      <c r="Y1907" s="28"/>
      <c r="AB1907" s="42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</row>
    <row r="1908" spans="1:42" s="27" customFormat="1" ht="18.75">
      <c r="A1908" s="6"/>
      <c r="B1908" s="25"/>
      <c r="C1908" s="26"/>
      <c r="X1908" s="28"/>
      <c r="Y1908" s="28"/>
      <c r="AB1908" s="42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</row>
    <row r="1909" spans="1:42" s="27" customFormat="1" ht="18.75">
      <c r="A1909" s="6"/>
      <c r="B1909" s="25"/>
      <c r="C1909" s="26"/>
      <c r="X1909" s="28"/>
      <c r="Y1909" s="28"/>
      <c r="AB1909" s="42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</row>
    <row r="1910" spans="1:42" s="27" customFormat="1" ht="18.75">
      <c r="A1910" s="6"/>
      <c r="B1910" s="25"/>
      <c r="C1910" s="26"/>
      <c r="X1910" s="28"/>
      <c r="Y1910" s="28"/>
      <c r="AB1910" s="42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</row>
    <row r="1911" spans="1:42" s="27" customFormat="1" ht="18.75">
      <c r="A1911" s="6"/>
      <c r="B1911" s="25"/>
      <c r="C1911" s="26"/>
      <c r="X1911" s="28"/>
      <c r="Y1911" s="28"/>
      <c r="AB1911" s="42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</row>
    <row r="1912" spans="1:42" s="27" customFormat="1" ht="18.75">
      <c r="A1912" s="6"/>
      <c r="B1912" s="25"/>
      <c r="C1912" s="26"/>
      <c r="X1912" s="28"/>
      <c r="Y1912" s="28"/>
      <c r="AB1912" s="42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</row>
    <row r="1913" spans="1:42" s="27" customFormat="1" ht="18.75">
      <c r="A1913" s="6"/>
      <c r="B1913" s="25"/>
      <c r="C1913" s="26"/>
      <c r="X1913" s="28"/>
      <c r="Y1913" s="28"/>
      <c r="AB1913" s="42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</row>
    <row r="1914" spans="1:42" s="27" customFormat="1" ht="18.75">
      <c r="A1914" s="6"/>
      <c r="B1914" s="25"/>
      <c r="C1914" s="26"/>
      <c r="X1914" s="28"/>
      <c r="Y1914" s="28"/>
      <c r="AB1914" s="42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</row>
    <row r="1915" spans="1:42" s="27" customFormat="1" ht="18.75">
      <c r="A1915" s="6"/>
      <c r="B1915" s="25"/>
      <c r="C1915" s="26"/>
      <c r="X1915" s="28"/>
      <c r="Y1915" s="28"/>
      <c r="AB1915" s="42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</row>
    <row r="1916" spans="1:42" s="27" customFormat="1" ht="18.75">
      <c r="A1916" s="6"/>
      <c r="B1916" s="25"/>
      <c r="C1916" s="26"/>
      <c r="X1916" s="28"/>
      <c r="Y1916" s="28"/>
      <c r="AB1916" s="42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</row>
    <row r="1917" spans="1:42" s="27" customFormat="1" ht="18.75">
      <c r="A1917" s="6"/>
      <c r="B1917" s="25"/>
      <c r="C1917" s="26"/>
      <c r="X1917" s="28"/>
      <c r="Y1917" s="28"/>
      <c r="AB1917" s="42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</row>
    <row r="1918" spans="1:42" s="27" customFormat="1" ht="18.75">
      <c r="A1918" s="6"/>
      <c r="B1918" s="25"/>
      <c r="C1918" s="26"/>
      <c r="X1918" s="28"/>
      <c r="Y1918" s="28"/>
      <c r="AB1918" s="42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</row>
    <row r="1919" spans="1:42" s="27" customFormat="1" ht="18.75">
      <c r="A1919" s="6"/>
      <c r="B1919" s="25"/>
      <c r="C1919" s="26"/>
      <c r="X1919" s="28"/>
      <c r="Y1919" s="28"/>
      <c r="AB1919" s="42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</row>
    <row r="1920" spans="1:42" s="27" customFormat="1" ht="18.75">
      <c r="A1920" s="6"/>
      <c r="B1920" s="25"/>
      <c r="C1920" s="26"/>
      <c r="X1920" s="28"/>
      <c r="Y1920" s="28"/>
      <c r="AB1920" s="42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</row>
    <row r="1921" spans="1:42" s="27" customFormat="1" ht="18.75">
      <c r="A1921" s="6"/>
      <c r="B1921" s="25"/>
      <c r="C1921" s="26"/>
      <c r="X1921" s="28"/>
      <c r="Y1921" s="28"/>
      <c r="AB1921" s="42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</row>
    <row r="1922" spans="1:42" s="27" customFormat="1" ht="18.75">
      <c r="A1922" s="6"/>
      <c r="B1922" s="25"/>
      <c r="C1922" s="26"/>
      <c r="X1922" s="28"/>
      <c r="Y1922" s="28"/>
      <c r="AB1922" s="42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</row>
    <row r="1923" spans="1:42" s="27" customFormat="1" ht="18.75">
      <c r="A1923" s="6"/>
      <c r="B1923" s="25"/>
      <c r="C1923" s="26"/>
      <c r="X1923" s="28"/>
      <c r="Y1923" s="28"/>
      <c r="AB1923" s="42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</row>
    <row r="1924" spans="1:42" s="27" customFormat="1" ht="18.75">
      <c r="A1924" s="6"/>
      <c r="B1924" s="25"/>
      <c r="C1924" s="26"/>
      <c r="X1924" s="28"/>
      <c r="Y1924" s="28"/>
      <c r="AB1924" s="42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</row>
    <row r="1925" spans="1:42" s="27" customFormat="1" ht="18.75">
      <c r="A1925" s="6"/>
      <c r="B1925" s="25"/>
      <c r="C1925" s="26"/>
      <c r="X1925" s="28"/>
      <c r="Y1925" s="28"/>
      <c r="AB1925" s="42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</row>
    <row r="1926" spans="1:42" s="27" customFormat="1" ht="18.75">
      <c r="A1926" s="6"/>
      <c r="B1926" s="25"/>
      <c r="C1926" s="26"/>
      <c r="X1926" s="28"/>
      <c r="Y1926" s="28"/>
      <c r="AB1926" s="42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</row>
    <row r="1927" spans="1:42" s="27" customFormat="1" ht="18.75">
      <c r="A1927" s="6"/>
      <c r="B1927" s="25"/>
      <c r="C1927" s="26"/>
      <c r="X1927" s="28"/>
      <c r="Y1927" s="28"/>
      <c r="AB1927" s="42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</row>
    <row r="1928" spans="1:42" s="27" customFormat="1" ht="18.75">
      <c r="A1928" s="6"/>
      <c r="B1928" s="25"/>
      <c r="C1928" s="26"/>
      <c r="X1928" s="28"/>
      <c r="Y1928" s="28"/>
      <c r="AB1928" s="42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</row>
    <row r="1929" spans="1:42" s="27" customFormat="1" ht="18.75">
      <c r="A1929" s="6"/>
      <c r="B1929" s="25"/>
      <c r="C1929" s="26"/>
      <c r="X1929" s="28"/>
      <c r="Y1929" s="28"/>
      <c r="AB1929" s="42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</row>
    <row r="1930" spans="1:42" s="27" customFormat="1" ht="18.75">
      <c r="A1930" s="6"/>
      <c r="B1930" s="25"/>
      <c r="C1930" s="26"/>
      <c r="X1930" s="28"/>
      <c r="Y1930" s="28"/>
      <c r="AB1930" s="42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</row>
    <row r="1931" spans="1:42" s="27" customFormat="1" ht="18.75">
      <c r="A1931" s="6"/>
      <c r="B1931" s="25"/>
      <c r="C1931" s="26"/>
      <c r="X1931" s="28"/>
      <c r="Y1931" s="28"/>
      <c r="AB1931" s="42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</row>
    <row r="1932" spans="1:42" s="27" customFormat="1" ht="18.75">
      <c r="A1932" s="6"/>
      <c r="B1932" s="25"/>
      <c r="C1932" s="26"/>
      <c r="X1932" s="28"/>
      <c r="Y1932" s="28"/>
      <c r="AB1932" s="42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</row>
    <row r="1933" spans="1:42" s="27" customFormat="1" ht="18.75">
      <c r="A1933" s="6"/>
      <c r="B1933" s="25"/>
      <c r="C1933" s="26"/>
      <c r="X1933" s="28"/>
      <c r="Y1933" s="28"/>
      <c r="AB1933" s="42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</row>
    <row r="1934" spans="1:42" s="27" customFormat="1" ht="18.75">
      <c r="A1934" s="6"/>
      <c r="B1934" s="25"/>
      <c r="C1934" s="26"/>
      <c r="X1934" s="28"/>
      <c r="Y1934" s="28"/>
      <c r="AB1934" s="42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</row>
    <row r="1935" spans="1:42" s="27" customFormat="1" ht="18.75">
      <c r="A1935" s="6"/>
      <c r="B1935" s="25"/>
      <c r="C1935" s="26"/>
      <c r="X1935" s="28"/>
      <c r="Y1935" s="28"/>
      <c r="AB1935" s="42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</row>
    <row r="1936" spans="1:42" s="27" customFormat="1" ht="18.75">
      <c r="A1936" s="6"/>
      <c r="B1936" s="25"/>
      <c r="C1936" s="26"/>
      <c r="X1936" s="28"/>
      <c r="Y1936" s="28"/>
      <c r="AB1936" s="42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</row>
    <row r="1937" spans="1:42" s="27" customFormat="1" ht="18.75">
      <c r="A1937" s="6"/>
      <c r="B1937" s="25"/>
      <c r="C1937" s="26"/>
      <c r="X1937" s="28"/>
      <c r="Y1937" s="28"/>
      <c r="AB1937" s="42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</row>
    <row r="1938" spans="1:42" s="27" customFormat="1" ht="18.75">
      <c r="A1938" s="6"/>
      <c r="B1938" s="25"/>
      <c r="C1938" s="26"/>
      <c r="X1938" s="28"/>
      <c r="Y1938" s="28"/>
      <c r="AB1938" s="42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</row>
    <row r="1939" spans="1:42" s="27" customFormat="1" ht="18.75">
      <c r="A1939" s="6"/>
      <c r="B1939" s="25"/>
      <c r="C1939" s="26"/>
      <c r="X1939" s="28"/>
      <c r="Y1939" s="28"/>
      <c r="AB1939" s="42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</row>
    <row r="1940" spans="1:42" s="27" customFormat="1" ht="18.75">
      <c r="A1940" s="6"/>
      <c r="B1940" s="25"/>
      <c r="C1940" s="26"/>
      <c r="X1940" s="28"/>
      <c r="Y1940" s="28"/>
      <c r="AB1940" s="42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</row>
    <row r="1941" spans="1:42" s="27" customFormat="1" ht="18.75">
      <c r="A1941" s="6"/>
      <c r="B1941" s="25"/>
      <c r="C1941" s="26"/>
      <c r="X1941" s="28"/>
      <c r="Y1941" s="28"/>
      <c r="AB1941" s="42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</row>
    <row r="1942" spans="1:42" s="27" customFormat="1" ht="18.75">
      <c r="A1942" s="6"/>
      <c r="B1942" s="25"/>
      <c r="C1942" s="26"/>
      <c r="X1942" s="28"/>
      <c r="Y1942" s="28"/>
      <c r="AB1942" s="42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</row>
    <row r="1943" spans="1:42" s="27" customFormat="1" ht="18.75">
      <c r="A1943" s="6"/>
      <c r="B1943" s="25"/>
      <c r="C1943" s="26"/>
      <c r="X1943" s="28"/>
      <c r="Y1943" s="28"/>
      <c r="AB1943" s="42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</row>
    <row r="1944" spans="1:42" s="27" customFormat="1" ht="18.75">
      <c r="A1944" s="6"/>
      <c r="B1944" s="25"/>
      <c r="C1944" s="26"/>
      <c r="X1944" s="28"/>
      <c r="Y1944" s="28"/>
      <c r="AB1944" s="42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</row>
    <row r="1945" spans="1:42" s="27" customFormat="1" ht="18.75">
      <c r="A1945" s="6"/>
      <c r="B1945" s="25"/>
      <c r="C1945" s="26"/>
      <c r="X1945" s="28"/>
      <c r="Y1945" s="28"/>
      <c r="AB1945" s="42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</row>
    <row r="1946" spans="1:42" s="27" customFormat="1" ht="18.75">
      <c r="A1946" s="6"/>
      <c r="B1946" s="25"/>
      <c r="C1946" s="26"/>
      <c r="X1946" s="28"/>
      <c r="Y1946" s="28"/>
      <c r="AB1946" s="42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</row>
    <row r="1947" spans="1:42" s="27" customFormat="1" ht="18.75">
      <c r="A1947" s="6"/>
      <c r="B1947" s="25"/>
      <c r="C1947" s="26"/>
      <c r="X1947" s="28"/>
      <c r="Y1947" s="28"/>
      <c r="AB1947" s="42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</row>
    <row r="1948" spans="1:42" s="27" customFormat="1" ht="18.75">
      <c r="A1948" s="6"/>
      <c r="B1948" s="25"/>
      <c r="C1948" s="26"/>
      <c r="X1948" s="28"/>
      <c r="Y1948" s="28"/>
      <c r="AB1948" s="42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</row>
    <row r="1949" spans="1:42" s="27" customFormat="1" ht="18.75">
      <c r="A1949" s="6"/>
      <c r="B1949" s="25"/>
      <c r="C1949" s="26"/>
      <c r="X1949" s="28"/>
      <c r="Y1949" s="28"/>
      <c r="AB1949" s="42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</row>
    <row r="1950" spans="1:42" s="27" customFormat="1" ht="18.75">
      <c r="A1950" s="6"/>
      <c r="B1950" s="25"/>
      <c r="C1950" s="26"/>
      <c r="X1950" s="28"/>
      <c r="Y1950" s="28"/>
      <c r="AB1950" s="42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</row>
    <row r="1951" spans="1:42" s="27" customFormat="1" ht="18.75">
      <c r="A1951" s="6"/>
      <c r="B1951" s="25"/>
      <c r="C1951" s="26"/>
      <c r="X1951" s="28"/>
      <c r="Y1951" s="28"/>
      <c r="AB1951" s="42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</row>
    <row r="1952" spans="1:42" s="27" customFormat="1" ht="18.75">
      <c r="A1952" s="6"/>
      <c r="B1952" s="25"/>
      <c r="C1952" s="26"/>
      <c r="X1952" s="28"/>
      <c r="Y1952" s="28"/>
      <c r="AB1952" s="42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</row>
    <row r="1953" spans="1:42" s="27" customFormat="1" ht="18.75">
      <c r="A1953" s="6"/>
      <c r="B1953" s="25"/>
      <c r="C1953" s="26"/>
      <c r="X1953" s="28"/>
      <c r="Y1953" s="28"/>
      <c r="AB1953" s="42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</row>
    <row r="1954" spans="1:42" s="27" customFormat="1" ht="18.75">
      <c r="A1954" s="6"/>
      <c r="B1954" s="25"/>
      <c r="C1954" s="26"/>
      <c r="X1954" s="28"/>
      <c r="Y1954" s="28"/>
      <c r="AB1954" s="42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</row>
    <row r="1955" spans="1:42" s="27" customFormat="1" ht="18.75">
      <c r="A1955" s="6"/>
      <c r="B1955" s="25"/>
      <c r="C1955" s="26"/>
      <c r="X1955" s="28"/>
      <c r="Y1955" s="28"/>
      <c r="AB1955" s="42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</row>
    <row r="1956" spans="1:42" s="27" customFormat="1" ht="18.75">
      <c r="A1956" s="6"/>
      <c r="B1956" s="25"/>
      <c r="C1956" s="26"/>
      <c r="X1956" s="28"/>
      <c r="Y1956" s="28"/>
      <c r="AB1956" s="42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</row>
    <row r="1957" spans="1:42" s="27" customFormat="1" ht="18.75">
      <c r="A1957" s="6"/>
      <c r="B1957" s="25"/>
      <c r="C1957" s="26"/>
      <c r="X1957" s="28"/>
      <c r="Y1957" s="28"/>
      <c r="AB1957" s="42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</row>
    <row r="1958" spans="1:42" s="27" customFormat="1" ht="18.75">
      <c r="A1958" s="6"/>
      <c r="B1958" s="25"/>
      <c r="C1958" s="26"/>
      <c r="X1958" s="28"/>
      <c r="Y1958" s="28"/>
      <c r="AB1958" s="42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</row>
    <row r="1959" spans="1:42" s="27" customFormat="1" ht="18.75">
      <c r="A1959" s="6"/>
      <c r="B1959" s="25"/>
      <c r="C1959" s="26"/>
      <c r="X1959" s="28"/>
      <c r="Y1959" s="28"/>
      <c r="AB1959" s="42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</row>
    <row r="1960" spans="1:42" s="27" customFormat="1" ht="18.75">
      <c r="A1960" s="6"/>
      <c r="B1960" s="25"/>
      <c r="C1960" s="26"/>
      <c r="X1960" s="28"/>
      <c r="Y1960" s="28"/>
      <c r="AB1960" s="42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</row>
    <row r="1961" spans="1:42" s="27" customFormat="1" ht="18.75">
      <c r="A1961" s="6"/>
      <c r="B1961" s="25"/>
      <c r="C1961" s="26"/>
      <c r="X1961" s="28"/>
      <c r="Y1961" s="28"/>
      <c r="AB1961" s="42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</row>
    <row r="1962" spans="1:42" s="27" customFormat="1" ht="18.75">
      <c r="A1962" s="6"/>
      <c r="B1962" s="25"/>
      <c r="C1962" s="26"/>
      <c r="X1962" s="28"/>
      <c r="Y1962" s="28"/>
      <c r="AB1962" s="42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</row>
    <row r="1963" spans="1:42" s="27" customFormat="1" ht="18.75">
      <c r="A1963" s="6"/>
      <c r="B1963" s="25"/>
      <c r="C1963" s="26"/>
      <c r="X1963" s="28"/>
      <c r="Y1963" s="28"/>
      <c r="AB1963" s="42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</row>
    <row r="1964" spans="1:42" s="27" customFormat="1" ht="18.75">
      <c r="A1964" s="6"/>
      <c r="B1964" s="25"/>
      <c r="C1964" s="26"/>
      <c r="X1964" s="28"/>
      <c r="Y1964" s="28"/>
      <c r="AB1964" s="42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</row>
    <row r="1965" spans="1:42" s="27" customFormat="1" ht="18.75">
      <c r="A1965" s="6"/>
      <c r="B1965" s="25"/>
      <c r="C1965" s="26"/>
      <c r="X1965" s="28"/>
      <c r="Y1965" s="28"/>
      <c r="AB1965" s="42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</row>
    <row r="1966" spans="1:42" s="27" customFormat="1" ht="18.75">
      <c r="A1966" s="6"/>
      <c r="B1966" s="25"/>
      <c r="C1966" s="26"/>
      <c r="X1966" s="28"/>
      <c r="Y1966" s="28"/>
      <c r="AB1966" s="42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</row>
    <row r="1967" spans="1:42" s="27" customFormat="1" ht="18.75">
      <c r="A1967" s="6"/>
      <c r="B1967" s="25"/>
      <c r="C1967" s="26"/>
      <c r="X1967" s="28"/>
      <c r="Y1967" s="28"/>
      <c r="AB1967" s="42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</row>
    <row r="1968" spans="1:42" s="27" customFormat="1" ht="18.75">
      <c r="A1968" s="6"/>
      <c r="B1968" s="25"/>
      <c r="C1968" s="26"/>
      <c r="X1968" s="28"/>
      <c r="Y1968" s="28"/>
      <c r="AB1968" s="42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</row>
    <row r="1969" spans="1:42" s="27" customFormat="1" ht="18.75">
      <c r="A1969" s="6"/>
      <c r="B1969" s="25"/>
      <c r="C1969" s="26"/>
      <c r="X1969" s="28"/>
      <c r="Y1969" s="28"/>
      <c r="AB1969" s="42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</row>
    <row r="1970" spans="1:42" s="27" customFormat="1" ht="18.75">
      <c r="A1970" s="6"/>
      <c r="B1970" s="25"/>
      <c r="C1970" s="26"/>
      <c r="X1970" s="28"/>
      <c r="Y1970" s="28"/>
      <c r="AB1970" s="42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</row>
    <row r="1971" spans="1:42" s="27" customFormat="1" ht="18.75">
      <c r="A1971" s="6"/>
      <c r="B1971" s="25"/>
      <c r="C1971" s="26"/>
      <c r="X1971" s="28"/>
      <c r="Y1971" s="28"/>
      <c r="AB1971" s="42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</row>
    <row r="1972" spans="1:42" s="27" customFormat="1" ht="18.75">
      <c r="A1972" s="6"/>
      <c r="B1972" s="25"/>
      <c r="C1972" s="26"/>
      <c r="X1972" s="28"/>
      <c r="Y1972" s="28"/>
      <c r="AB1972" s="42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</row>
    <row r="1973" spans="1:42" s="27" customFormat="1" ht="18.75">
      <c r="A1973" s="6"/>
      <c r="B1973" s="25"/>
      <c r="C1973" s="26"/>
      <c r="X1973" s="28"/>
      <c r="Y1973" s="28"/>
      <c r="AB1973" s="42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</row>
    <row r="1974" spans="1:42" s="27" customFormat="1" ht="18.75">
      <c r="A1974" s="6"/>
      <c r="B1974" s="25"/>
      <c r="C1974" s="26"/>
      <c r="X1974" s="28"/>
      <c r="Y1974" s="28"/>
      <c r="AB1974" s="42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</row>
    <row r="1975" spans="1:42" s="27" customFormat="1" ht="18.75">
      <c r="A1975" s="6"/>
      <c r="B1975" s="25"/>
      <c r="C1975" s="26"/>
      <c r="X1975" s="28"/>
      <c r="Y1975" s="28"/>
      <c r="AB1975" s="42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</row>
    <row r="1976" spans="1:42" s="27" customFormat="1" ht="18.75">
      <c r="A1976" s="6"/>
      <c r="B1976" s="25"/>
      <c r="C1976" s="26"/>
      <c r="X1976" s="28"/>
      <c r="Y1976" s="28"/>
      <c r="AB1976" s="42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</row>
    <row r="1977" spans="1:42" s="27" customFormat="1" ht="18.75">
      <c r="A1977" s="6"/>
      <c r="B1977" s="25"/>
      <c r="C1977" s="26"/>
      <c r="X1977" s="28"/>
      <c r="Y1977" s="28"/>
      <c r="AB1977" s="42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</row>
    <row r="1978" spans="1:42" s="27" customFormat="1" ht="18.75">
      <c r="A1978" s="6"/>
      <c r="B1978" s="25"/>
      <c r="C1978" s="26"/>
      <c r="X1978" s="28"/>
      <c r="Y1978" s="28"/>
      <c r="AB1978" s="42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</row>
    <row r="1979" spans="1:42" s="27" customFormat="1" ht="18.75">
      <c r="A1979" s="6"/>
      <c r="B1979" s="25"/>
      <c r="C1979" s="26"/>
      <c r="X1979" s="28"/>
      <c r="Y1979" s="28"/>
      <c r="AB1979" s="42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</row>
    <row r="1980" spans="1:42" s="27" customFormat="1" ht="18.75">
      <c r="A1980" s="6"/>
      <c r="B1980" s="25"/>
      <c r="C1980" s="26"/>
      <c r="X1980" s="28"/>
      <c r="Y1980" s="28"/>
      <c r="AB1980" s="42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</row>
    <row r="1981" spans="1:42" s="27" customFormat="1" ht="18.75">
      <c r="A1981" s="6"/>
      <c r="B1981" s="25"/>
      <c r="C1981" s="26"/>
      <c r="X1981" s="28"/>
      <c r="Y1981" s="28"/>
      <c r="AB1981" s="42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</row>
    <row r="1982" spans="1:42" s="27" customFormat="1" ht="18.75">
      <c r="A1982" s="6"/>
      <c r="B1982" s="25"/>
      <c r="C1982" s="26"/>
      <c r="X1982" s="28"/>
      <c r="Y1982" s="28"/>
      <c r="AB1982" s="42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</row>
    <row r="1983" spans="1:42" s="27" customFormat="1" ht="18.75">
      <c r="A1983" s="6"/>
      <c r="B1983" s="25"/>
      <c r="C1983" s="26"/>
      <c r="X1983" s="28"/>
      <c r="Y1983" s="28"/>
      <c r="AB1983" s="42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</row>
    <row r="1984" spans="1:42" s="27" customFormat="1" ht="18.75">
      <c r="A1984" s="6"/>
      <c r="B1984" s="25"/>
      <c r="C1984" s="26"/>
      <c r="X1984" s="28"/>
      <c r="Y1984" s="28"/>
      <c r="AB1984" s="42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</row>
    <row r="1985" spans="1:42" s="27" customFormat="1" ht="18.75">
      <c r="A1985" s="6"/>
      <c r="B1985" s="25"/>
      <c r="C1985" s="26"/>
      <c r="X1985" s="28"/>
      <c r="Y1985" s="28"/>
      <c r="AB1985" s="42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</row>
    <row r="1986" spans="1:42" s="27" customFormat="1" ht="18.75">
      <c r="A1986" s="6"/>
      <c r="B1986" s="25"/>
      <c r="C1986" s="26"/>
      <c r="X1986" s="28"/>
      <c r="Y1986" s="28"/>
      <c r="AB1986" s="42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</row>
    <row r="1987" spans="1:42" s="27" customFormat="1" ht="18.75">
      <c r="A1987" s="6"/>
      <c r="B1987" s="25"/>
      <c r="C1987" s="26"/>
      <c r="X1987" s="28"/>
      <c r="Y1987" s="28"/>
      <c r="AB1987" s="42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</row>
    <row r="1988" spans="1:42" s="27" customFormat="1" ht="18.75">
      <c r="A1988" s="6"/>
      <c r="B1988" s="25"/>
      <c r="C1988" s="26"/>
      <c r="X1988" s="28"/>
      <c r="Y1988" s="28"/>
      <c r="AB1988" s="42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</row>
    <row r="1989" spans="1:42" s="27" customFormat="1" ht="18.75">
      <c r="A1989" s="6"/>
      <c r="B1989" s="25"/>
      <c r="C1989" s="26"/>
      <c r="X1989" s="28"/>
      <c r="Y1989" s="28"/>
      <c r="AB1989" s="42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</row>
    <row r="1990" spans="1:42" s="27" customFormat="1" ht="18.75">
      <c r="A1990" s="6"/>
      <c r="B1990" s="25"/>
      <c r="C1990" s="26"/>
      <c r="X1990" s="28"/>
      <c r="Y1990" s="28"/>
      <c r="AB1990" s="42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</row>
    <row r="1991" spans="1:42" s="27" customFormat="1" ht="18.75">
      <c r="A1991" s="6"/>
      <c r="B1991" s="25"/>
      <c r="C1991" s="26"/>
      <c r="X1991" s="28"/>
      <c r="Y1991" s="28"/>
      <c r="AB1991" s="42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</row>
    <row r="1992" spans="1:42" s="27" customFormat="1" ht="18.75">
      <c r="A1992" s="6"/>
      <c r="B1992" s="25"/>
      <c r="C1992" s="26"/>
      <c r="X1992" s="28"/>
      <c r="Y1992" s="28"/>
      <c r="AB1992" s="42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</row>
    <row r="1993" spans="1:42" s="27" customFormat="1" ht="18.75">
      <c r="A1993" s="6"/>
      <c r="B1993" s="25"/>
      <c r="C1993" s="26"/>
      <c r="X1993" s="28"/>
      <c r="Y1993" s="28"/>
      <c r="AB1993" s="42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</row>
    <row r="1994" spans="1:42" s="27" customFormat="1" ht="18.75">
      <c r="A1994" s="6"/>
      <c r="B1994" s="25"/>
      <c r="C1994" s="26"/>
      <c r="X1994" s="28"/>
      <c r="Y1994" s="28"/>
      <c r="AB1994" s="42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</row>
    <row r="1995" spans="1:42" s="27" customFormat="1" ht="18.75">
      <c r="A1995" s="6"/>
      <c r="B1995" s="25"/>
      <c r="C1995" s="26"/>
      <c r="X1995" s="28"/>
      <c r="Y1995" s="28"/>
      <c r="AB1995" s="42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</row>
    <row r="1996" spans="1:42" s="27" customFormat="1" ht="18.75">
      <c r="A1996" s="6"/>
      <c r="B1996" s="25"/>
      <c r="C1996" s="26"/>
      <c r="X1996" s="28"/>
      <c r="Y1996" s="28"/>
      <c r="AB1996" s="42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</row>
    <row r="1997" spans="1:42" s="27" customFormat="1" ht="18.75">
      <c r="A1997" s="6"/>
      <c r="B1997" s="25"/>
      <c r="C1997" s="26"/>
      <c r="X1997" s="28"/>
      <c r="Y1997" s="28"/>
      <c r="AB1997" s="42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</row>
    <row r="1998" spans="1:42" s="27" customFormat="1" ht="18.75">
      <c r="A1998" s="6"/>
      <c r="B1998" s="25"/>
      <c r="C1998" s="26"/>
      <c r="X1998" s="28"/>
      <c r="Y1998" s="28"/>
      <c r="AB1998" s="42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</row>
    <row r="1999" spans="1:42" s="27" customFormat="1" ht="18.75">
      <c r="A1999" s="6"/>
      <c r="B1999" s="25"/>
      <c r="C1999" s="26"/>
      <c r="X1999" s="28"/>
      <c r="Y1999" s="28"/>
      <c r="AB1999" s="42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</row>
    <row r="2000" spans="1:42" s="27" customFormat="1" ht="18.75">
      <c r="A2000" s="6"/>
      <c r="B2000" s="25"/>
      <c r="C2000" s="26"/>
      <c r="X2000" s="28"/>
      <c r="Y2000" s="28"/>
      <c r="AB2000" s="42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</row>
    <row r="2001" spans="1:42" s="27" customFormat="1" ht="18.75">
      <c r="A2001" s="6"/>
      <c r="B2001" s="25"/>
      <c r="C2001" s="26"/>
      <c r="X2001" s="28"/>
      <c r="Y2001" s="28"/>
      <c r="AB2001" s="42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</row>
    <row r="2002" spans="1:42" s="27" customFormat="1" ht="18.75">
      <c r="A2002" s="6"/>
      <c r="B2002" s="25"/>
      <c r="C2002" s="26"/>
      <c r="X2002" s="28"/>
      <c r="Y2002" s="28"/>
      <c r="AB2002" s="42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</row>
    <row r="2003" spans="1:42" s="27" customFormat="1" ht="18.75">
      <c r="A2003" s="6"/>
      <c r="B2003" s="25"/>
      <c r="C2003" s="26"/>
      <c r="X2003" s="28"/>
      <c r="Y2003" s="28"/>
      <c r="AB2003" s="42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</row>
    <row r="2004" spans="1:42" s="27" customFormat="1" ht="18.75">
      <c r="A2004" s="6"/>
      <c r="B2004" s="25"/>
      <c r="C2004" s="26"/>
      <c r="X2004" s="28"/>
      <c r="Y2004" s="28"/>
      <c r="AB2004" s="42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</row>
    <row r="2005" spans="1:42" s="27" customFormat="1" ht="18.75">
      <c r="A2005" s="6"/>
      <c r="B2005" s="25"/>
      <c r="C2005" s="26"/>
      <c r="X2005" s="28"/>
      <c r="Y2005" s="28"/>
      <c r="AB2005" s="42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</row>
    <row r="2006" spans="1:42" s="27" customFormat="1" ht="18.75">
      <c r="A2006" s="6"/>
      <c r="B2006" s="25"/>
      <c r="C2006" s="26"/>
      <c r="X2006" s="28"/>
      <c r="Y2006" s="28"/>
      <c r="AB2006" s="42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</row>
    <row r="2007" spans="1:42" s="27" customFormat="1" ht="18.75">
      <c r="A2007" s="6"/>
      <c r="B2007" s="25"/>
      <c r="C2007" s="26"/>
      <c r="X2007" s="28"/>
      <c r="Y2007" s="28"/>
      <c r="AB2007" s="42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</row>
    <row r="2008" spans="1:42" s="27" customFormat="1" ht="18.75">
      <c r="A2008" s="6"/>
      <c r="B2008" s="25"/>
      <c r="C2008" s="26"/>
      <c r="X2008" s="28"/>
      <c r="Y2008" s="28"/>
      <c r="AB2008" s="42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</row>
    <row r="2009" spans="1:42" s="27" customFormat="1" ht="18.75">
      <c r="A2009" s="6"/>
      <c r="B2009" s="25"/>
      <c r="C2009" s="26"/>
      <c r="X2009" s="28"/>
      <c r="Y2009" s="28"/>
      <c r="AB2009" s="42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</row>
    <row r="2010" spans="1:42" s="27" customFormat="1" ht="18.75">
      <c r="A2010" s="6"/>
      <c r="B2010" s="25"/>
      <c r="C2010" s="26"/>
      <c r="X2010" s="28"/>
      <c r="Y2010" s="28"/>
      <c r="AB2010" s="42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</row>
    <row r="2011" spans="1:42" s="27" customFormat="1" ht="18.75">
      <c r="A2011" s="6"/>
      <c r="B2011" s="25"/>
      <c r="C2011" s="26"/>
      <c r="X2011" s="28"/>
      <c r="Y2011" s="28"/>
      <c r="AB2011" s="42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</row>
    <row r="2012" spans="1:42" s="27" customFormat="1" ht="18.75">
      <c r="A2012" s="6"/>
      <c r="B2012" s="25"/>
      <c r="C2012" s="26"/>
      <c r="X2012" s="28"/>
      <c r="Y2012" s="28"/>
      <c r="AB2012" s="42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</row>
    <row r="2013" spans="1:42" s="27" customFormat="1" ht="18.75">
      <c r="A2013" s="6"/>
      <c r="B2013" s="25"/>
      <c r="C2013" s="26"/>
      <c r="X2013" s="28"/>
      <c r="Y2013" s="28"/>
      <c r="AB2013" s="42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</row>
    <row r="2014" spans="1:42" s="27" customFormat="1" ht="18.75">
      <c r="A2014" s="6"/>
      <c r="B2014" s="25"/>
      <c r="C2014" s="26"/>
      <c r="X2014" s="28"/>
      <c r="Y2014" s="28"/>
      <c r="AB2014" s="42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</row>
    <row r="2015" spans="1:42" s="27" customFormat="1" ht="18.75">
      <c r="A2015" s="6"/>
      <c r="B2015" s="25"/>
      <c r="C2015" s="26"/>
      <c r="X2015" s="28"/>
      <c r="Y2015" s="28"/>
      <c r="AB2015" s="42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</row>
    <row r="2016" spans="1:42" s="27" customFormat="1" ht="18.75">
      <c r="A2016" s="6"/>
      <c r="B2016" s="25"/>
      <c r="C2016" s="26"/>
      <c r="X2016" s="28"/>
      <c r="Y2016" s="28"/>
      <c r="AB2016" s="42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</row>
    <row r="2017" spans="1:42" s="27" customFormat="1" ht="18.75">
      <c r="A2017" s="6"/>
      <c r="B2017" s="25"/>
      <c r="C2017" s="26"/>
      <c r="X2017" s="28"/>
      <c r="Y2017" s="28"/>
      <c r="AB2017" s="42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</row>
    <row r="2018" spans="1:42" s="27" customFormat="1" ht="18.75">
      <c r="A2018" s="6"/>
      <c r="B2018" s="25"/>
      <c r="C2018" s="26"/>
      <c r="X2018" s="28"/>
      <c r="Y2018" s="28"/>
      <c r="AB2018" s="42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</row>
    <row r="2019" spans="1:42" s="27" customFormat="1" ht="18.75">
      <c r="A2019" s="6"/>
      <c r="B2019" s="25"/>
      <c r="C2019" s="26"/>
      <c r="X2019" s="28"/>
      <c r="Y2019" s="28"/>
      <c r="AB2019" s="42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</row>
    <row r="2020" spans="1:42" s="27" customFormat="1" ht="18.75">
      <c r="A2020" s="6"/>
      <c r="B2020" s="25"/>
      <c r="C2020" s="26"/>
      <c r="X2020" s="28"/>
      <c r="Y2020" s="28"/>
      <c r="AB2020" s="42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</row>
    <row r="2021" spans="1:42" s="27" customFormat="1" ht="18.75">
      <c r="A2021" s="6"/>
      <c r="B2021" s="25"/>
      <c r="C2021" s="26"/>
      <c r="X2021" s="28"/>
      <c r="Y2021" s="28"/>
      <c r="AB2021" s="42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</row>
    <row r="2022" spans="1:42" s="27" customFormat="1" ht="18.75">
      <c r="A2022" s="6"/>
      <c r="B2022" s="25"/>
      <c r="C2022" s="26"/>
      <c r="X2022" s="28"/>
      <c r="Y2022" s="28"/>
      <c r="AB2022" s="42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</row>
    <row r="2023" spans="1:42" s="27" customFormat="1" ht="18.75">
      <c r="A2023" s="6"/>
      <c r="B2023" s="25"/>
      <c r="C2023" s="26"/>
      <c r="X2023" s="28"/>
      <c r="Y2023" s="28"/>
      <c r="AB2023" s="42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</row>
    <row r="2024" spans="1:42" s="27" customFormat="1" ht="18.75">
      <c r="A2024" s="6"/>
      <c r="B2024" s="25"/>
      <c r="C2024" s="26"/>
      <c r="X2024" s="28"/>
      <c r="Y2024" s="28"/>
      <c r="AB2024" s="42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</row>
    <row r="2025" spans="1:42" s="27" customFormat="1" ht="18.75">
      <c r="A2025" s="6"/>
      <c r="B2025" s="25"/>
      <c r="C2025" s="26"/>
      <c r="X2025" s="28"/>
      <c r="Y2025" s="28"/>
      <c r="AB2025" s="42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</row>
    <row r="2026" spans="1:42" s="27" customFormat="1" ht="18.75">
      <c r="A2026" s="6"/>
      <c r="B2026" s="25"/>
      <c r="C2026" s="26"/>
      <c r="X2026" s="28"/>
      <c r="Y2026" s="28"/>
      <c r="AB2026" s="42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</row>
    <row r="2027" spans="1:42" s="27" customFormat="1" ht="18.75">
      <c r="A2027" s="6"/>
      <c r="B2027" s="25"/>
      <c r="C2027" s="26"/>
      <c r="X2027" s="28"/>
      <c r="Y2027" s="28"/>
      <c r="AB2027" s="42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</row>
    <row r="2028" spans="1:42" s="27" customFormat="1" ht="18.75">
      <c r="A2028" s="6"/>
      <c r="B2028" s="25"/>
      <c r="C2028" s="26"/>
      <c r="X2028" s="28"/>
      <c r="Y2028" s="28"/>
      <c r="AB2028" s="42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</row>
    <row r="2029" spans="1:42" s="27" customFormat="1" ht="18.75">
      <c r="A2029" s="6"/>
      <c r="B2029" s="25"/>
      <c r="C2029" s="26"/>
      <c r="X2029" s="28"/>
      <c r="Y2029" s="28"/>
      <c r="AB2029" s="42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</row>
    <row r="2030" spans="1:42" s="27" customFormat="1" ht="18.75">
      <c r="A2030" s="6"/>
      <c r="B2030" s="25"/>
      <c r="C2030" s="26"/>
      <c r="X2030" s="28"/>
      <c r="Y2030" s="28"/>
      <c r="AB2030" s="42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</row>
    <row r="2031" spans="1:42" s="27" customFormat="1" ht="18.75">
      <c r="A2031" s="6"/>
      <c r="B2031" s="25"/>
      <c r="C2031" s="26"/>
      <c r="X2031" s="28"/>
      <c r="Y2031" s="28"/>
      <c r="AB2031" s="42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</row>
    <row r="2032" spans="1:42" s="27" customFormat="1" ht="18.75">
      <c r="A2032" s="6"/>
      <c r="B2032" s="25"/>
      <c r="C2032" s="26"/>
      <c r="X2032" s="28"/>
      <c r="Y2032" s="28"/>
      <c r="AB2032" s="42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</row>
    <row r="2033" spans="1:42" s="27" customFormat="1" ht="18.75">
      <c r="A2033" s="6"/>
      <c r="B2033" s="25"/>
      <c r="C2033" s="26"/>
      <c r="X2033" s="28"/>
      <c r="Y2033" s="28"/>
      <c r="AB2033" s="42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</row>
    <row r="2034" spans="1:42" s="27" customFormat="1" ht="18.75">
      <c r="A2034" s="6"/>
      <c r="B2034" s="25"/>
      <c r="C2034" s="26"/>
      <c r="X2034" s="28"/>
      <c r="Y2034" s="28"/>
      <c r="AB2034" s="42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</row>
    <row r="2035" spans="1:42" s="27" customFormat="1" ht="18.75">
      <c r="A2035" s="6"/>
      <c r="B2035" s="25"/>
      <c r="C2035" s="26"/>
      <c r="X2035" s="28"/>
      <c r="Y2035" s="28"/>
      <c r="AB2035" s="42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</row>
    <row r="2036" spans="1:42" s="27" customFormat="1" ht="18.75">
      <c r="A2036" s="6"/>
      <c r="B2036" s="25"/>
      <c r="C2036" s="26"/>
      <c r="X2036" s="28"/>
      <c r="Y2036" s="28"/>
      <c r="AB2036" s="42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</row>
    <row r="2037" spans="1:42" s="27" customFormat="1" ht="18.75">
      <c r="A2037" s="6"/>
      <c r="B2037" s="25"/>
      <c r="C2037" s="26"/>
      <c r="X2037" s="28"/>
      <c r="Y2037" s="28"/>
      <c r="AB2037" s="42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</row>
    <row r="2038" spans="1:42" s="27" customFormat="1" ht="18.75">
      <c r="A2038" s="6"/>
      <c r="B2038" s="25"/>
      <c r="C2038" s="26"/>
      <c r="X2038" s="28"/>
      <c r="Y2038" s="28"/>
      <c r="AB2038" s="42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</row>
    <row r="2039" spans="1:42" s="27" customFormat="1" ht="18.75">
      <c r="A2039" s="6"/>
      <c r="B2039" s="25"/>
      <c r="C2039" s="26"/>
      <c r="X2039" s="28"/>
      <c r="Y2039" s="28"/>
      <c r="AB2039" s="42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</row>
    <row r="2040" spans="1:42" s="27" customFormat="1" ht="18.75">
      <c r="A2040" s="6"/>
      <c r="B2040" s="25"/>
      <c r="C2040" s="26"/>
      <c r="X2040" s="28"/>
      <c r="Y2040" s="28"/>
      <c r="AB2040" s="42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</row>
    <row r="2041" spans="1:42" s="27" customFormat="1" ht="18.75">
      <c r="A2041" s="6"/>
      <c r="B2041" s="25"/>
      <c r="C2041" s="26"/>
      <c r="X2041" s="28"/>
      <c r="Y2041" s="28"/>
      <c r="AB2041" s="42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</row>
    <row r="2042" spans="1:42" s="27" customFormat="1" ht="18.75">
      <c r="A2042" s="6"/>
      <c r="B2042" s="25"/>
      <c r="C2042" s="26"/>
      <c r="X2042" s="28"/>
      <c r="Y2042" s="28"/>
      <c r="AB2042" s="42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</row>
    <row r="2043" spans="1:42" s="27" customFormat="1" ht="18.75">
      <c r="A2043" s="6"/>
      <c r="B2043" s="25"/>
      <c r="C2043" s="26"/>
      <c r="X2043" s="28"/>
      <c r="Y2043" s="28"/>
      <c r="AB2043" s="42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</row>
    <row r="2044" spans="1:42" s="27" customFormat="1" ht="18.75">
      <c r="A2044" s="6"/>
      <c r="B2044" s="25"/>
      <c r="C2044" s="26"/>
      <c r="X2044" s="28"/>
      <c r="Y2044" s="28"/>
      <c r="AB2044" s="42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</row>
    <row r="2045" spans="1:42" s="27" customFormat="1" ht="18.75">
      <c r="A2045" s="6"/>
      <c r="B2045" s="25"/>
      <c r="C2045" s="26"/>
      <c r="X2045" s="28"/>
      <c r="Y2045" s="28"/>
      <c r="AB2045" s="42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</row>
    <row r="2046" spans="1:42" s="27" customFormat="1" ht="18.75">
      <c r="A2046" s="6"/>
      <c r="B2046" s="25"/>
      <c r="C2046" s="26"/>
      <c r="X2046" s="28"/>
      <c r="Y2046" s="28"/>
      <c r="AB2046" s="42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</row>
    <row r="2047" spans="1:42" s="27" customFormat="1" ht="18.75">
      <c r="A2047" s="6"/>
      <c r="B2047" s="25"/>
      <c r="C2047" s="26"/>
      <c r="X2047" s="28"/>
      <c r="Y2047" s="28"/>
      <c r="AB2047" s="42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</row>
    <row r="2048" spans="1:42" s="27" customFormat="1" ht="18.75">
      <c r="A2048" s="6"/>
      <c r="B2048" s="25"/>
      <c r="C2048" s="26"/>
      <c r="X2048" s="28"/>
      <c r="Y2048" s="28"/>
      <c r="AB2048" s="42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</row>
    <row r="2049" spans="1:42" s="27" customFormat="1" ht="18.75">
      <c r="A2049" s="6"/>
      <c r="B2049" s="25"/>
      <c r="C2049" s="26"/>
      <c r="X2049" s="28"/>
      <c r="Y2049" s="28"/>
      <c r="AB2049" s="42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</row>
    <row r="2050" spans="1:42" s="27" customFormat="1" ht="18.75">
      <c r="A2050" s="6"/>
      <c r="B2050" s="25"/>
      <c r="C2050" s="26"/>
      <c r="X2050" s="28"/>
      <c r="Y2050" s="28"/>
      <c r="AB2050" s="42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</row>
    <row r="2051" spans="1:42" s="27" customFormat="1" ht="18.75">
      <c r="A2051" s="6"/>
      <c r="B2051" s="25"/>
      <c r="C2051" s="26"/>
      <c r="X2051" s="28"/>
      <c r="Y2051" s="28"/>
      <c r="AB2051" s="42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</row>
    <row r="2052" spans="1:42" s="27" customFormat="1" ht="18.75">
      <c r="A2052" s="6"/>
      <c r="B2052" s="25"/>
      <c r="C2052" s="26"/>
      <c r="X2052" s="28"/>
      <c r="Y2052" s="28"/>
      <c r="AB2052" s="42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</row>
    <row r="2053" spans="1:42" s="27" customFormat="1" ht="18.75">
      <c r="A2053" s="6"/>
      <c r="B2053" s="25"/>
      <c r="C2053" s="26"/>
      <c r="X2053" s="28"/>
      <c r="Y2053" s="28"/>
      <c r="AB2053" s="42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</row>
    <row r="2054" spans="1:42" s="27" customFormat="1" ht="18.75">
      <c r="A2054" s="6"/>
      <c r="B2054" s="25"/>
      <c r="C2054" s="26"/>
      <c r="X2054" s="28"/>
      <c r="Y2054" s="28"/>
      <c r="AB2054" s="42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</row>
    <row r="2055" spans="1:42" s="27" customFormat="1" ht="18.75">
      <c r="A2055" s="6"/>
      <c r="B2055" s="25"/>
      <c r="C2055" s="26"/>
      <c r="X2055" s="28"/>
      <c r="Y2055" s="28"/>
      <c r="AB2055" s="42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</row>
    <row r="2056" spans="1:42" s="27" customFormat="1" ht="18.75">
      <c r="A2056" s="6"/>
      <c r="B2056" s="25"/>
      <c r="C2056" s="26"/>
      <c r="X2056" s="28"/>
      <c r="Y2056" s="28"/>
      <c r="AB2056" s="42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</row>
    <row r="2057" spans="1:42" s="27" customFormat="1" ht="18.75">
      <c r="A2057" s="6"/>
      <c r="B2057" s="25"/>
      <c r="C2057" s="26"/>
      <c r="X2057" s="28"/>
      <c r="Y2057" s="28"/>
      <c r="AB2057" s="42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</row>
    <row r="2058" spans="1:42" s="27" customFormat="1" ht="18.75">
      <c r="A2058" s="6"/>
      <c r="B2058" s="25"/>
      <c r="C2058" s="26"/>
      <c r="X2058" s="28"/>
      <c r="Y2058" s="28"/>
      <c r="AB2058" s="42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</row>
    <row r="2059" spans="1:42" s="27" customFormat="1" ht="18.75">
      <c r="A2059" s="6"/>
      <c r="B2059" s="25"/>
      <c r="C2059" s="26"/>
      <c r="X2059" s="28"/>
      <c r="Y2059" s="28"/>
      <c r="AB2059" s="42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</row>
    <row r="2060" spans="1:42" s="27" customFormat="1" ht="18.75">
      <c r="A2060" s="6"/>
      <c r="B2060" s="25"/>
      <c r="C2060" s="26"/>
      <c r="X2060" s="28"/>
      <c r="Y2060" s="28"/>
      <c r="AB2060" s="42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</row>
    <row r="2061" spans="1:42" s="27" customFormat="1" ht="18.75">
      <c r="A2061" s="6"/>
      <c r="B2061" s="25"/>
      <c r="C2061" s="26"/>
      <c r="X2061" s="28"/>
      <c r="Y2061" s="28"/>
      <c r="AB2061" s="42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</row>
    <row r="2062" spans="1:42" s="27" customFormat="1" ht="18.75">
      <c r="A2062" s="6"/>
      <c r="B2062" s="25"/>
      <c r="C2062" s="26"/>
      <c r="X2062" s="28"/>
      <c r="Y2062" s="28"/>
      <c r="AB2062" s="42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</row>
    <row r="2063" spans="1:42" s="27" customFormat="1" ht="18.75">
      <c r="A2063" s="6"/>
      <c r="B2063" s="25"/>
      <c r="C2063" s="26"/>
      <c r="X2063" s="28"/>
      <c r="Y2063" s="28"/>
      <c r="AB2063" s="42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</row>
    <row r="2064" spans="1:42" s="27" customFormat="1" ht="18.75">
      <c r="A2064" s="6"/>
      <c r="B2064" s="25"/>
      <c r="C2064" s="26"/>
      <c r="X2064" s="28"/>
      <c r="Y2064" s="28"/>
      <c r="AB2064" s="42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</row>
    <row r="2065" spans="1:42" s="27" customFormat="1" ht="18.75">
      <c r="A2065" s="6"/>
      <c r="B2065" s="25"/>
      <c r="C2065" s="26"/>
      <c r="X2065" s="28"/>
      <c r="Y2065" s="28"/>
      <c r="AB2065" s="42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</row>
    <row r="2066" spans="1:42" s="27" customFormat="1" ht="18.75">
      <c r="A2066" s="6"/>
      <c r="B2066" s="25"/>
      <c r="C2066" s="26"/>
      <c r="X2066" s="28"/>
      <c r="Y2066" s="28"/>
      <c r="AB2066" s="42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</row>
    <row r="2067" spans="1:42" s="27" customFormat="1" ht="18.75">
      <c r="A2067" s="6"/>
      <c r="B2067" s="25"/>
      <c r="C2067" s="26"/>
      <c r="X2067" s="28"/>
      <c r="Y2067" s="28"/>
      <c r="AB2067" s="42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</row>
    <row r="2068" spans="1:42" s="27" customFormat="1" ht="18.75">
      <c r="A2068" s="6"/>
      <c r="B2068" s="25"/>
      <c r="C2068" s="26"/>
      <c r="X2068" s="28"/>
      <c r="Y2068" s="28"/>
      <c r="AB2068" s="42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</row>
    <row r="2069" spans="1:42" s="27" customFormat="1" ht="18.75">
      <c r="A2069" s="6"/>
      <c r="B2069" s="25"/>
      <c r="C2069" s="26"/>
      <c r="X2069" s="28"/>
      <c r="Y2069" s="28"/>
      <c r="AB2069" s="42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</row>
    <row r="2070" spans="1:42" s="27" customFormat="1" ht="18.75">
      <c r="A2070" s="6"/>
      <c r="B2070" s="25"/>
      <c r="C2070" s="26"/>
      <c r="X2070" s="28"/>
      <c r="Y2070" s="28"/>
      <c r="AB2070" s="42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</row>
    <row r="2071" spans="1:42" s="27" customFormat="1" ht="18.75">
      <c r="A2071" s="6"/>
      <c r="B2071" s="25"/>
      <c r="C2071" s="26"/>
      <c r="X2071" s="28"/>
      <c r="Y2071" s="28"/>
      <c r="AB2071" s="42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</row>
    <row r="2072" spans="1:42" s="27" customFormat="1" ht="18.75">
      <c r="A2072" s="6"/>
      <c r="B2072" s="25"/>
      <c r="C2072" s="26"/>
      <c r="X2072" s="28"/>
      <c r="Y2072" s="28"/>
      <c r="AB2072" s="42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</row>
    <row r="2073" spans="1:42" s="27" customFormat="1" ht="18.75">
      <c r="A2073" s="6"/>
      <c r="B2073" s="25"/>
      <c r="C2073" s="26"/>
      <c r="X2073" s="28"/>
      <c r="Y2073" s="28"/>
      <c r="AB2073" s="42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</row>
    <row r="2074" spans="1:42" s="27" customFormat="1" ht="18.75">
      <c r="A2074" s="6"/>
      <c r="B2074" s="25"/>
      <c r="C2074" s="26"/>
      <c r="X2074" s="28"/>
      <c r="Y2074" s="28"/>
      <c r="AB2074" s="42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</row>
    <row r="2075" spans="1:42" s="27" customFormat="1" ht="18.75">
      <c r="A2075" s="6"/>
      <c r="B2075" s="25"/>
      <c r="C2075" s="26"/>
      <c r="X2075" s="28"/>
      <c r="Y2075" s="28"/>
      <c r="AB2075" s="42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</row>
    <row r="2076" spans="1:42" s="27" customFormat="1" ht="18.75">
      <c r="A2076" s="6"/>
      <c r="B2076" s="25"/>
      <c r="C2076" s="26"/>
      <c r="X2076" s="28"/>
      <c r="Y2076" s="28"/>
      <c r="AB2076" s="42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</row>
    <row r="2077" spans="1:42" s="27" customFormat="1" ht="18.75">
      <c r="A2077" s="6"/>
      <c r="B2077" s="25"/>
      <c r="C2077" s="26"/>
      <c r="X2077" s="28"/>
      <c r="Y2077" s="28"/>
      <c r="AB2077" s="42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</row>
    <row r="2078" spans="1:42" s="27" customFormat="1" ht="18.75">
      <c r="A2078" s="6"/>
      <c r="B2078" s="25"/>
      <c r="C2078" s="26"/>
      <c r="X2078" s="28"/>
      <c r="Y2078" s="28"/>
      <c r="AB2078" s="42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</row>
    <row r="2079" spans="1:42" s="27" customFormat="1" ht="18.75">
      <c r="A2079" s="6"/>
      <c r="B2079" s="25"/>
      <c r="C2079" s="26"/>
      <c r="X2079" s="28"/>
      <c r="Y2079" s="28"/>
      <c r="AB2079" s="42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</row>
    <row r="2080" spans="1:42" s="27" customFormat="1" ht="18.75">
      <c r="A2080" s="6"/>
      <c r="B2080" s="25"/>
      <c r="C2080" s="26"/>
      <c r="X2080" s="28"/>
      <c r="Y2080" s="28"/>
      <c r="AB2080" s="42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</row>
    <row r="2081" spans="1:42" s="27" customFormat="1" ht="18.75">
      <c r="A2081" s="6"/>
      <c r="B2081" s="25"/>
      <c r="C2081" s="26"/>
      <c r="X2081" s="28"/>
      <c r="Y2081" s="28"/>
      <c r="AB2081" s="42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</row>
    <row r="2082" spans="1:42" s="27" customFormat="1" ht="18.75">
      <c r="A2082" s="6"/>
      <c r="B2082" s="25"/>
      <c r="C2082" s="26"/>
      <c r="X2082" s="28"/>
      <c r="Y2082" s="28"/>
      <c r="AB2082" s="42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</row>
    <row r="2083" spans="1:42" s="27" customFormat="1" ht="18.75">
      <c r="A2083" s="6"/>
      <c r="B2083" s="25"/>
      <c r="C2083" s="26"/>
      <c r="X2083" s="28"/>
      <c r="Y2083" s="28"/>
      <c r="AB2083" s="42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</row>
    <row r="2084" spans="1:42" s="27" customFormat="1" ht="18.75">
      <c r="A2084" s="6"/>
      <c r="B2084" s="25"/>
      <c r="C2084" s="26"/>
      <c r="X2084" s="28"/>
      <c r="Y2084" s="28"/>
      <c r="AB2084" s="42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</row>
    <row r="2085" spans="1:42" s="27" customFormat="1" ht="18.75">
      <c r="A2085" s="6"/>
      <c r="B2085" s="25"/>
      <c r="C2085" s="26"/>
      <c r="X2085" s="28"/>
      <c r="Y2085" s="28"/>
      <c r="AB2085" s="42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</row>
    <row r="2086" spans="1:42" s="27" customFormat="1" ht="18.75">
      <c r="A2086" s="6"/>
      <c r="B2086" s="25"/>
      <c r="C2086" s="26"/>
      <c r="X2086" s="28"/>
      <c r="Y2086" s="28"/>
      <c r="AB2086" s="42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</row>
    <row r="2087" spans="1:42" s="27" customFormat="1" ht="18.75">
      <c r="A2087" s="6"/>
      <c r="B2087" s="25"/>
      <c r="C2087" s="26"/>
      <c r="X2087" s="28"/>
      <c r="Y2087" s="28"/>
      <c r="AB2087" s="42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</row>
    <row r="2088" spans="1:42" s="27" customFormat="1" ht="18.75">
      <c r="A2088" s="6"/>
      <c r="B2088" s="25"/>
      <c r="C2088" s="26"/>
      <c r="X2088" s="28"/>
      <c r="Y2088" s="28"/>
      <c r="AB2088" s="42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</row>
    <row r="2089" spans="1:42" s="27" customFormat="1" ht="18.75">
      <c r="A2089" s="6"/>
      <c r="B2089" s="25"/>
      <c r="C2089" s="26"/>
      <c r="X2089" s="28"/>
      <c r="Y2089" s="28"/>
      <c r="AB2089" s="42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</row>
    <row r="2090" spans="1:42" s="27" customFormat="1" ht="18.75">
      <c r="A2090" s="6"/>
      <c r="B2090" s="25"/>
      <c r="C2090" s="26"/>
      <c r="X2090" s="28"/>
      <c r="Y2090" s="28"/>
      <c r="AB2090" s="42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</row>
    <row r="2091" spans="1:42" s="27" customFormat="1" ht="18.75">
      <c r="A2091" s="6"/>
      <c r="B2091" s="25"/>
      <c r="C2091" s="26"/>
      <c r="X2091" s="28"/>
      <c r="Y2091" s="28"/>
      <c r="AB2091" s="42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</row>
    <row r="2092" spans="1:42" s="27" customFormat="1" ht="18.75">
      <c r="A2092" s="6"/>
      <c r="B2092" s="25"/>
      <c r="C2092" s="26"/>
      <c r="X2092" s="28"/>
      <c r="Y2092" s="28"/>
      <c r="AB2092" s="42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</row>
    <row r="2093" spans="1:42" s="27" customFormat="1" ht="18.75">
      <c r="A2093" s="6"/>
      <c r="B2093" s="25"/>
      <c r="C2093" s="26"/>
      <c r="X2093" s="28"/>
      <c r="Y2093" s="28"/>
      <c r="AB2093" s="42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</row>
    <row r="2094" spans="1:42" s="27" customFormat="1" ht="18.75">
      <c r="A2094" s="6"/>
      <c r="B2094" s="25"/>
      <c r="C2094" s="26"/>
      <c r="X2094" s="28"/>
      <c r="Y2094" s="28"/>
      <c r="AB2094" s="42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</row>
    <row r="2095" spans="1:42" s="27" customFormat="1" ht="18.75">
      <c r="A2095" s="6"/>
      <c r="B2095" s="25"/>
      <c r="C2095" s="26"/>
      <c r="X2095" s="28"/>
      <c r="Y2095" s="28"/>
      <c r="AB2095" s="42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</row>
    <row r="2096" spans="1:42" s="27" customFormat="1" ht="18.75">
      <c r="A2096" s="6"/>
      <c r="B2096" s="25"/>
      <c r="C2096" s="26"/>
      <c r="X2096" s="28"/>
      <c r="Y2096" s="28"/>
      <c r="AB2096" s="42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</row>
    <row r="2097" spans="1:42" s="27" customFormat="1" ht="18.75">
      <c r="A2097" s="6"/>
      <c r="B2097" s="25"/>
      <c r="C2097" s="26"/>
      <c r="X2097" s="28"/>
      <c r="Y2097" s="28"/>
      <c r="AB2097" s="42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</row>
    <row r="2098" spans="1:42" s="27" customFormat="1" ht="18.75">
      <c r="A2098" s="6"/>
      <c r="B2098" s="25"/>
      <c r="C2098" s="26"/>
      <c r="X2098" s="28"/>
      <c r="Y2098" s="28"/>
      <c r="AB2098" s="42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</row>
    <row r="2099" spans="1:42" s="27" customFormat="1" ht="18.75">
      <c r="A2099" s="6"/>
      <c r="B2099" s="25"/>
      <c r="C2099" s="26"/>
      <c r="X2099" s="28"/>
      <c r="Y2099" s="28"/>
      <c r="AB2099" s="42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</row>
    <row r="2100" spans="1:42" s="27" customFormat="1" ht="18.75">
      <c r="A2100" s="6"/>
      <c r="B2100" s="25"/>
      <c r="C2100" s="26"/>
      <c r="X2100" s="28"/>
      <c r="Y2100" s="28"/>
      <c r="AB2100" s="42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</row>
    <row r="2101" spans="1:42" s="27" customFormat="1" ht="18.75">
      <c r="A2101" s="6"/>
      <c r="B2101" s="25"/>
      <c r="C2101" s="26"/>
      <c r="X2101" s="28"/>
      <c r="Y2101" s="28"/>
      <c r="AB2101" s="42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</row>
    <row r="2102" spans="1:42" s="27" customFormat="1" ht="18.75">
      <c r="A2102" s="6"/>
      <c r="B2102" s="25"/>
      <c r="C2102" s="26"/>
      <c r="X2102" s="28"/>
      <c r="Y2102" s="28"/>
      <c r="AB2102" s="42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</row>
    <row r="2103" spans="1:42" s="27" customFormat="1" ht="18.75">
      <c r="A2103" s="6"/>
      <c r="B2103" s="25"/>
      <c r="C2103" s="26"/>
      <c r="X2103" s="28"/>
      <c r="Y2103" s="28"/>
      <c r="AB2103" s="42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</row>
    <row r="2104" spans="1:42" s="27" customFormat="1" ht="18.75">
      <c r="A2104" s="6"/>
      <c r="B2104" s="25"/>
      <c r="C2104" s="26"/>
      <c r="X2104" s="28"/>
      <c r="Y2104" s="28"/>
      <c r="AB2104" s="42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</row>
    <row r="2105" spans="1:42" s="27" customFormat="1" ht="18.75">
      <c r="A2105" s="6"/>
      <c r="B2105" s="25"/>
      <c r="C2105" s="26"/>
      <c r="X2105" s="28"/>
      <c r="Y2105" s="28"/>
      <c r="AB2105" s="42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</row>
    <row r="2106" spans="1:42" s="27" customFormat="1" ht="18.75">
      <c r="A2106" s="6"/>
      <c r="B2106" s="25"/>
      <c r="C2106" s="26"/>
      <c r="X2106" s="28"/>
      <c r="Y2106" s="28"/>
      <c r="AB2106" s="42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</row>
    <row r="2107" spans="1:42" s="27" customFormat="1" ht="18.75">
      <c r="A2107" s="6"/>
      <c r="B2107" s="25"/>
      <c r="C2107" s="26"/>
      <c r="X2107" s="28"/>
      <c r="Y2107" s="28"/>
      <c r="AB2107" s="42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</row>
    <row r="2108" spans="1:42" s="27" customFormat="1" ht="18.75">
      <c r="A2108" s="6"/>
      <c r="B2108" s="25"/>
      <c r="C2108" s="26"/>
      <c r="X2108" s="28"/>
      <c r="Y2108" s="28"/>
      <c r="AB2108" s="42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</row>
    <row r="2109" spans="1:42" s="27" customFormat="1" ht="18.75">
      <c r="A2109" s="6"/>
      <c r="B2109" s="25"/>
      <c r="C2109" s="26"/>
      <c r="X2109" s="28"/>
      <c r="Y2109" s="28"/>
      <c r="AB2109" s="42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</row>
    <row r="2110" spans="1:42" s="27" customFormat="1" ht="18.75">
      <c r="A2110" s="6"/>
      <c r="B2110" s="25"/>
      <c r="C2110" s="26"/>
      <c r="X2110" s="28"/>
      <c r="Y2110" s="28"/>
      <c r="AB2110" s="42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</row>
    <row r="2111" spans="1:42" s="27" customFormat="1" ht="18.75">
      <c r="A2111" s="6"/>
      <c r="B2111" s="25"/>
      <c r="C2111" s="26"/>
      <c r="X2111" s="28"/>
      <c r="Y2111" s="28"/>
      <c r="AB2111" s="42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</row>
    <row r="2112" spans="1:42" s="27" customFormat="1" ht="18.75">
      <c r="A2112" s="6"/>
      <c r="B2112" s="25"/>
      <c r="C2112" s="26"/>
      <c r="X2112" s="28"/>
      <c r="Y2112" s="28"/>
      <c r="AB2112" s="42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</row>
    <row r="2113" spans="1:42" s="27" customFormat="1" ht="18.75">
      <c r="A2113" s="6"/>
      <c r="B2113" s="25"/>
      <c r="C2113" s="26"/>
      <c r="X2113" s="28"/>
      <c r="Y2113" s="28"/>
      <c r="AB2113" s="42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</row>
    <row r="2114" spans="1:42" s="27" customFormat="1" ht="18.75">
      <c r="A2114" s="6"/>
      <c r="B2114" s="25"/>
      <c r="C2114" s="26"/>
      <c r="X2114" s="28"/>
      <c r="Y2114" s="28"/>
      <c r="AB2114" s="42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</row>
    <row r="2115" spans="1:42" s="27" customFormat="1" ht="18.75">
      <c r="A2115" s="6"/>
      <c r="B2115" s="25"/>
      <c r="C2115" s="26"/>
      <c r="X2115" s="28"/>
      <c r="Y2115" s="28"/>
      <c r="AB2115" s="42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</row>
    <row r="2116" spans="1:42" s="27" customFormat="1" ht="18.75">
      <c r="A2116" s="6"/>
      <c r="B2116" s="25"/>
      <c r="C2116" s="26"/>
      <c r="X2116" s="28"/>
      <c r="Y2116" s="28"/>
      <c r="AB2116" s="42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</row>
    <row r="2117" spans="1:42" s="27" customFormat="1" ht="18.75">
      <c r="A2117" s="6"/>
      <c r="B2117" s="25"/>
      <c r="C2117" s="26"/>
      <c r="X2117" s="28"/>
      <c r="Y2117" s="28"/>
      <c r="AB2117" s="42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</row>
    <row r="2118" spans="1:42" s="27" customFormat="1" ht="18.75">
      <c r="A2118" s="6"/>
      <c r="B2118" s="25"/>
      <c r="C2118" s="26"/>
      <c r="X2118" s="28"/>
      <c r="Y2118" s="28"/>
      <c r="AB2118" s="42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</row>
    <row r="2119" spans="1:42" s="27" customFormat="1" ht="18.75">
      <c r="A2119" s="6"/>
      <c r="B2119" s="25"/>
      <c r="C2119" s="26"/>
      <c r="X2119" s="28"/>
      <c r="Y2119" s="28"/>
      <c r="AB2119" s="42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</row>
    <row r="2120" spans="1:42" s="27" customFormat="1" ht="18.75">
      <c r="A2120" s="6"/>
      <c r="B2120" s="25"/>
      <c r="C2120" s="26"/>
      <c r="X2120" s="28"/>
      <c r="Y2120" s="28"/>
      <c r="AB2120" s="42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</row>
    <row r="2121" spans="1:42" s="27" customFormat="1" ht="18.75">
      <c r="A2121" s="6"/>
      <c r="B2121" s="25"/>
      <c r="C2121" s="26"/>
      <c r="X2121" s="28"/>
      <c r="Y2121" s="28"/>
      <c r="AB2121" s="42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</row>
    <row r="2122" spans="1:42" s="27" customFormat="1" ht="18.75">
      <c r="A2122" s="6"/>
      <c r="B2122" s="25"/>
      <c r="C2122" s="26"/>
      <c r="X2122" s="28"/>
      <c r="Y2122" s="28"/>
      <c r="AB2122" s="42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</row>
    <row r="2123" spans="1:42" s="27" customFormat="1" ht="18.75">
      <c r="A2123" s="6"/>
      <c r="B2123" s="25"/>
      <c r="C2123" s="26"/>
      <c r="X2123" s="28"/>
      <c r="Y2123" s="28"/>
      <c r="AB2123" s="42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</row>
    <row r="2124" spans="1:42" s="27" customFormat="1" ht="18.75">
      <c r="A2124" s="6"/>
      <c r="B2124" s="25"/>
      <c r="C2124" s="26"/>
      <c r="X2124" s="28"/>
      <c r="Y2124" s="28"/>
      <c r="AB2124" s="42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</row>
    <row r="2125" spans="1:42" s="27" customFormat="1" ht="18.75">
      <c r="A2125" s="6"/>
      <c r="B2125" s="25"/>
      <c r="C2125" s="26"/>
      <c r="X2125" s="28"/>
      <c r="Y2125" s="28"/>
      <c r="AB2125" s="42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</row>
    <row r="2126" spans="1:42" s="27" customFormat="1" ht="18.75">
      <c r="A2126" s="6"/>
      <c r="B2126" s="25"/>
      <c r="C2126" s="26"/>
      <c r="X2126" s="28"/>
      <c r="Y2126" s="28"/>
      <c r="AB2126" s="42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</row>
    <row r="2127" spans="1:42" s="27" customFormat="1" ht="18.75">
      <c r="A2127" s="6"/>
      <c r="B2127" s="25"/>
      <c r="C2127" s="26"/>
      <c r="X2127" s="28"/>
      <c r="Y2127" s="28"/>
      <c r="AB2127" s="42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</row>
    <row r="2128" spans="1:42" s="27" customFormat="1" ht="18.75">
      <c r="A2128" s="6"/>
      <c r="B2128" s="25"/>
      <c r="C2128" s="26"/>
      <c r="X2128" s="28"/>
      <c r="Y2128" s="28"/>
      <c r="AB2128" s="42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</row>
    <row r="2129" spans="1:42" s="27" customFormat="1" ht="18.75">
      <c r="A2129" s="6"/>
      <c r="B2129" s="25"/>
      <c r="C2129" s="26"/>
      <c r="X2129" s="28"/>
      <c r="Y2129" s="28"/>
      <c r="AB2129" s="42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</row>
    <row r="2130" spans="1:42" s="27" customFormat="1" ht="18.75">
      <c r="A2130" s="6"/>
      <c r="B2130" s="25"/>
      <c r="C2130" s="26"/>
      <c r="X2130" s="28"/>
      <c r="Y2130" s="28"/>
      <c r="AB2130" s="42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</row>
    <row r="2131" spans="1:42" s="27" customFormat="1" ht="18.75">
      <c r="A2131" s="6"/>
      <c r="B2131" s="25"/>
      <c r="C2131" s="26"/>
      <c r="X2131" s="28"/>
      <c r="Y2131" s="28"/>
      <c r="AB2131" s="42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</row>
    <row r="2132" spans="1:42" s="27" customFormat="1" ht="18.75">
      <c r="A2132" s="6"/>
      <c r="B2132" s="25"/>
      <c r="C2132" s="26"/>
      <c r="X2132" s="28"/>
      <c r="Y2132" s="28"/>
      <c r="AB2132" s="42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</row>
    <row r="2133" spans="1:42" s="27" customFormat="1" ht="18.75">
      <c r="A2133" s="6"/>
      <c r="B2133" s="25"/>
      <c r="C2133" s="26"/>
      <c r="X2133" s="28"/>
      <c r="Y2133" s="28"/>
      <c r="AB2133" s="42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</row>
    <row r="2134" spans="1:42" s="27" customFormat="1" ht="18.75">
      <c r="A2134" s="6"/>
      <c r="B2134" s="25"/>
      <c r="C2134" s="26"/>
      <c r="X2134" s="28"/>
      <c r="Y2134" s="28"/>
      <c r="AB2134" s="42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</row>
    <row r="2135" spans="1:42" s="27" customFormat="1" ht="18.75">
      <c r="A2135" s="6"/>
      <c r="B2135" s="25"/>
      <c r="C2135" s="26"/>
      <c r="X2135" s="28"/>
      <c r="Y2135" s="28"/>
      <c r="AB2135" s="42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</row>
    <row r="2136" spans="1:42" s="27" customFormat="1" ht="18.75">
      <c r="A2136" s="6"/>
      <c r="B2136" s="25"/>
      <c r="C2136" s="26"/>
      <c r="X2136" s="28"/>
      <c r="Y2136" s="28"/>
      <c r="AB2136" s="42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</row>
    <row r="2137" spans="1:42" s="27" customFormat="1" ht="18.75">
      <c r="A2137" s="6"/>
      <c r="B2137" s="25"/>
      <c r="C2137" s="26"/>
      <c r="X2137" s="28"/>
      <c r="Y2137" s="28"/>
      <c r="AB2137" s="42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</row>
    <row r="2138" spans="1:42" s="27" customFormat="1" ht="18.75">
      <c r="A2138" s="6"/>
      <c r="B2138" s="25"/>
      <c r="C2138" s="26"/>
      <c r="X2138" s="28"/>
      <c r="Y2138" s="28"/>
      <c r="AB2138" s="42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</row>
    <row r="2139" spans="1:42" s="27" customFormat="1" ht="18.75">
      <c r="A2139" s="6"/>
      <c r="B2139" s="25"/>
      <c r="C2139" s="26"/>
      <c r="X2139" s="28"/>
      <c r="Y2139" s="28"/>
      <c r="AB2139" s="42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</row>
    <row r="2140" spans="1:42" s="27" customFormat="1" ht="18.75">
      <c r="A2140" s="6"/>
      <c r="B2140" s="25"/>
      <c r="C2140" s="26"/>
      <c r="X2140" s="28"/>
      <c r="Y2140" s="28"/>
      <c r="AB2140" s="42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</row>
    <row r="2141" spans="1:42" s="27" customFormat="1" ht="18.75">
      <c r="A2141" s="6"/>
      <c r="B2141" s="25"/>
      <c r="C2141" s="26"/>
      <c r="X2141" s="28"/>
      <c r="Y2141" s="28"/>
      <c r="AB2141" s="42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</row>
    <row r="2142" spans="1:42" s="27" customFormat="1" ht="18.75">
      <c r="A2142" s="6"/>
      <c r="B2142" s="25"/>
      <c r="C2142" s="26"/>
      <c r="X2142" s="28"/>
      <c r="Y2142" s="28"/>
      <c r="AB2142" s="42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</row>
    <row r="2143" spans="1:42" s="27" customFormat="1" ht="18.75">
      <c r="A2143" s="6"/>
      <c r="B2143" s="25"/>
      <c r="C2143" s="26"/>
      <c r="X2143" s="28"/>
      <c r="Y2143" s="28"/>
      <c r="AB2143" s="42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</row>
    <row r="2144" spans="1:42" s="27" customFormat="1" ht="18.75">
      <c r="A2144" s="6"/>
      <c r="B2144" s="25"/>
      <c r="C2144" s="26"/>
      <c r="X2144" s="28"/>
      <c r="Y2144" s="28"/>
      <c r="AB2144" s="42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</row>
    <row r="2145" spans="1:42" s="27" customFormat="1" ht="18.75">
      <c r="A2145" s="6"/>
      <c r="B2145" s="25"/>
      <c r="C2145" s="26"/>
      <c r="X2145" s="28"/>
      <c r="Y2145" s="28"/>
      <c r="AB2145" s="42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</row>
    <row r="2146" spans="1:42" s="27" customFormat="1" ht="18.75">
      <c r="A2146" s="6"/>
      <c r="B2146" s="25"/>
      <c r="C2146" s="26"/>
      <c r="X2146" s="28"/>
      <c r="Y2146" s="28"/>
      <c r="AB2146" s="42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</row>
    <row r="2147" spans="1:42" s="27" customFormat="1" ht="18.75">
      <c r="A2147" s="6"/>
      <c r="B2147" s="25"/>
      <c r="C2147" s="26"/>
      <c r="X2147" s="28"/>
      <c r="Y2147" s="28"/>
      <c r="AB2147" s="42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</row>
    <row r="2148" spans="1:42" s="27" customFormat="1" ht="18.75">
      <c r="A2148" s="6"/>
      <c r="B2148" s="25"/>
      <c r="C2148" s="26"/>
      <c r="X2148" s="28"/>
      <c r="Y2148" s="28"/>
      <c r="AB2148" s="42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</row>
    <row r="2149" spans="1:42" s="27" customFormat="1" ht="18.75">
      <c r="A2149" s="6"/>
      <c r="B2149" s="25"/>
      <c r="C2149" s="26"/>
      <c r="X2149" s="28"/>
      <c r="Y2149" s="28"/>
      <c r="AB2149" s="42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</row>
    <row r="2150" spans="1:42" s="27" customFormat="1" ht="18.75">
      <c r="A2150" s="6"/>
      <c r="B2150" s="25"/>
      <c r="C2150" s="26"/>
      <c r="X2150" s="28"/>
      <c r="Y2150" s="28"/>
      <c r="AB2150" s="42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</row>
    <row r="2151" spans="1:42" s="27" customFormat="1" ht="18.75">
      <c r="A2151" s="6"/>
      <c r="B2151" s="25"/>
      <c r="C2151" s="26"/>
      <c r="X2151" s="28"/>
      <c r="Y2151" s="28"/>
      <c r="AB2151" s="42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</row>
    <row r="2152" spans="1:42" s="27" customFormat="1" ht="18.75">
      <c r="A2152" s="6"/>
      <c r="B2152" s="25"/>
      <c r="C2152" s="26"/>
      <c r="X2152" s="28"/>
      <c r="Y2152" s="28"/>
      <c r="AB2152" s="42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</row>
    <row r="2153" spans="1:42" s="27" customFormat="1" ht="18.75">
      <c r="A2153" s="6"/>
      <c r="B2153" s="25"/>
      <c r="C2153" s="26"/>
      <c r="X2153" s="28"/>
      <c r="Y2153" s="28"/>
      <c r="AB2153" s="42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</row>
    <row r="2154" spans="1:42" s="27" customFormat="1" ht="18.75">
      <c r="A2154" s="6"/>
      <c r="B2154" s="25"/>
      <c r="C2154" s="26"/>
      <c r="X2154" s="28"/>
      <c r="Y2154" s="28"/>
      <c r="AB2154" s="42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</row>
    <row r="2155" spans="1:42" s="27" customFormat="1" ht="18.75">
      <c r="A2155" s="6"/>
      <c r="B2155" s="25"/>
      <c r="C2155" s="26"/>
      <c r="X2155" s="28"/>
      <c r="Y2155" s="28"/>
      <c r="AB2155" s="42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</row>
    <row r="2156" spans="1:42" s="27" customFormat="1" ht="18.75">
      <c r="A2156" s="6"/>
      <c r="B2156" s="25"/>
      <c r="C2156" s="26"/>
      <c r="X2156" s="28"/>
      <c r="Y2156" s="28"/>
      <c r="AB2156" s="42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</row>
    <row r="2157" spans="1:42" s="27" customFormat="1" ht="18.75">
      <c r="A2157" s="6"/>
      <c r="B2157" s="25"/>
      <c r="C2157" s="26"/>
      <c r="X2157" s="28"/>
      <c r="Y2157" s="28"/>
      <c r="AB2157" s="42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</row>
    <row r="2158" spans="1:42" s="27" customFormat="1" ht="18.75">
      <c r="A2158" s="6"/>
      <c r="B2158" s="25"/>
      <c r="C2158" s="26"/>
      <c r="X2158" s="28"/>
      <c r="Y2158" s="28"/>
      <c r="AB2158" s="42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</row>
    <row r="2159" spans="1:42" s="27" customFormat="1" ht="18.75">
      <c r="A2159" s="6"/>
      <c r="B2159" s="25"/>
      <c r="C2159" s="26"/>
      <c r="X2159" s="28"/>
      <c r="Y2159" s="28"/>
      <c r="AB2159" s="42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</row>
    <row r="2160" spans="1:42" s="27" customFormat="1" ht="18.75">
      <c r="A2160" s="6"/>
      <c r="B2160" s="25"/>
      <c r="C2160" s="26"/>
      <c r="X2160" s="28"/>
      <c r="Y2160" s="28"/>
      <c r="AB2160" s="42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</row>
    <row r="2161" spans="1:42" s="27" customFormat="1" ht="18.75">
      <c r="A2161" s="6"/>
      <c r="B2161" s="25"/>
      <c r="C2161" s="26"/>
      <c r="X2161" s="28"/>
      <c r="Y2161" s="28"/>
      <c r="AB2161" s="42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</row>
    <row r="2162" spans="1:42" s="27" customFormat="1" ht="18.75">
      <c r="A2162" s="6"/>
      <c r="B2162" s="25"/>
      <c r="C2162" s="26"/>
      <c r="X2162" s="28"/>
      <c r="Y2162" s="28"/>
      <c r="AB2162" s="42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</row>
    <row r="2163" spans="1:42" s="27" customFormat="1" ht="18.75">
      <c r="A2163" s="6"/>
      <c r="B2163" s="25"/>
      <c r="C2163" s="26"/>
      <c r="X2163" s="28"/>
      <c r="Y2163" s="28"/>
      <c r="AB2163" s="42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</row>
    <row r="2164" spans="1:42" s="27" customFormat="1" ht="18.75">
      <c r="A2164" s="6"/>
      <c r="B2164" s="25"/>
      <c r="C2164" s="26"/>
      <c r="X2164" s="28"/>
      <c r="Y2164" s="28"/>
      <c r="AB2164" s="42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</row>
    <row r="2165" spans="1:42" s="27" customFormat="1" ht="18.75">
      <c r="A2165" s="6"/>
      <c r="B2165" s="25"/>
      <c r="C2165" s="26"/>
      <c r="X2165" s="28"/>
      <c r="Y2165" s="28"/>
      <c r="AB2165" s="42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</row>
    <row r="2166" spans="1:42" s="27" customFormat="1" ht="18.75">
      <c r="A2166" s="6"/>
      <c r="B2166" s="25"/>
      <c r="C2166" s="26"/>
      <c r="X2166" s="28"/>
      <c r="Y2166" s="28"/>
      <c r="AB2166" s="42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</row>
    <row r="2167" spans="1:42" s="27" customFormat="1" ht="18.75">
      <c r="A2167" s="6"/>
      <c r="B2167" s="25"/>
      <c r="C2167" s="26"/>
      <c r="X2167" s="28"/>
      <c r="Y2167" s="28"/>
      <c r="AB2167" s="42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</row>
    <row r="2168" spans="1:42" s="27" customFormat="1" ht="18.75">
      <c r="A2168" s="6"/>
      <c r="B2168" s="25"/>
      <c r="C2168" s="26"/>
      <c r="X2168" s="28"/>
      <c r="Y2168" s="28"/>
      <c r="AB2168" s="42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</row>
    <row r="2169" spans="1:42" s="27" customFormat="1" ht="18.75">
      <c r="A2169" s="6"/>
      <c r="B2169" s="25"/>
      <c r="C2169" s="26"/>
      <c r="X2169" s="28"/>
      <c r="Y2169" s="28"/>
      <c r="AB2169" s="42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</row>
    <row r="2170" spans="1:42" s="27" customFormat="1" ht="18.75">
      <c r="A2170" s="6"/>
      <c r="B2170" s="25"/>
      <c r="C2170" s="26"/>
      <c r="X2170" s="28"/>
      <c r="Y2170" s="28"/>
      <c r="AB2170" s="42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</row>
    <row r="2171" spans="1:42" s="27" customFormat="1" ht="18.75">
      <c r="A2171" s="6"/>
      <c r="B2171" s="25"/>
      <c r="C2171" s="26"/>
      <c r="X2171" s="28"/>
      <c r="Y2171" s="28"/>
      <c r="AB2171" s="42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</row>
    <row r="2172" spans="1:42" s="27" customFormat="1" ht="18.75">
      <c r="A2172" s="6"/>
      <c r="B2172" s="25"/>
      <c r="C2172" s="26"/>
      <c r="X2172" s="28"/>
      <c r="Y2172" s="28"/>
      <c r="AB2172" s="42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</row>
    <row r="2173" spans="1:42" s="27" customFormat="1" ht="18.75">
      <c r="A2173" s="6"/>
      <c r="B2173" s="25"/>
      <c r="C2173" s="26"/>
      <c r="X2173" s="28"/>
      <c r="Y2173" s="28"/>
      <c r="AB2173" s="42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</row>
    <row r="2174" spans="1:42" s="27" customFormat="1" ht="18.75">
      <c r="A2174" s="6"/>
      <c r="B2174" s="25"/>
      <c r="C2174" s="26"/>
      <c r="X2174" s="28"/>
      <c r="Y2174" s="28"/>
      <c r="AB2174" s="42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</row>
    <row r="2175" spans="1:42" s="27" customFormat="1" ht="18.75">
      <c r="A2175" s="6"/>
      <c r="B2175" s="25"/>
      <c r="C2175" s="26"/>
      <c r="X2175" s="28"/>
      <c r="Y2175" s="28"/>
      <c r="AB2175" s="42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</row>
    <row r="2176" spans="1:42" s="27" customFormat="1" ht="18.75">
      <c r="A2176" s="6"/>
      <c r="B2176" s="25"/>
      <c r="C2176" s="26"/>
      <c r="X2176" s="28"/>
      <c r="Y2176" s="28"/>
      <c r="AB2176" s="42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</row>
    <row r="2177" spans="1:42" s="27" customFormat="1" ht="18.75">
      <c r="A2177" s="6"/>
      <c r="B2177" s="25"/>
      <c r="C2177" s="26"/>
      <c r="X2177" s="28"/>
      <c r="Y2177" s="28"/>
      <c r="AB2177" s="42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</row>
    <row r="2178" spans="1:42" s="27" customFormat="1" ht="18.75">
      <c r="A2178" s="6"/>
      <c r="B2178" s="25"/>
      <c r="C2178" s="26"/>
      <c r="X2178" s="28"/>
      <c r="Y2178" s="28"/>
      <c r="AB2178" s="42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</row>
    <row r="2179" spans="1:42" s="27" customFormat="1" ht="18.75">
      <c r="A2179" s="6"/>
      <c r="B2179" s="25"/>
      <c r="C2179" s="26"/>
      <c r="X2179" s="28"/>
      <c r="Y2179" s="28"/>
      <c r="AB2179" s="42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</row>
    <row r="2180" spans="1:42" s="27" customFormat="1" ht="18.75">
      <c r="A2180" s="6"/>
      <c r="B2180" s="25"/>
      <c r="C2180" s="26"/>
      <c r="X2180" s="28"/>
      <c r="Y2180" s="28"/>
      <c r="AB2180" s="42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</row>
    <row r="2181" spans="1:42" s="27" customFormat="1" ht="18.75">
      <c r="A2181" s="6"/>
      <c r="B2181" s="25"/>
      <c r="C2181" s="26"/>
      <c r="X2181" s="28"/>
      <c r="Y2181" s="28"/>
      <c r="AB2181" s="42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</row>
    <row r="2182" spans="1:42" s="27" customFormat="1" ht="18.75">
      <c r="A2182" s="6"/>
      <c r="B2182" s="25"/>
      <c r="C2182" s="26"/>
      <c r="X2182" s="28"/>
      <c r="Y2182" s="28"/>
      <c r="AB2182" s="42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</row>
    <row r="2183" spans="1:42" s="27" customFormat="1" ht="18.75">
      <c r="A2183" s="6"/>
      <c r="B2183" s="25"/>
      <c r="C2183" s="26"/>
      <c r="X2183" s="28"/>
      <c r="Y2183" s="28"/>
      <c r="AB2183" s="42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</row>
    <row r="2184" spans="1:42" s="27" customFormat="1" ht="18.75">
      <c r="A2184" s="6"/>
      <c r="B2184" s="25"/>
      <c r="C2184" s="26"/>
      <c r="X2184" s="28"/>
      <c r="Y2184" s="28"/>
      <c r="AB2184" s="42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</row>
    <row r="2185" spans="1:42" s="27" customFormat="1" ht="18.75">
      <c r="A2185" s="6"/>
      <c r="B2185" s="25"/>
      <c r="C2185" s="26"/>
      <c r="X2185" s="28"/>
      <c r="Y2185" s="28"/>
      <c r="AB2185" s="42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</row>
    <row r="2186" spans="1:42" s="27" customFormat="1" ht="18.75">
      <c r="A2186" s="6"/>
      <c r="B2186" s="25"/>
      <c r="C2186" s="26"/>
      <c r="X2186" s="28"/>
      <c r="Y2186" s="28"/>
      <c r="AB2186" s="42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</row>
    <row r="2187" spans="1:42" s="27" customFormat="1" ht="18.75">
      <c r="A2187" s="6"/>
      <c r="B2187" s="25"/>
      <c r="C2187" s="26"/>
      <c r="X2187" s="28"/>
      <c r="Y2187" s="28"/>
      <c r="AB2187" s="42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</row>
    <row r="2188" spans="1:42" s="27" customFormat="1" ht="18.75">
      <c r="A2188" s="6"/>
      <c r="B2188" s="25"/>
      <c r="C2188" s="26"/>
      <c r="X2188" s="28"/>
      <c r="Y2188" s="28"/>
      <c r="AB2188" s="42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</row>
    <row r="2189" spans="1:42" s="27" customFormat="1" ht="18.75">
      <c r="A2189" s="6"/>
      <c r="B2189" s="25"/>
      <c r="C2189" s="26"/>
      <c r="X2189" s="28"/>
      <c r="Y2189" s="28"/>
      <c r="AB2189" s="42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</row>
    <row r="2190" spans="1:42" s="27" customFormat="1" ht="18.75">
      <c r="A2190" s="6"/>
      <c r="B2190" s="25"/>
      <c r="C2190" s="26"/>
      <c r="X2190" s="28"/>
      <c r="Y2190" s="28"/>
      <c r="AB2190" s="42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</row>
    <row r="2191" spans="1:42" s="27" customFormat="1" ht="18.75">
      <c r="A2191" s="6"/>
      <c r="B2191" s="25"/>
      <c r="C2191" s="26"/>
      <c r="X2191" s="28"/>
      <c r="Y2191" s="28"/>
      <c r="AB2191" s="42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</row>
    <row r="2192" spans="1:42" s="27" customFormat="1" ht="18.75">
      <c r="A2192" s="6"/>
      <c r="B2192" s="25"/>
      <c r="C2192" s="26"/>
      <c r="X2192" s="28"/>
      <c r="Y2192" s="28"/>
      <c r="AB2192" s="42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</row>
    <row r="2193" spans="1:42" s="27" customFormat="1" ht="18.75">
      <c r="A2193" s="6"/>
      <c r="B2193" s="25"/>
      <c r="C2193" s="26"/>
      <c r="X2193" s="28"/>
      <c r="Y2193" s="28"/>
      <c r="AB2193" s="42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</row>
    <row r="2194" spans="1:42" s="27" customFormat="1" ht="18.75">
      <c r="A2194" s="6"/>
      <c r="B2194" s="25"/>
      <c r="C2194" s="26"/>
      <c r="X2194" s="28"/>
      <c r="Y2194" s="28"/>
      <c r="AB2194" s="42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</row>
    <row r="2195" spans="1:42" s="27" customFormat="1" ht="18.75">
      <c r="A2195" s="6"/>
      <c r="B2195" s="25"/>
      <c r="C2195" s="26"/>
      <c r="X2195" s="28"/>
      <c r="Y2195" s="28"/>
      <c r="AB2195" s="42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</row>
    <row r="2196" spans="1:42" s="27" customFormat="1" ht="18.75">
      <c r="A2196" s="6"/>
      <c r="B2196" s="25"/>
      <c r="C2196" s="26"/>
      <c r="X2196" s="28"/>
      <c r="Y2196" s="28"/>
      <c r="AB2196" s="42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</row>
    <row r="2197" spans="1:42" s="27" customFormat="1" ht="18.75">
      <c r="A2197" s="6"/>
      <c r="B2197" s="25"/>
      <c r="C2197" s="26"/>
      <c r="X2197" s="28"/>
      <c r="Y2197" s="28"/>
      <c r="AB2197" s="42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</row>
    <row r="2198" spans="1:42" s="27" customFormat="1" ht="18.75">
      <c r="A2198" s="6"/>
      <c r="B2198" s="25"/>
      <c r="C2198" s="26"/>
      <c r="X2198" s="28"/>
      <c r="Y2198" s="28"/>
      <c r="AB2198" s="42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</row>
    <row r="2199" spans="1:42" s="27" customFormat="1" ht="18.75">
      <c r="A2199" s="6"/>
      <c r="B2199" s="25"/>
      <c r="C2199" s="26"/>
      <c r="X2199" s="28"/>
      <c r="Y2199" s="28"/>
      <c r="AB2199" s="42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</row>
    <row r="2200" spans="1:42" s="27" customFormat="1" ht="18.75">
      <c r="A2200" s="6"/>
      <c r="B2200" s="25"/>
      <c r="C2200" s="26"/>
      <c r="X2200" s="28"/>
      <c r="Y2200" s="28"/>
      <c r="AB2200" s="42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</row>
    <row r="2201" spans="1:42" s="27" customFormat="1" ht="18.75">
      <c r="A2201" s="6"/>
      <c r="B2201" s="25"/>
      <c r="C2201" s="26"/>
      <c r="X2201" s="28"/>
      <c r="Y2201" s="28"/>
      <c r="AB2201" s="42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</row>
    <row r="2202" spans="1:42" s="27" customFormat="1" ht="18.75">
      <c r="A2202" s="6"/>
      <c r="B2202" s="25"/>
      <c r="C2202" s="26"/>
      <c r="X2202" s="28"/>
      <c r="Y2202" s="28"/>
      <c r="AB2202" s="42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</row>
    <row r="2203" spans="1:42" s="27" customFormat="1" ht="18.75">
      <c r="A2203" s="6"/>
      <c r="B2203" s="25"/>
      <c r="C2203" s="26"/>
      <c r="X2203" s="28"/>
      <c r="Y2203" s="28"/>
      <c r="AB2203" s="42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</row>
    <row r="2204" spans="1:42" s="27" customFormat="1" ht="18.75">
      <c r="A2204" s="6"/>
      <c r="B2204" s="25"/>
      <c r="C2204" s="26"/>
      <c r="X2204" s="28"/>
      <c r="Y2204" s="28"/>
      <c r="AB2204" s="42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</row>
    <row r="2205" spans="1:42" s="27" customFormat="1" ht="18.75">
      <c r="A2205" s="6"/>
      <c r="B2205" s="25"/>
      <c r="C2205" s="26"/>
      <c r="X2205" s="28"/>
      <c r="Y2205" s="28"/>
      <c r="AB2205" s="42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</row>
    <row r="2206" spans="1:42" s="27" customFormat="1" ht="18.75">
      <c r="A2206" s="6"/>
      <c r="B2206" s="25"/>
      <c r="C2206" s="26"/>
      <c r="X2206" s="28"/>
      <c r="Y2206" s="28"/>
      <c r="AB2206" s="42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</row>
    <row r="2207" spans="1:42" s="27" customFormat="1" ht="18.75">
      <c r="A2207" s="6"/>
      <c r="B2207" s="25"/>
      <c r="C2207" s="26"/>
      <c r="X2207" s="28"/>
      <c r="Y2207" s="28"/>
      <c r="AB2207" s="42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</row>
    <row r="2208" spans="1:42" s="27" customFormat="1" ht="18.75">
      <c r="A2208" s="6"/>
      <c r="B2208" s="25"/>
      <c r="C2208" s="26"/>
      <c r="X2208" s="28"/>
      <c r="Y2208" s="28"/>
      <c r="AB2208" s="42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</row>
    <row r="2209" spans="1:42" s="27" customFormat="1" ht="18.75">
      <c r="A2209" s="6"/>
      <c r="B2209" s="25"/>
      <c r="C2209" s="26"/>
      <c r="X2209" s="28"/>
      <c r="Y2209" s="28"/>
      <c r="AB2209" s="42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</row>
    <row r="2210" spans="1:42" s="27" customFormat="1" ht="18.75">
      <c r="A2210" s="6"/>
      <c r="B2210" s="25"/>
      <c r="C2210" s="26"/>
      <c r="X2210" s="28"/>
      <c r="Y2210" s="28"/>
      <c r="AB2210" s="42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</row>
    <row r="2211" spans="1:42" s="27" customFormat="1" ht="18.75">
      <c r="A2211" s="6"/>
      <c r="B2211" s="25"/>
      <c r="C2211" s="26"/>
      <c r="X2211" s="28"/>
      <c r="Y2211" s="28"/>
      <c r="AB2211" s="42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</row>
    <row r="2212" spans="1:42" s="27" customFormat="1" ht="18.75">
      <c r="A2212" s="6"/>
      <c r="B2212" s="25"/>
      <c r="C2212" s="26"/>
      <c r="X2212" s="28"/>
      <c r="Y2212" s="28"/>
      <c r="AB2212" s="42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</row>
    <row r="2213" spans="1:42" s="27" customFormat="1" ht="18.75">
      <c r="A2213" s="6"/>
      <c r="B2213" s="25"/>
      <c r="C2213" s="26"/>
      <c r="X2213" s="28"/>
      <c r="Y2213" s="28"/>
      <c r="AB2213" s="42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</row>
    <row r="2214" spans="1:42" s="27" customFormat="1" ht="18.75">
      <c r="A2214" s="6"/>
      <c r="B2214" s="25"/>
      <c r="C2214" s="26"/>
      <c r="X2214" s="28"/>
      <c r="Y2214" s="28"/>
      <c r="AB2214" s="42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</row>
    <row r="2215" spans="1:42" s="27" customFormat="1" ht="18.75">
      <c r="A2215" s="6"/>
      <c r="B2215" s="25"/>
      <c r="C2215" s="26"/>
      <c r="X2215" s="28"/>
      <c r="Y2215" s="28"/>
      <c r="AB2215" s="42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</row>
    <row r="2216" spans="1:42" s="27" customFormat="1" ht="18.75">
      <c r="A2216" s="6"/>
      <c r="B2216" s="25"/>
      <c r="C2216" s="26"/>
      <c r="X2216" s="28"/>
      <c r="Y2216" s="28"/>
      <c r="AB2216" s="42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</row>
    <row r="2217" spans="1:42" s="27" customFormat="1" ht="18.75">
      <c r="A2217" s="6"/>
      <c r="B2217" s="25"/>
      <c r="C2217" s="26"/>
      <c r="X2217" s="28"/>
      <c r="Y2217" s="28"/>
      <c r="AB2217" s="42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</row>
    <row r="2218" spans="1:42" s="27" customFormat="1" ht="18.75">
      <c r="A2218" s="6"/>
      <c r="B2218" s="25"/>
      <c r="C2218" s="26"/>
      <c r="X2218" s="28"/>
      <c r="Y2218" s="28"/>
      <c r="AB2218" s="42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</row>
    <row r="2219" spans="1:42" s="27" customFormat="1" ht="18.75">
      <c r="A2219" s="6"/>
      <c r="B2219" s="25"/>
      <c r="C2219" s="26"/>
      <c r="X2219" s="28"/>
      <c r="Y2219" s="28"/>
      <c r="AB2219" s="42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</row>
    <row r="2220" spans="1:42" s="27" customFormat="1" ht="18.75">
      <c r="A2220" s="6"/>
      <c r="B2220" s="25"/>
      <c r="C2220" s="26"/>
      <c r="X2220" s="28"/>
      <c r="Y2220" s="28"/>
      <c r="AB2220" s="42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</row>
    <row r="2221" spans="1:42" s="27" customFormat="1" ht="18.75">
      <c r="A2221" s="6"/>
      <c r="B2221" s="25"/>
      <c r="C2221" s="26"/>
      <c r="X2221" s="28"/>
      <c r="Y2221" s="28"/>
      <c r="AB2221" s="42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</row>
    <row r="2222" spans="1:42" s="27" customFormat="1" ht="18.75">
      <c r="A2222" s="6"/>
      <c r="B2222" s="25"/>
      <c r="C2222" s="26"/>
      <c r="X2222" s="28"/>
      <c r="Y2222" s="28"/>
      <c r="AB2222" s="42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</row>
    <row r="2223" spans="1:42" s="27" customFormat="1" ht="18.75">
      <c r="A2223" s="6"/>
      <c r="B2223" s="25"/>
      <c r="C2223" s="26"/>
      <c r="X2223" s="28"/>
      <c r="Y2223" s="28"/>
      <c r="AB2223" s="42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</row>
    <row r="2224" spans="1:42" s="27" customFormat="1" ht="18.75">
      <c r="A2224" s="6"/>
      <c r="B2224" s="25"/>
      <c r="C2224" s="26"/>
      <c r="X2224" s="28"/>
      <c r="Y2224" s="28"/>
      <c r="AB2224" s="42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</row>
    <row r="2225" spans="1:42" s="27" customFormat="1" ht="18.75">
      <c r="A2225" s="6"/>
      <c r="B2225" s="25"/>
      <c r="C2225" s="26"/>
      <c r="X2225" s="28"/>
      <c r="Y2225" s="28"/>
      <c r="AB2225" s="42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</row>
    <row r="2226" spans="1:42" s="27" customFormat="1" ht="18.75">
      <c r="A2226" s="6"/>
      <c r="B2226" s="25"/>
      <c r="C2226" s="26"/>
      <c r="X2226" s="28"/>
      <c r="Y2226" s="28"/>
      <c r="AB2226" s="42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</row>
    <row r="2227" spans="1:42" s="27" customFormat="1" ht="18.75">
      <c r="A2227" s="6"/>
      <c r="B2227" s="25"/>
      <c r="C2227" s="26"/>
      <c r="X2227" s="28"/>
      <c r="Y2227" s="28"/>
      <c r="AB2227" s="42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</row>
    <row r="2228" spans="1:42" s="27" customFormat="1" ht="18.75">
      <c r="A2228" s="6"/>
      <c r="B2228" s="25"/>
      <c r="C2228" s="26"/>
      <c r="X2228" s="28"/>
      <c r="Y2228" s="28"/>
      <c r="AB2228" s="42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</row>
    <row r="2229" spans="1:42" s="27" customFormat="1" ht="18.75">
      <c r="A2229" s="6"/>
      <c r="B2229" s="25"/>
      <c r="C2229" s="26"/>
      <c r="X2229" s="28"/>
      <c r="Y2229" s="28"/>
      <c r="AB2229" s="42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</row>
    <row r="2230" spans="1:42" s="27" customFormat="1" ht="18.75">
      <c r="A2230" s="6"/>
      <c r="B2230" s="25"/>
      <c r="C2230" s="26"/>
      <c r="X2230" s="28"/>
      <c r="Y2230" s="28"/>
      <c r="AB2230" s="42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</row>
    <row r="2231" spans="1:42" s="27" customFormat="1" ht="18.75">
      <c r="A2231" s="6"/>
      <c r="B2231" s="25"/>
      <c r="C2231" s="26"/>
      <c r="X2231" s="28"/>
      <c r="Y2231" s="28"/>
      <c r="AB2231" s="42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</row>
    <row r="2232" spans="1:42" s="27" customFormat="1" ht="18.75">
      <c r="A2232" s="6"/>
      <c r="B2232" s="25"/>
      <c r="C2232" s="26"/>
      <c r="X2232" s="28"/>
      <c r="Y2232" s="28"/>
      <c r="AB2232" s="42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</row>
    <row r="2233" spans="1:42" s="27" customFormat="1" ht="18.75">
      <c r="A2233" s="6"/>
      <c r="B2233" s="25"/>
      <c r="C2233" s="26"/>
      <c r="X2233" s="28"/>
      <c r="Y2233" s="28"/>
      <c r="AB2233" s="42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</row>
    <row r="2234" spans="1:42" s="27" customFormat="1" ht="18.75">
      <c r="A2234" s="6"/>
      <c r="B2234" s="25"/>
      <c r="C2234" s="26"/>
      <c r="X2234" s="28"/>
      <c r="Y2234" s="28"/>
      <c r="AB2234" s="42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</row>
    <row r="2235" spans="1:42" s="27" customFormat="1" ht="18.75">
      <c r="A2235" s="6"/>
      <c r="B2235" s="25"/>
      <c r="C2235" s="26"/>
      <c r="X2235" s="28"/>
      <c r="Y2235" s="28"/>
      <c r="AB2235" s="42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</row>
    <row r="2236" spans="1:42" s="27" customFormat="1" ht="18.75">
      <c r="A2236" s="6"/>
      <c r="B2236" s="25"/>
      <c r="C2236" s="26"/>
      <c r="X2236" s="28"/>
      <c r="Y2236" s="28"/>
      <c r="AB2236" s="42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</row>
    <row r="2237" spans="1:42" s="27" customFormat="1" ht="18.75">
      <c r="A2237" s="6"/>
      <c r="B2237" s="25"/>
      <c r="C2237" s="26"/>
      <c r="X2237" s="28"/>
      <c r="Y2237" s="28"/>
      <c r="AB2237" s="42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</row>
    <row r="2238" spans="1:42" s="27" customFormat="1" ht="18.75">
      <c r="A2238" s="6"/>
      <c r="B2238" s="25"/>
      <c r="C2238" s="26"/>
      <c r="X2238" s="28"/>
      <c r="Y2238" s="28"/>
      <c r="AB2238" s="42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</row>
    <row r="2239" spans="1:42" s="27" customFormat="1" ht="18.75">
      <c r="A2239" s="6"/>
      <c r="B2239" s="25"/>
      <c r="C2239" s="26"/>
      <c r="X2239" s="28"/>
      <c r="Y2239" s="28"/>
      <c r="AB2239" s="42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</row>
    <row r="2240" spans="1:42" s="27" customFormat="1" ht="18.75">
      <c r="A2240" s="6"/>
      <c r="B2240" s="25"/>
      <c r="C2240" s="26"/>
      <c r="X2240" s="28"/>
      <c r="Y2240" s="28"/>
      <c r="AB2240" s="42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</row>
    <row r="2241" spans="1:42" s="27" customFormat="1" ht="18.75">
      <c r="A2241" s="6"/>
      <c r="B2241" s="25"/>
      <c r="C2241" s="26"/>
      <c r="X2241" s="28"/>
      <c r="Y2241" s="28"/>
      <c r="AB2241" s="42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</row>
    <row r="2242" spans="1:42" s="27" customFormat="1" ht="18.75">
      <c r="A2242" s="6"/>
      <c r="B2242" s="25"/>
      <c r="C2242" s="26"/>
      <c r="X2242" s="28"/>
      <c r="Y2242" s="28"/>
      <c r="AB2242" s="42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</row>
    <row r="2243" spans="1:42" s="27" customFormat="1" ht="18.75">
      <c r="A2243" s="6"/>
      <c r="B2243" s="25"/>
      <c r="C2243" s="26"/>
      <c r="X2243" s="28"/>
      <c r="Y2243" s="28"/>
      <c r="AB2243" s="42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</row>
    <row r="2244" spans="1:42" s="27" customFormat="1" ht="18.75">
      <c r="A2244" s="6"/>
      <c r="B2244" s="25"/>
      <c r="C2244" s="26"/>
      <c r="X2244" s="28"/>
      <c r="Y2244" s="28"/>
      <c r="AB2244" s="42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</row>
    <row r="2245" spans="1:42" s="27" customFormat="1" ht="18.75">
      <c r="A2245" s="6"/>
      <c r="B2245" s="25"/>
      <c r="C2245" s="26"/>
      <c r="X2245" s="28"/>
      <c r="Y2245" s="28"/>
      <c r="AB2245" s="42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</row>
    <row r="2246" spans="1:42" s="27" customFormat="1" ht="18.75">
      <c r="A2246" s="6"/>
      <c r="B2246" s="25"/>
      <c r="C2246" s="26"/>
      <c r="X2246" s="28"/>
      <c r="Y2246" s="28"/>
      <c r="AB2246" s="42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</row>
    <row r="2247" spans="1:42" s="27" customFormat="1" ht="18.75">
      <c r="A2247" s="6"/>
      <c r="B2247" s="25"/>
      <c r="C2247" s="26"/>
      <c r="X2247" s="28"/>
      <c r="Y2247" s="28"/>
      <c r="AB2247" s="42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</row>
    <row r="2248" spans="1:42" s="27" customFormat="1" ht="18.75">
      <c r="A2248" s="6"/>
      <c r="B2248" s="25"/>
      <c r="C2248" s="26"/>
      <c r="X2248" s="28"/>
      <c r="Y2248" s="28"/>
      <c r="AB2248" s="42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</row>
    <row r="2249" spans="1:42" s="27" customFormat="1" ht="18.75">
      <c r="A2249" s="6"/>
      <c r="B2249" s="25"/>
      <c r="C2249" s="26"/>
      <c r="X2249" s="28"/>
      <c r="Y2249" s="28"/>
      <c r="AB2249" s="42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</row>
    <row r="2250" spans="1:42" s="27" customFormat="1" ht="18.75">
      <c r="A2250" s="6"/>
      <c r="B2250" s="25"/>
      <c r="C2250" s="26"/>
      <c r="X2250" s="28"/>
      <c r="Y2250" s="28"/>
      <c r="AB2250" s="42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</row>
    <row r="2251" spans="1:42" s="27" customFormat="1" ht="18.75">
      <c r="A2251" s="6"/>
      <c r="B2251" s="25"/>
      <c r="C2251" s="26"/>
      <c r="X2251" s="28"/>
      <c r="Y2251" s="28"/>
      <c r="AB2251" s="42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</row>
    <row r="2252" spans="1:42" s="27" customFormat="1" ht="18.75">
      <c r="A2252" s="6"/>
      <c r="B2252" s="25"/>
      <c r="C2252" s="26"/>
      <c r="X2252" s="28"/>
      <c r="Y2252" s="28"/>
      <c r="AB2252" s="42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</row>
    <row r="2253" spans="1:42" s="27" customFormat="1" ht="18.75">
      <c r="A2253" s="6"/>
      <c r="B2253" s="25"/>
      <c r="C2253" s="26"/>
      <c r="X2253" s="28"/>
      <c r="Y2253" s="28"/>
      <c r="AB2253" s="42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</row>
    <row r="2254" spans="1:42" s="27" customFormat="1" ht="18.75">
      <c r="A2254" s="6"/>
      <c r="B2254" s="25"/>
      <c r="C2254" s="26"/>
      <c r="X2254" s="28"/>
      <c r="Y2254" s="28"/>
      <c r="AB2254" s="42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</row>
    <row r="2255" spans="1:42" s="27" customFormat="1" ht="18.75">
      <c r="A2255" s="6"/>
      <c r="B2255" s="25"/>
      <c r="C2255" s="26"/>
      <c r="X2255" s="28"/>
      <c r="Y2255" s="28"/>
      <c r="AB2255" s="42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</row>
    <row r="2256" spans="1:42" s="27" customFormat="1" ht="18.75">
      <c r="A2256" s="6"/>
      <c r="B2256" s="25"/>
      <c r="C2256" s="26"/>
      <c r="X2256" s="28"/>
      <c r="Y2256" s="28"/>
      <c r="AB2256" s="42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</row>
    <row r="2257" spans="1:42" s="27" customFormat="1" ht="18.75">
      <c r="A2257" s="6"/>
      <c r="B2257" s="25"/>
      <c r="C2257" s="26"/>
      <c r="X2257" s="28"/>
      <c r="Y2257" s="28"/>
      <c r="AB2257" s="42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</row>
    <row r="2258" spans="1:42" s="27" customFormat="1" ht="18.75">
      <c r="A2258" s="6"/>
      <c r="B2258" s="25"/>
      <c r="C2258" s="26"/>
      <c r="X2258" s="28"/>
      <c r="Y2258" s="28"/>
      <c r="AB2258" s="42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</row>
    <row r="2259" spans="1:42" s="27" customFormat="1" ht="18.75">
      <c r="A2259" s="6"/>
      <c r="B2259" s="25"/>
      <c r="C2259" s="26"/>
      <c r="X2259" s="28"/>
      <c r="Y2259" s="28"/>
      <c r="AB2259" s="42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</row>
    <row r="2260" spans="1:42" s="27" customFormat="1" ht="18.75">
      <c r="A2260" s="6"/>
      <c r="B2260" s="25"/>
      <c r="C2260" s="26"/>
      <c r="X2260" s="28"/>
      <c r="Y2260" s="28"/>
      <c r="AB2260" s="42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</row>
    <row r="2261" spans="1:42" s="27" customFormat="1" ht="18.75">
      <c r="A2261" s="6"/>
      <c r="B2261" s="25"/>
      <c r="C2261" s="26"/>
      <c r="X2261" s="28"/>
      <c r="Y2261" s="28"/>
      <c r="AB2261" s="42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</row>
    <row r="2262" spans="1:42" s="27" customFormat="1" ht="18.75">
      <c r="A2262" s="6"/>
      <c r="B2262" s="25"/>
      <c r="C2262" s="26"/>
      <c r="X2262" s="28"/>
      <c r="Y2262" s="28"/>
      <c r="AB2262" s="42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</row>
    <row r="2263" spans="1:42" s="27" customFormat="1" ht="18.75">
      <c r="A2263" s="6"/>
      <c r="B2263" s="25"/>
      <c r="C2263" s="26"/>
      <c r="X2263" s="28"/>
      <c r="Y2263" s="28"/>
      <c r="AB2263" s="42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</row>
    <row r="2264" spans="1:42" s="27" customFormat="1" ht="18.75">
      <c r="A2264" s="6"/>
      <c r="B2264" s="25"/>
      <c r="C2264" s="26"/>
      <c r="X2264" s="28"/>
      <c r="Y2264" s="28"/>
      <c r="AB2264" s="42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</row>
    <row r="2265" spans="1:42" s="27" customFormat="1" ht="18.75">
      <c r="A2265" s="6"/>
      <c r="B2265" s="25"/>
      <c r="C2265" s="26"/>
      <c r="X2265" s="28"/>
      <c r="Y2265" s="28"/>
      <c r="AB2265" s="42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</row>
    <row r="2266" spans="1:42" s="27" customFormat="1" ht="18.75">
      <c r="A2266" s="6"/>
      <c r="B2266" s="25"/>
      <c r="C2266" s="26"/>
      <c r="X2266" s="28"/>
      <c r="Y2266" s="28"/>
      <c r="AB2266" s="42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</row>
    <row r="2267" spans="1:42" s="27" customFormat="1" ht="18.75">
      <c r="A2267" s="6"/>
      <c r="B2267" s="25"/>
      <c r="C2267" s="26"/>
      <c r="X2267" s="28"/>
      <c r="Y2267" s="28"/>
      <c r="AB2267" s="42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</row>
    <row r="2268" spans="1:42" s="27" customFormat="1" ht="18.75">
      <c r="A2268" s="6"/>
      <c r="B2268" s="25"/>
      <c r="C2268" s="26"/>
      <c r="X2268" s="28"/>
      <c r="Y2268" s="28"/>
      <c r="AB2268" s="42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</row>
    <row r="2269" spans="1:42" s="27" customFormat="1" ht="18.75">
      <c r="A2269" s="6"/>
      <c r="B2269" s="25"/>
      <c r="C2269" s="26"/>
      <c r="X2269" s="28"/>
      <c r="Y2269" s="28"/>
      <c r="AB2269" s="42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</row>
    <row r="2270" spans="1:42" s="27" customFormat="1" ht="18.75">
      <c r="A2270" s="6"/>
      <c r="B2270" s="25"/>
      <c r="C2270" s="26"/>
      <c r="X2270" s="28"/>
      <c r="Y2270" s="28"/>
      <c r="AB2270" s="42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</row>
    <row r="2271" spans="1:42" s="27" customFormat="1" ht="18.75">
      <c r="A2271" s="6"/>
      <c r="B2271" s="25"/>
      <c r="C2271" s="26"/>
      <c r="X2271" s="28"/>
      <c r="Y2271" s="28"/>
      <c r="AB2271" s="42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</row>
    <row r="2272" spans="1:42" s="27" customFormat="1" ht="18.75">
      <c r="A2272" s="6"/>
      <c r="B2272" s="25"/>
      <c r="C2272" s="26"/>
      <c r="X2272" s="28"/>
      <c r="Y2272" s="28"/>
      <c r="AB2272" s="42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</row>
    <row r="2273" spans="1:42" s="27" customFormat="1" ht="18.75">
      <c r="A2273" s="6"/>
      <c r="B2273" s="25"/>
      <c r="C2273" s="26"/>
      <c r="X2273" s="28"/>
      <c r="Y2273" s="28"/>
      <c r="AB2273" s="42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</row>
    <row r="2274" spans="1:42" s="27" customFormat="1" ht="18.75">
      <c r="A2274" s="6"/>
      <c r="B2274" s="25"/>
      <c r="C2274" s="26"/>
      <c r="X2274" s="28"/>
      <c r="Y2274" s="28"/>
      <c r="AB2274" s="42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</row>
    <row r="2275" spans="1:42" s="27" customFormat="1" ht="18.75">
      <c r="A2275" s="6"/>
      <c r="B2275" s="25"/>
      <c r="C2275" s="26"/>
      <c r="X2275" s="28"/>
      <c r="Y2275" s="28"/>
      <c r="AB2275" s="42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</row>
    <row r="2276" spans="1:42" s="27" customFormat="1" ht="18.75">
      <c r="A2276" s="6"/>
      <c r="B2276" s="25"/>
      <c r="C2276" s="26"/>
      <c r="X2276" s="28"/>
      <c r="Y2276" s="28"/>
      <c r="AB2276" s="42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</row>
    <row r="2277" spans="1:42" s="27" customFormat="1" ht="18.75">
      <c r="A2277" s="6"/>
      <c r="B2277" s="25"/>
      <c r="C2277" s="26"/>
      <c r="X2277" s="28"/>
      <c r="Y2277" s="28"/>
      <c r="AB2277" s="42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</row>
    <row r="2278" spans="1:42" s="27" customFormat="1" ht="18.75">
      <c r="A2278" s="6"/>
      <c r="B2278" s="25"/>
      <c r="C2278" s="26"/>
      <c r="X2278" s="28"/>
      <c r="Y2278" s="28"/>
      <c r="AB2278" s="42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</row>
    <row r="2279" spans="1:42" s="27" customFormat="1" ht="18.75">
      <c r="A2279" s="6"/>
      <c r="B2279" s="25"/>
      <c r="C2279" s="26"/>
      <c r="X2279" s="28"/>
      <c r="Y2279" s="28"/>
      <c r="AB2279" s="42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</row>
    <row r="2280" spans="1:42" s="27" customFormat="1" ht="18.75">
      <c r="A2280" s="6"/>
      <c r="B2280" s="25"/>
      <c r="C2280" s="26"/>
      <c r="X2280" s="28"/>
      <c r="Y2280" s="28"/>
      <c r="AB2280" s="42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</row>
    <row r="2281" spans="1:42" s="27" customFormat="1" ht="18.75">
      <c r="A2281" s="6"/>
      <c r="B2281" s="25"/>
      <c r="C2281" s="26"/>
      <c r="X2281" s="28"/>
      <c r="Y2281" s="28"/>
      <c r="AB2281" s="42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</row>
    <row r="2282" spans="1:42" s="27" customFormat="1" ht="18.75">
      <c r="A2282" s="6"/>
      <c r="B2282" s="25"/>
      <c r="C2282" s="26"/>
      <c r="X2282" s="28"/>
      <c r="Y2282" s="28"/>
      <c r="AB2282" s="42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</row>
    <row r="2283" spans="1:42" s="27" customFormat="1" ht="18.75">
      <c r="A2283" s="6"/>
      <c r="B2283" s="25"/>
      <c r="C2283" s="26"/>
      <c r="X2283" s="28"/>
      <c r="Y2283" s="28"/>
      <c r="AB2283" s="42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</row>
    <row r="2284" spans="1:42" s="27" customFormat="1" ht="18.75">
      <c r="A2284" s="6"/>
      <c r="B2284" s="25"/>
      <c r="C2284" s="26"/>
      <c r="X2284" s="28"/>
      <c r="Y2284" s="28"/>
      <c r="AB2284" s="42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</row>
    <row r="2285" spans="1:42" s="27" customFormat="1" ht="18.75">
      <c r="A2285" s="6"/>
      <c r="B2285" s="25"/>
      <c r="C2285" s="26"/>
      <c r="X2285" s="28"/>
      <c r="Y2285" s="28"/>
      <c r="AB2285" s="42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</row>
    <row r="2286" spans="1:42" s="27" customFormat="1" ht="18.75">
      <c r="A2286" s="6"/>
      <c r="B2286" s="25"/>
      <c r="C2286" s="26"/>
      <c r="X2286" s="28"/>
      <c r="Y2286" s="28"/>
      <c r="AB2286" s="42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</row>
    <row r="2287" spans="1:42" s="27" customFormat="1" ht="18.75">
      <c r="A2287" s="6"/>
      <c r="B2287" s="25"/>
      <c r="C2287" s="26"/>
      <c r="X2287" s="28"/>
      <c r="Y2287" s="28"/>
      <c r="AB2287" s="42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</row>
    <row r="2288" spans="1:42" s="27" customFormat="1" ht="18.75">
      <c r="A2288" s="6"/>
      <c r="B2288" s="25"/>
      <c r="C2288" s="26"/>
      <c r="X2288" s="28"/>
      <c r="Y2288" s="28"/>
      <c r="AB2288" s="42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</row>
    <row r="2289" spans="1:42" s="27" customFormat="1" ht="18.75">
      <c r="A2289" s="6"/>
      <c r="B2289" s="25"/>
      <c r="C2289" s="26"/>
      <c r="X2289" s="28"/>
      <c r="Y2289" s="28"/>
      <c r="AB2289" s="42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</row>
    <row r="2290" spans="1:42" s="27" customFormat="1" ht="18.75">
      <c r="A2290" s="6"/>
      <c r="B2290" s="25"/>
      <c r="C2290" s="26"/>
      <c r="X2290" s="28"/>
      <c r="Y2290" s="28"/>
      <c r="AB2290" s="42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</row>
    <row r="2291" spans="1:42" s="27" customFormat="1" ht="18.75">
      <c r="A2291" s="6"/>
      <c r="B2291" s="25"/>
      <c r="C2291" s="26"/>
      <c r="X2291" s="28"/>
      <c r="Y2291" s="28"/>
      <c r="AB2291" s="42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</row>
    <row r="2292" spans="1:42" s="27" customFormat="1" ht="18.75">
      <c r="A2292" s="6"/>
      <c r="B2292" s="25"/>
      <c r="C2292" s="26"/>
      <c r="X2292" s="28"/>
      <c r="Y2292" s="28"/>
      <c r="AB2292" s="42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</row>
    <row r="2293" spans="1:42" s="27" customFormat="1" ht="18.75">
      <c r="A2293" s="6"/>
      <c r="B2293" s="25"/>
      <c r="C2293" s="26"/>
      <c r="X2293" s="28"/>
      <c r="Y2293" s="28"/>
      <c r="AB2293" s="42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</row>
    <row r="2294" spans="1:42" s="27" customFormat="1" ht="18.75">
      <c r="A2294" s="6"/>
      <c r="B2294" s="25"/>
      <c r="C2294" s="26"/>
      <c r="X2294" s="28"/>
      <c r="Y2294" s="28"/>
      <c r="AB2294" s="42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</row>
    <row r="2295" spans="1:42" s="27" customFormat="1" ht="18.75">
      <c r="A2295" s="6"/>
      <c r="B2295" s="25"/>
      <c r="C2295" s="26"/>
      <c r="X2295" s="28"/>
      <c r="Y2295" s="28"/>
      <c r="AB2295" s="42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</row>
    <row r="2296" spans="1:42" s="27" customFormat="1" ht="18.75">
      <c r="A2296" s="6"/>
      <c r="B2296" s="25"/>
      <c r="C2296" s="26"/>
      <c r="X2296" s="28"/>
      <c r="Y2296" s="28"/>
      <c r="AB2296" s="42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</row>
    <row r="2297" spans="1:42" s="27" customFormat="1" ht="18.75">
      <c r="A2297" s="6"/>
      <c r="B2297" s="25"/>
      <c r="C2297" s="26"/>
      <c r="X2297" s="28"/>
      <c r="Y2297" s="28"/>
      <c r="AB2297" s="42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</row>
    <row r="2298" spans="1:42" s="27" customFormat="1" ht="18.75">
      <c r="A2298" s="6"/>
      <c r="B2298" s="25"/>
      <c r="C2298" s="26"/>
      <c r="X2298" s="28"/>
      <c r="Y2298" s="28"/>
      <c r="AB2298" s="42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</row>
    <row r="2299" spans="1:42" s="27" customFormat="1" ht="18.75">
      <c r="A2299" s="6"/>
      <c r="B2299" s="25"/>
      <c r="C2299" s="26"/>
      <c r="X2299" s="28"/>
      <c r="Y2299" s="28"/>
      <c r="AB2299" s="42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</row>
    <row r="2300" spans="1:42" s="27" customFormat="1" ht="18.75">
      <c r="A2300" s="6"/>
      <c r="B2300" s="25"/>
      <c r="C2300" s="26"/>
      <c r="X2300" s="28"/>
      <c r="Y2300" s="28"/>
      <c r="AB2300" s="42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</row>
    <row r="2301" spans="1:42" s="27" customFormat="1" ht="18.75">
      <c r="A2301" s="6"/>
      <c r="B2301" s="25"/>
      <c r="C2301" s="26"/>
      <c r="X2301" s="28"/>
      <c r="Y2301" s="28"/>
      <c r="AB2301" s="42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</row>
    <row r="2302" spans="1:42" s="27" customFormat="1" ht="18.75">
      <c r="A2302" s="6"/>
      <c r="B2302" s="25"/>
      <c r="C2302" s="26"/>
      <c r="X2302" s="28"/>
      <c r="Y2302" s="28"/>
      <c r="AB2302" s="42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</row>
    <row r="2303" spans="1:42" s="27" customFormat="1" ht="18.75">
      <c r="A2303" s="6"/>
      <c r="B2303" s="25"/>
      <c r="C2303" s="26"/>
      <c r="X2303" s="28"/>
      <c r="Y2303" s="28"/>
      <c r="AB2303" s="42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</row>
    <row r="2304" spans="1:42" s="27" customFormat="1" ht="18.75">
      <c r="A2304" s="6"/>
      <c r="B2304" s="25"/>
      <c r="C2304" s="26"/>
      <c r="X2304" s="28"/>
      <c r="Y2304" s="28"/>
      <c r="AB2304" s="42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</row>
    <row r="2305" spans="1:42" s="27" customFormat="1" ht="18.75">
      <c r="A2305" s="6"/>
      <c r="B2305" s="25"/>
      <c r="C2305" s="26"/>
      <c r="X2305" s="28"/>
      <c r="Y2305" s="28"/>
      <c r="AB2305" s="42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</row>
    <row r="2306" spans="1:42" s="27" customFormat="1" ht="18.75">
      <c r="A2306" s="6"/>
      <c r="B2306" s="25"/>
      <c r="C2306" s="26"/>
      <c r="X2306" s="28"/>
      <c r="Y2306" s="28"/>
      <c r="AB2306" s="42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</row>
    <row r="2307" spans="1:42" s="27" customFormat="1" ht="18.75">
      <c r="A2307" s="6"/>
      <c r="B2307" s="25"/>
      <c r="C2307" s="26"/>
      <c r="X2307" s="28"/>
      <c r="Y2307" s="28"/>
      <c r="AB2307" s="42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</row>
    <row r="2308" spans="1:42" s="27" customFormat="1" ht="18.75">
      <c r="A2308" s="6"/>
      <c r="B2308" s="25"/>
      <c r="C2308" s="26"/>
      <c r="X2308" s="28"/>
      <c r="Y2308" s="28"/>
      <c r="AB2308" s="42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</row>
    <row r="2309" spans="1:42" s="27" customFormat="1" ht="18.75">
      <c r="A2309" s="6"/>
      <c r="B2309" s="25"/>
      <c r="C2309" s="26"/>
      <c r="X2309" s="28"/>
      <c r="Y2309" s="28"/>
      <c r="AB2309" s="42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</row>
    <row r="2310" spans="1:42" s="27" customFormat="1" ht="18.75">
      <c r="A2310" s="6"/>
      <c r="B2310" s="25"/>
      <c r="C2310" s="26"/>
      <c r="X2310" s="28"/>
      <c r="Y2310" s="28"/>
      <c r="AB2310" s="42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</row>
    <row r="2311" spans="1:42" s="27" customFormat="1" ht="18.75">
      <c r="A2311" s="6"/>
      <c r="B2311" s="25"/>
      <c r="C2311" s="26"/>
      <c r="X2311" s="28"/>
      <c r="Y2311" s="28"/>
      <c r="AB2311" s="42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</row>
    <row r="2312" spans="1:42" s="27" customFormat="1" ht="18.75">
      <c r="A2312" s="6"/>
      <c r="B2312" s="25"/>
      <c r="C2312" s="26"/>
      <c r="X2312" s="28"/>
      <c r="Y2312" s="28"/>
      <c r="AB2312" s="42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</row>
    <row r="2313" spans="1:42" s="27" customFormat="1" ht="18.75">
      <c r="A2313" s="6"/>
      <c r="B2313" s="25"/>
      <c r="C2313" s="26"/>
      <c r="X2313" s="28"/>
      <c r="Y2313" s="28"/>
      <c r="AB2313" s="42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</row>
    <row r="2314" spans="1:42" s="27" customFormat="1" ht="18.75">
      <c r="A2314" s="6"/>
      <c r="B2314" s="25"/>
      <c r="C2314" s="26"/>
      <c r="X2314" s="28"/>
      <c r="Y2314" s="28"/>
      <c r="AB2314" s="42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</row>
    <row r="2315" spans="1:42" s="27" customFormat="1" ht="18.75">
      <c r="A2315" s="6"/>
      <c r="B2315" s="25"/>
      <c r="C2315" s="26"/>
      <c r="X2315" s="28"/>
      <c r="Y2315" s="28"/>
      <c r="AB2315" s="42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</row>
    <row r="2316" spans="1:42" s="27" customFormat="1" ht="18.75">
      <c r="A2316" s="6"/>
      <c r="B2316" s="25"/>
      <c r="C2316" s="26"/>
      <c r="X2316" s="28"/>
      <c r="Y2316" s="28"/>
      <c r="AB2316" s="42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</row>
    <row r="2317" spans="1:42" s="27" customFormat="1" ht="18.75">
      <c r="A2317" s="6"/>
      <c r="B2317" s="25"/>
      <c r="C2317" s="26"/>
      <c r="X2317" s="28"/>
      <c r="Y2317" s="28"/>
      <c r="AB2317" s="42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</row>
    <row r="2318" spans="1:42" s="27" customFormat="1" ht="18.75">
      <c r="A2318" s="6"/>
      <c r="B2318" s="25"/>
      <c r="C2318" s="26"/>
      <c r="X2318" s="28"/>
      <c r="Y2318" s="28"/>
      <c r="AB2318" s="42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</row>
    <row r="2319" spans="1:42" s="27" customFormat="1" ht="18.75">
      <c r="A2319" s="6"/>
      <c r="B2319" s="25"/>
      <c r="C2319" s="26"/>
      <c r="X2319" s="28"/>
      <c r="Y2319" s="28"/>
      <c r="AB2319" s="42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</row>
    <row r="2320" spans="1:42" s="27" customFormat="1" ht="18.75">
      <c r="A2320" s="6"/>
      <c r="B2320" s="25"/>
      <c r="C2320" s="26"/>
      <c r="X2320" s="28"/>
      <c r="Y2320" s="28"/>
      <c r="AB2320" s="42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</row>
    <row r="2321" spans="1:42" s="27" customFormat="1" ht="18.75">
      <c r="A2321" s="6"/>
      <c r="B2321" s="25"/>
      <c r="C2321" s="26"/>
      <c r="X2321" s="28"/>
      <c r="Y2321" s="28"/>
      <c r="AB2321" s="42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</row>
    <row r="2322" spans="1:42" s="27" customFormat="1" ht="18.75">
      <c r="A2322" s="6"/>
      <c r="B2322" s="25"/>
      <c r="C2322" s="26"/>
      <c r="X2322" s="28"/>
      <c r="Y2322" s="28"/>
      <c r="AB2322" s="42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</row>
    <row r="2323" spans="1:42" s="27" customFormat="1" ht="18.75">
      <c r="A2323" s="6"/>
      <c r="B2323" s="25"/>
      <c r="C2323" s="26"/>
      <c r="X2323" s="28"/>
      <c r="Y2323" s="28"/>
      <c r="AB2323" s="42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</row>
    <row r="2324" spans="1:42" s="27" customFormat="1" ht="18.75">
      <c r="A2324" s="6"/>
      <c r="B2324" s="25"/>
      <c r="C2324" s="26"/>
      <c r="X2324" s="28"/>
      <c r="Y2324" s="28"/>
      <c r="AB2324" s="42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</row>
    <row r="2325" spans="1:42" s="27" customFormat="1" ht="18.75">
      <c r="A2325" s="6"/>
      <c r="B2325" s="25"/>
      <c r="C2325" s="26"/>
      <c r="X2325" s="28"/>
      <c r="Y2325" s="28"/>
      <c r="AB2325" s="42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</row>
    <row r="2326" spans="1:42" s="27" customFormat="1" ht="18.75">
      <c r="A2326" s="6"/>
      <c r="B2326" s="25"/>
      <c r="C2326" s="26"/>
      <c r="X2326" s="28"/>
      <c r="Y2326" s="28"/>
      <c r="AB2326" s="42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</row>
    <row r="2327" spans="1:42" s="27" customFormat="1" ht="18.75">
      <c r="A2327" s="6"/>
      <c r="B2327" s="25"/>
      <c r="C2327" s="26"/>
      <c r="X2327" s="28"/>
      <c r="Y2327" s="28"/>
      <c r="AB2327" s="42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</row>
    <row r="2328" spans="1:42" s="27" customFormat="1" ht="18.75">
      <c r="A2328" s="6"/>
      <c r="B2328" s="25"/>
      <c r="C2328" s="26"/>
      <c r="X2328" s="28"/>
      <c r="Y2328" s="28"/>
      <c r="AB2328" s="42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</row>
    <row r="2329" spans="1:42" s="27" customFormat="1" ht="18.75">
      <c r="A2329" s="6"/>
      <c r="B2329" s="25"/>
      <c r="C2329" s="26"/>
      <c r="X2329" s="28"/>
      <c r="Y2329" s="28"/>
      <c r="AB2329" s="42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</row>
    <row r="2330" spans="1:42" s="27" customFormat="1" ht="18.75">
      <c r="A2330" s="6"/>
      <c r="B2330" s="25"/>
      <c r="C2330" s="26"/>
      <c r="X2330" s="28"/>
      <c r="Y2330" s="28"/>
      <c r="AB2330" s="42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</row>
    <row r="2331" spans="1:42" s="27" customFormat="1" ht="18.75">
      <c r="A2331" s="6"/>
      <c r="B2331" s="25"/>
      <c r="C2331" s="26"/>
      <c r="X2331" s="28"/>
      <c r="Y2331" s="28"/>
      <c r="AB2331" s="42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</row>
    <row r="2332" spans="1:42" s="27" customFormat="1" ht="18.75">
      <c r="A2332" s="6"/>
      <c r="B2332" s="25"/>
      <c r="C2332" s="26"/>
      <c r="X2332" s="28"/>
      <c r="Y2332" s="28"/>
      <c r="AB2332" s="42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</row>
    <row r="2333" spans="1:42" s="27" customFormat="1" ht="18.75">
      <c r="A2333" s="6"/>
      <c r="B2333" s="25"/>
      <c r="C2333" s="26"/>
      <c r="X2333" s="28"/>
      <c r="Y2333" s="28"/>
      <c r="AB2333" s="42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</row>
    <row r="2334" spans="1:42" s="27" customFormat="1" ht="18.75">
      <c r="A2334" s="6"/>
      <c r="B2334" s="25"/>
      <c r="C2334" s="26"/>
      <c r="X2334" s="28"/>
      <c r="Y2334" s="28"/>
      <c r="AB2334" s="42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</row>
    <row r="2335" spans="1:42" s="27" customFormat="1" ht="18.75">
      <c r="A2335" s="6"/>
      <c r="B2335" s="25"/>
      <c r="C2335" s="26"/>
      <c r="X2335" s="28"/>
      <c r="Y2335" s="28"/>
      <c r="AB2335" s="42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</row>
    <row r="2336" spans="1:42" s="27" customFormat="1" ht="18.75">
      <c r="A2336" s="6"/>
      <c r="B2336" s="25"/>
      <c r="C2336" s="26"/>
      <c r="X2336" s="28"/>
      <c r="Y2336" s="28"/>
      <c r="AB2336" s="42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</row>
    <row r="2337" spans="1:42" s="27" customFormat="1" ht="18.75">
      <c r="A2337" s="6"/>
      <c r="B2337" s="25"/>
      <c r="C2337" s="26"/>
      <c r="X2337" s="28"/>
      <c r="Y2337" s="28"/>
      <c r="AB2337" s="42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</row>
    <row r="2338" spans="1:42" s="27" customFormat="1" ht="18.75">
      <c r="A2338" s="6"/>
      <c r="B2338" s="25"/>
      <c r="C2338" s="26"/>
      <c r="X2338" s="28"/>
      <c r="Y2338" s="28"/>
      <c r="AB2338" s="42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</row>
    <row r="2339" spans="1:42" s="27" customFormat="1" ht="18.75">
      <c r="A2339" s="6"/>
      <c r="B2339" s="25"/>
      <c r="C2339" s="26"/>
      <c r="X2339" s="28"/>
      <c r="Y2339" s="28"/>
      <c r="AB2339" s="42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</row>
    <row r="2340" spans="1:42" s="27" customFormat="1" ht="18.75">
      <c r="A2340" s="6"/>
      <c r="B2340" s="25"/>
      <c r="C2340" s="26"/>
      <c r="X2340" s="28"/>
      <c r="Y2340" s="28"/>
      <c r="AB2340" s="42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</row>
    <row r="2341" spans="1:42" s="27" customFormat="1" ht="18.75">
      <c r="A2341" s="6"/>
      <c r="B2341" s="25"/>
      <c r="C2341" s="26"/>
      <c r="X2341" s="28"/>
      <c r="Y2341" s="28"/>
      <c r="AB2341" s="42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</row>
    <row r="2342" spans="1:42" s="27" customFormat="1" ht="18.75">
      <c r="A2342" s="6"/>
      <c r="B2342" s="25"/>
      <c r="C2342" s="26"/>
      <c r="X2342" s="28"/>
      <c r="Y2342" s="28"/>
      <c r="AB2342" s="42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</row>
    <row r="2343" spans="1:42" s="27" customFormat="1" ht="18.75">
      <c r="A2343" s="6"/>
      <c r="B2343" s="25"/>
      <c r="C2343" s="26"/>
      <c r="X2343" s="28"/>
      <c r="Y2343" s="28"/>
      <c r="AB2343" s="42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</row>
    <row r="2344" spans="1:42" s="27" customFormat="1" ht="18.75">
      <c r="A2344" s="6"/>
      <c r="B2344" s="25"/>
      <c r="C2344" s="26"/>
      <c r="X2344" s="28"/>
      <c r="Y2344" s="28"/>
      <c r="AB2344" s="42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</row>
    <row r="2345" spans="1:42" s="27" customFormat="1" ht="18.75">
      <c r="A2345" s="6"/>
      <c r="B2345" s="25"/>
      <c r="C2345" s="26"/>
      <c r="X2345" s="28"/>
      <c r="Y2345" s="28"/>
      <c r="AB2345" s="42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</row>
    <row r="2346" spans="1:42" s="27" customFormat="1" ht="18.75">
      <c r="A2346" s="6"/>
      <c r="B2346" s="25"/>
      <c r="C2346" s="26"/>
      <c r="X2346" s="28"/>
      <c r="Y2346" s="28"/>
      <c r="AB2346" s="42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</row>
    <row r="2347" spans="1:42" s="27" customFormat="1" ht="18.75">
      <c r="A2347" s="6"/>
      <c r="B2347" s="25"/>
      <c r="C2347" s="26"/>
      <c r="X2347" s="28"/>
      <c r="Y2347" s="28"/>
      <c r="AB2347" s="42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</row>
    <row r="2348" spans="1:42" s="27" customFormat="1" ht="18.75">
      <c r="A2348" s="6"/>
      <c r="B2348" s="25"/>
      <c r="C2348" s="26"/>
      <c r="X2348" s="28"/>
      <c r="Y2348" s="28"/>
      <c r="AB2348" s="42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</row>
    <row r="2349" spans="1:42" s="27" customFormat="1" ht="18.75">
      <c r="A2349" s="6"/>
      <c r="B2349" s="25"/>
      <c r="C2349" s="26"/>
      <c r="X2349" s="28"/>
      <c r="Y2349" s="28"/>
      <c r="AB2349" s="42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</row>
    <row r="2350" spans="1:42" s="27" customFormat="1" ht="18.75">
      <c r="A2350" s="6"/>
      <c r="B2350" s="25"/>
      <c r="C2350" s="26"/>
      <c r="X2350" s="28"/>
      <c r="Y2350" s="28"/>
      <c r="AB2350" s="42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</row>
    <row r="2351" spans="1:42" s="27" customFormat="1" ht="18.75">
      <c r="A2351" s="6"/>
      <c r="B2351" s="25"/>
      <c r="C2351" s="26"/>
      <c r="X2351" s="28"/>
      <c r="Y2351" s="28"/>
      <c r="AB2351" s="42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</row>
    <row r="2352" spans="1:42" s="27" customFormat="1" ht="18.75">
      <c r="A2352" s="6"/>
      <c r="B2352" s="25"/>
      <c r="C2352" s="26"/>
      <c r="X2352" s="28"/>
      <c r="Y2352" s="28"/>
      <c r="AB2352" s="42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</row>
    <row r="2353" spans="1:42" s="27" customFormat="1" ht="18.75">
      <c r="A2353" s="6"/>
      <c r="B2353" s="25"/>
      <c r="C2353" s="26"/>
      <c r="X2353" s="28"/>
      <c r="Y2353" s="28"/>
      <c r="AB2353" s="42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</row>
    <row r="2354" spans="1:42" s="27" customFormat="1" ht="18.75">
      <c r="A2354" s="6"/>
      <c r="B2354" s="25"/>
      <c r="C2354" s="26"/>
      <c r="X2354" s="28"/>
      <c r="Y2354" s="28"/>
      <c r="AB2354" s="42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</row>
    <row r="2355" spans="1:42" s="27" customFormat="1" ht="18.75">
      <c r="A2355" s="6"/>
      <c r="B2355" s="25"/>
      <c r="C2355" s="26"/>
      <c r="X2355" s="28"/>
      <c r="Y2355" s="28"/>
      <c r="AB2355" s="42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</row>
    <row r="2356" spans="1:42" s="27" customFormat="1" ht="18.75">
      <c r="A2356" s="6"/>
      <c r="B2356" s="25"/>
      <c r="C2356" s="26"/>
      <c r="X2356" s="28"/>
      <c r="Y2356" s="28"/>
      <c r="AB2356" s="42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</row>
    <row r="2357" spans="1:42" s="27" customFormat="1" ht="18.75">
      <c r="A2357" s="6"/>
      <c r="B2357" s="25"/>
      <c r="C2357" s="26"/>
      <c r="X2357" s="28"/>
      <c r="Y2357" s="28"/>
      <c r="AB2357" s="42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</row>
    <row r="2358" spans="1:42" s="27" customFormat="1" ht="18.75">
      <c r="A2358" s="6"/>
      <c r="B2358" s="25"/>
      <c r="C2358" s="26"/>
      <c r="X2358" s="28"/>
      <c r="Y2358" s="28"/>
      <c r="AB2358" s="42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</row>
    <row r="2359" spans="1:42" s="27" customFormat="1" ht="18.75">
      <c r="A2359" s="6"/>
      <c r="B2359" s="25"/>
      <c r="C2359" s="26"/>
      <c r="X2359" s="28"/>
      <c r="Y2359" s="28"/>
      <c r="AB2359" s="42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</row>
    <row r="2360" spans="1:42" s="27" customFormat="1" ht="18.75">
      <c r="A2360" s="6"/>
      <c r="B2360" s="25"/>
      <c r="C2360" s="26"/>
      <c r="X2360" s="28"/>
      <c r="Y2360" s="28"/>
      <c r="AB2360" s="42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</row>
    <row r="2361" spans="1:42" s="27" customFormat="1" ht="18.75">
      <c r="A2361" s="6"/>
      <c r="B2361" s="25"/>
      <c r="C2361" s="26"/>
      <c r="X2361" s="28"/>
      <c r="Y2361" s="28"/>
      <c r="AB2361" s="42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</row>
    <row r="2362" spans="1:42" s="27" customFormat="1" ht="18.75">
      <c r="A2362" s="6"/>
      <c r="B2362" s="25"/>
      <c r="C2362" s="26"/>
      <c r="X2362" s="28"/>
      <c r="Y2362" s="28"/>
      <c r="AB2362" s="42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</row>
    <row r="2363" spans="1:42" s="27" customFormat="1" ht="18.75">
      <c r="A2363" s="6"/>
      <c r="B2363" s="25"/>
      <c r="C2363" s="26"/>
      <c r="X2363" s="28"/>
      <c r="Y2363" s="28"/>
      <c r="AB2363" s="42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</row>
    <row r="2364" spans="1:42" s="27" customFormat="1" ht="18.75">
      <c r="A2364" s="6"/>
      <c r="B2364" s="25"/>
      <c r="C2364" s="26"/>
      <c r="X2364" s="28"/>
      <c r="Y2364" s="28"/>
      <c r="AB2364" s="42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</row>
    <row r="2365" spans="1:42" s="27" customFormat="1" ht="18.75">
      <c r="A2365" s="6"/>
      <c r="B2365" s="25"/>
      <c r="C2365" s="26"/>
      <c r="X2365" s="28"/>
      <c r="Y2365" s="28"/>
      <c r="AB2365" s="42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</row>
    <row r="2366" spans="1:42" s="27" customFormat="1" ht="18.75">
      <c r="A2366" s="6"/>
      <c r="B2366" s="25"/>
      <c r="C2366" s="26"/>
      <c r="X2366" s="28"/>
      <c r="Y2366" s="28"/>
      <c r="AB2366" s="42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</row>
    <row r="2367" spans="1:42" s="27" customFormat="1" ht="18.75">
      <c r="A2367" s="6"/>
      <c r="B2367" s="25"/>
      <c r="C2367" s="26"/>
      <c r="X2367" s="28"/>
      <c r="Y2367" s="28"/>
      <c r="AB2367" s="42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</row>
    <row r="2368" spans="1:42" s="27" customFormat="1" ht="18.75">
      <c r="A2368" s="6"/>
      <c r="B2368" s="25"/>
      <c r="C2368" s="26"/>
      <c r="X2368" s="28"/>
      <c r="Y2368" s="28"/>
      <c r="AB2368" s="42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</row>
    <row r="2369" spans="1:42" s="27" customFormat="1" ht="18.75">
      <c r="A2369" s="6"/>
      <c r="B2369" s="25"/>
      <c r="C2369" s="26"/>
      <c r="X2369" s="28"/>
      <c r="Y2369" s="28"/>
      <c r="AB2369" s="42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</row>
    <row r="2370" spans="1:42" s="27" customFormat="1" ht="18.75">
      <c r="A2370" s="6"/>
      <c r="B2370" s="25"/>
      <c r="C2370" s="26"/>
      <c r="X2370" s="28"/>
      <c r="Y2370" s="28"/>
      <c r="AB2370" s="42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</row>
    <row r="2371" spans="1:42" s="27" customFormat="1" ht="18.75">
      <c r="A2371" s="6"/>
      <c r="B2371" s="25"/>
      <c r="C2371" s="26"/>
      <c r="X2371" s="28"/>
      <c r="Y2371" s="28"/>
      <c r="AB2371" s="42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</row>
    <row r="2372" spans="1:42" s="27" customFormat="1" ht="18.75">
      <c r="A2372" s="6"/>
      <c r="B2372" s="25"/>
      <c r="C2372" s="26"/>
      <c r="X2372" s="28"/>
      <c r="Y2372" s="28"/>
      <c r="AB2372" s="42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</row>
    <row r="2373" spans="1:42" s="27" customFormat="1" ht="18.75">
      <c r="A2373" s="6"/>
      <c r="B2373" s="25"/>
      <c r="C2373" s="26"/>
      <c r="X2373" s="28"/>
      <c r="Y2373" s="28"/>
      <c r="AB2373" s="42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</row>
    <row r="2374" spans="1:42" s="27" customFormat="1" ht="18.75">
      <c r="A2374" s="6"/>
      <c r="B2374" s="25"/>
      <c r="C2374" s="26"/>
      <c r="X2374" s="28"/>
      <c r="Y2374" s="28"/>
      <c r="AB2374" s="42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</row>
    <row r="2375" spans="1:42" s="27" customFormat="1" ht="18.75">
      <c r="A2375" s="6"/>
      <c r="B2375" s="25"/>
      <c r="C2375" s="26"/>
      <c r="X2375" s="28"/>
      <c r="Y2375" s="28"/>
      <c r="AB2375" s="42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</row>
    <row r="2376" spans="1:42" s="27" customFormat="1" ht="18.75">
      <c r="A2376" s="6"/>
      <c r="B2376" s="25"/>
      <c r="C2376" s="26"/>
      <c r="X2376" s="28"/>
      <c r="Y2376" s="28"/>
      <c r="AB2376" s="42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</row>
    <row r="2377" spans="1:42" s="27" customFormat="1" ht="18.75">
      <c r="A2377" s="6"/>
      <c r="B2377" s="25"/>
      <c r="C2377" s="26"/>
      <c r="X2377" s="28"/>
      <c r="Y2377" s="28"/>
      <c r="AB2377" s="42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</row>
    <row r="2378" spans="1:42" s="27" customFormat="1" ht="18.75">
      <c r="A2378" s="6"/>
      <c r="B2378" s="25"/>
      <c r="C2378" s="26"/>
      <c r="X2378" s="28"/>
      <c r="Y2378" s="28"/>
      <c r="AB2378" s="42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</row>
    <row r="2379" spans="1:42" s="27" customFormat="1" ht="18.75">
      <c r="A2379" s="6"/>
      <c r="B2379" s="25"/>
      <c r="C2379" s="26"/>
      <c r="X2379" s="28"/>
      <c r="Y2379" s="28"/>
      <c r="AB2379" s="42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</row>
    <row r="2380" spans="1:42" s="27" customFormat="1" ht="18.75">
      <c r="A2380" s="6"/>
      <c r="B2380" s="25"/>
      <c r="C2380" s="26"/>
      <c r="X2380" s="28"/>
      <c r="Y2380" s="28"/>
      <c r="AB2380" s="42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</row>
    <row r="2381" spans="1:42" s="27" customFormat="1" ht="18.75">
      <c r="A2381" s="6"/>
      <c r="B2381" s="25"/>
      <c r="C2381" s="26"/>
      <c r="X2381" s="28"/>
      <c r="Y2381" s="28"/>
      <c r="AB2381" s="42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</row>
    <row r="2382" spans="1:42" s="27" customFormat="1" ht="18.75">
      <c r="A2382" s="6"/>
      <c r="B2382" s="25"/>
      <c r="C2382" s="26"/>
      <c r="X2382" s="28"/>
      <c r="Y2382" s="28"/>
      <c r="AB2382" s="42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</row>
    <row r="2383" spans="1:42" s="27" customFormat="1" ht="18.75">
      <c r="A2383" s="6"/>
      <c r="B2383" s="25"/>
      <c r="C2383" s="26"/>
      <c r="X2383" s="28"/>
      <c r="Y2383" s="28"/>
      <c r="AB2383" s="42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</row>
    <row r="2384" spans="1:42" s="27" customFormat="1" ht="18.75">
      <c r="A2384" s="6"/>
      <c r="B2384" s="25"/>
      <c r="C2384" s="26"/>
      <c r="X2384" s="28"/>
      <c r="Y2384" s="28"/>
      <c r="AB2384" s="42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</row>
    <row r="2385" spans="1:42" s="27" customFormat="1" ht="18.75">
      <c r="A2385" s="6"/>
      <c r="B2385" s="25"/>
      <c r="C2385" s="26"/>
      <c r="X2385" s="28"/>
      <c r="Y2385" s="28"/>
      <c r="AB2385" s="42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</row>
    <row r="2386" spans="1:42" s="27" customFormat="1" ht="18.75">
      <c r="A2386" s="6"/>
      <c r="B2386" s="25"/>
      <c r="C2386" s="26"/>
      <c r="X2386" s="28"/>
      <c r="Y2386" s="28"/>
      <c r="AB2386" s="42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</row>
    <row r="2387" spans="1:42" s="27" customFormat="1" ht="18.75">
      <c r="A2387" s="6"/>
      <c r="B2387" s="25"/>
      <c r="C2387" s="26"/>
      <c r="X2387" s="28"/>
      <c r="Y2387" s="28"/>
      <c r="AB2387" s="42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</row>
    <row r="2388" spans="1:42" s="27" customFormat="1" ht="18.75">
      <c r="A2388" s="6"/>
      <c r="B2388" s="25"/>
      <c r="C2388" s="26"/>
      <c r="X2388" s="28"/>
      <c r="Y2388" s="28"/>
      <c r="AB2388" s="42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</row>
    <row r="2389" spans="1:42" s="27" customFormat="1" ht="18.75">
      <c r="A2389" s="6"/>
      <c r="B2389" s="25"/>
      <c r="C2389" s="26"/>
      <c r="X2389" s="28"/>
      <c r="Y2389" s="28"/>
      <c r="AB2389" s="42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</row>
    <row r="2390" spans="1:42" s="27" customFormat="1" ht="18.75">
      <c r="A2390" s="6"/>
      <c r="B2390" s="25"/>
      <c r="C2390" s="26"/>
      <c r="X2390" s="28"/>
      <c r="Y2390" s="28"/>
      <c r="AB2390" s="42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</row>
    <row r="2391" spans="1:42" s="27" customFormat="1" ht="18.75">
      <c r="A2391" s="6"/>
      <c r="B2391" s="25"/>
      <c r="C2391" s="26"/>
      <c r="X2391" s="28"/>
      <c r="Y2391" s="28"/>
      <c r="AB2391" s="42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</row>
    <row r="2392" spans="1:42" s="27" customFormat="1" ht="18.75">
      <c r="A2392" s="6"/>
      <c r="B2392" s="25"/>
      <c r="C2392" s="26"/>
      <c r="X2392" s="28"/>
      <c r="Y2392" s="28"/>
      <c r="AB2392" s="42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</row>
    <row r="2393" spans="1:42" s="27" customFormat="1" ht="18.75">
      <c r="A2393" s="6"/>
      <c r="B2393" s="25"/>
      <c r="C2393" s="26"/>
      <c r="X2393" s="28"/>
      <c r="Y2393" s="28"/>
      <c r="AB2393" s="42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</row>
    <row r="2394" spans="1:42" s="27" customFormat="1" ht="18.75">
      <c r="A2394" s="6"/>
      <c r="B2394" s="25"/>
      <c r="C2394" s="26"/>
      <c r="X2394" s="28"/>
      <c r="Y2394" s="28"/>
      <c r="AB2394" s="42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</row>
    <row r="2395" spans="1:42" s="27" customFormat="1" ht="18.75">
      <c r="A2395" s="6"/>
      <c r="B2395" s="25"/>
      <c r="C2395" s="26"/>
      <c r="X2395" s="28"/>
      <c r="Y2395" s="28"/>
      <c r="AB2395" s="42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</row>
    <row r="2396" spans="1:42" s="27" customFormat="1" ht="18.75">
      <c r="A2396" s="6"/>
      <c r="B2396" s="25"/>
      <c r="C2396" s="26"/>
      <c r="X2396" s="28"/>
      <c r="Y2396" s="28"/>
      <c r="AB2396" s="42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</row>
    <row r="2397" spans="1:42" s="27" customFormat="1" ht="18.75">
      <c r="A2397" s="6"/>
      <c r="B2397" s="25"/>
      <c r="C2397" s="26"/>
      <c r="X2397" s="28"/>
      <c r="Y2397" s="28"/>
      <c r="AB2397" s="42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</row>
    <row r="2398" spans="1:42" s="27" customFormat="1" ht="18.75">
      <c r="A2398" s="6"/>
      <c r="B2398" s="25"/>
      <c r="C2398" s="26"/>
      <c r="X2398" s="28"/>
      <c r="Y2398" s="28"/>
      <c r="AB2398" s="42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</row>
    <row r="2399" spans="1:42" s="27" customFormat="1" ht="18.75">
      <c r="A2399" s="6"/>
      <c r="B2399" s="25"/>
      <c r="C2399" s="26"/>
      <c r="X2399" s="28"/>
      <c r="Y2399" s="28"/>
      <c r="AB2399" s="42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</row>
    <row r="2400" spans="1:42" s="27" customFormat="1" ht="18.75">
      <c r="A2400" s="6"/>
      <c r="B2400" s="25"/>
      <c r="C2400" s="26"/>
      <c r="X2400" s="28"/>
      <c r="Y2400" s="28"/>
      <c r="AB2400" s="42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</row>
    <row r="2401" spans="1:42" s="27" customFormat="1" ht="18.75">
      <c r="A2401" s="6"/>
      <c r="B2401" s="25"/>
      <c r="C2401" s="26"/>
      <c r="X2401" s="28"/>
      <c r="Y2401" s="28"/>
      <c r="AB2401" s="42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</row>
    <row r="2402" spans="1:42" s="27" customFormat="1" ht="18.75">
      <c r="A2402" s="6"/>
      <c r="B2402" s="25"/>
      <c r="C2402" s="26"/>
      <c r="X2402" s="28"/>
      <c r="Y2402" s="28"/>
      <c r="AB2402" s="42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</row>
    <row r="2403" spans="1:42" s="27" customFormat="1" ht="18.75">
      <c r="A2403" s="6"/>
      <c r="B2403" s="25"/>
      <c r="C2403" s="26"/>
      <c r="X2403" s="28"/>
      <c r="Y2403" s="28"/>
      <c r="AB2403" s="42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</row>
    <row r="2404" spans="1:42" s="27" customFormat="1" ht="18.75">
      <c r="A2404" s="6"/>
      <c r="B2404" s="25"/>
      <c r="C2404" s="26"/>
      <c r="X2404" s="28"/>
      <c r="Y2404" s="28"/>
      <c r="AB2404" s="42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</row>
    <row r="2405" spans="1:42" s="27" customFormat="1" ht="18.75">
      <c r="A2405" s="6"/>
      <c r="B2405" s="25"/>
      <c r="C2405" s="26"/>
      <c r="X2405" s="28"/>
      <c r="Y2405" s="28"/>
      <c r="AB2405" s="42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</row>
    <row r="2406" spans="1:42" s="27" customFormat="1" ht="18.75">
      <c r="A2406" s="6"/>
      <c r="B2406" s="25"/>
      <c r="C2406" s="26"/>
      <c r="X2406" s="28"/>
      <c r="Y2406" s="28"/>
      <c r="AB2406" s="42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</row>
    <row r="2407" spans="1:42" s="27" customFormat="1" ht="18.75">
      <c r="A2407" s="6"/>
      <c r="B2407" s="25"/>
      <c r="C2407" s="26"/>
      <c r="X2407" s="28"/>
      <c r="Y2407" s="28"/>
      <c r="AB2407" s="42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</row>
    <row r="2408" spans="1:42" s="27" customFormat="1" ht="18.75">
      <c r="A2408" s="6"/>
      <c r="B2408" s="25"/>
      <c r="C2408" s="26"/>
      <c r="X2408" s="28"/>
      <c r="Y2408" s="28"/>
      <c r="AB2408" s="42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</row>
    <row r="2409" spans="1:42" s="27" customFormat="1" ht="18.75">
      <c r="A2409" s="6"/>
      <c r="B2409" s="25"/>
      <c r="C2409" s="26"/>
      <c r="X2409" s="28"/>
      <c r="Y2409" s="28"/>
      <c r="AB2409" s="42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</row>
    <row r="2410" spans="1:42" s="27" customFormat="1" ht="18.75">
      <c r="A2410" s="6"/>
      <c r="B2410" s="25"/>
      <c r="C2410" s="26"/>
      <c r="X2410" s="28"/>
      <c r="Y2410" s="28"/>
      <c r="AB2410" s="42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</row>
    <row r="2411" spans="1:42" s="27" customFormat="1" ht="18.75">
      <c r="A2411" s="6"/>
      <c r="B2411" s="25"/>
      <c r="C2411" s="26"/>
      <c r="X2411" s="28"/>
      <c r="Y2411" s="28"/>
      <c r="AB2411" s="42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</row>
    <row r="2412" spans="1:42" s="27" customFormat="1" ht="18.75">
      <c r="A2412" s="6"/>
      <c r="B2412" s="25"/>
      <c r="C2412" s="26"/>
      <c r="X2412" s="28"/>
      <c r="Y2412" s="28"/>
      <c r="AB2412" s="42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</row>
    <row r="2413" spans="1:42" s="27" customFormat="1" ht="18.75">
      <c r="A2413" s="6"/>
      <c r="B2413" s="25"/>
      <c r="C2413" s="26"/>
      <c r="X2413" s="28"/>
      <c r="Y2413" s="28"/>
      <c r="AB2413" s="42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</row>
    <row r="2414" spans="1:42" s="27" customFormat="1" ht="18.75">
      <c r="A2414" s="6"/>
      <c r="B2414" s="25"/>
      <c r="C2414" s="26"/>
      <c r="X2414" s="28"/>
      <c r="Y2414" s="28"/>
      <c r="AB2414" s="42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</row>
    <row r="2415" spans="1:42" s="27" customFormat="1" ht="18.75">
      <c r="A2415" s="6"/>
      <c r="B2415" s="25"/>
      <c r="C2415" s="26"/>
      <c r="X2415" s="28"/>
      <c r="Y2415" s="28"/>
      <c r="AB2415" s="42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</row>
    <row r="2416" spans="1:42" s="27" customFormat="1" ht="18.75">
      <c r="A2416" s="6"/>
      <c r="B2416" s="25"/>
      <c r="C2416" s="26"/>
      <c r="X2416" s="28"/>
      <c r="Y2416" s="28"/>
      <c r="AB2416" s="42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</row>
    <row r="2417" spans="1:42" s="27" customFormat="1" ht="18.75">
      <c r="A2417" s="6"/>
      <c r="B2417" s="25"/>
      <c r="C2417" s="26"/>
      <c r="X2417" s="28"/>
      <c r="Y2417" s="28"/>
      <c r="AB2417" s="42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</row>
    <row r="2418" spans="1:42" s="27" customFormat="1" ht="18.75">
      <c r="A2418" s="6"/>
      <c r="B2418" s="25"/>
      <c r="C2418" s="26"/>
      <c r="X2418" s="28"/>
      <c r="Y2418" s="28"/>
      <c r="AB2418" s="42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</row>
    <row r="2419" spans="1:42" s="27" customFormat="1" ht="18.75">
      <c r="A2419" s="6"/>
      <c r="B2419" s="25"/>
      <c r="C2419" s="26"/>
      <c r="X2419" s="28"/>
      <c r="Y2419" s="28"/>
      <c r="AB2419" s="42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</row>
    <row r="2420" spans="1:42" s="27" customFormat="1" ht="18.75">
      <c r="A2420" s="6"/>
      <c r="B2420" s="25"/>
      <c r="C2420" s="26"/>
      <c r="X2420" s="28"/>
      <c r="Y2420" s="28"/>
      <c r="AB2420" s="42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</row>
    <row r="2421" spans="1:42" s="27" customFormat="1" ht="18.75">
      <c r="A2421" s="6"/>
      <c r="B2421" s="25"/>
      <c r="C2421" s="26"/>
      <c r="X2421" s="28"/>
      <c r="Y2421" s="28"/>
      <c r="AB2421" s="42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</row>
    <row r="2422" spans="1:42" s="27" customFormat="1" ht="18.75">
      <c r="A2422" s="6"/>
      <c r="B2422" s="25"/>
      <c r="C2422" s="26"/>
      <c r="X2422" s="28"/>
      <c r="Y2422" s="28"/>
      <c r="AB2422" s="42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</row>
    <row r="2423" spans="1:42" s="27" customFormat="1" ht="18.75">
      <c r="A2423" s="6"/>
      <c r="B2423" s="25"/>
      <c r="C2423" s="26"/>
      <c r="X2423" s="28"/>
      <c r="Y2423" s="28"/>
      <c r="AB2423" s="42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</row>
    <row r="2424" spans="1:42" s="27" customFormat="1" ht="18.75">
      <c r="A2424" s="6"/>
      <c r="B2424" s="25"/>
      <c r="C2424" s="26"/>
      <c r="X2424" s="28"/>
      <c r="Y2424" s="28"/>
      <c r="AB2424" s="42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</row>
    <row r="2425" spans="1:42" s="27" customFormat="1" ht="18.75">
      <c r="A2425" s="6"/>
      <c r="B2425" s="25"/>
      <c r="C2425" s="26"/>
      <c r="X2425" s="28"/>
      <c r="Y2425" s="28"/>
      <c r="AB2425" s="42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</row>
    <row r="2426" spans="1:42" s="27" customFormat="1" ht="18.75">
      <c r="A2426" s="6"/>
      <c r="B2426" s="25"/>
      <c r="C2426" s="26"/>
      <c r="X2426" s="28"/>
      <c r="Y2426" s="28"/>
      <c r="AB2426" s="42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</row>
    <row r="2427" spans="1:42" s="27" customFormat="1" ht="18.75">
      <c r="A2427" s="6"/>
      <c r="B2427" s="25"/>
      <c r="C2427" s="26"/>
      <c r="X2427" s="28"/>
      <c r="Y2427" s="28"/>
      <c r="AB2427" s="42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</row>
    <row r="2428" spans="1:42" s="27" customFormat="1" ht="18.75">
      <c r="A2428" s="6"/>
      <c r="B2428" s="25"/>
      <c r="C2428" s="26"/>
      <c r="X2428" s="28"/>
      <c r="Y2428" s="28"/>
      <c r="AB2428" s="42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</row>
    <row r="2429" spans="1:42" s="27" customFormat="1" ht="18.75">
      <c r="A2429" s="6"/>
      <c r="B2429" s="25"/>
      <c r="C2429" s="26"/>
      <c r="X2429" s="28"/>
      <c r="Y2429" s="28"/>
      <c r="AB2429" s="42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</row>
    <row r="2430" spans="1:42" s="27" customFormat="1" ht="18.75">
      <c r="A2430" s="6"/>
      <c r="B2430" s="25"/>
      <c r="C2430" s="26"/>
      <c r="X2430" s="28"/>
      <c r="Y2430" s="28"/>
      <c r="AB2430" s="42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</row>
    <row r="2431" spans="1:42" s="27" customFormat="1" ht="18.75">
      <c r="A2431" s="6"/>
      <c r="B2431" s="25"/>
      <c r="C2431" s="26"/>
      <c r="X2431" s="28"/>
      <c r="Y2431" s="28"/>
      <c r="AB2431" s="42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</row>
    <row r="2432" spans="1:42" s="27" customFormat="1" ht="18.75">
      <c r="A2432" s="6"/>
      <c r="B2432" s="25"/>
      <c r="C2432" s="26"/>
      <c r="X2432" s="28"/>
      <c r="Y2432" s="28"/>
      <c r="AB2432" s="42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</row>
    <row r="2433" spans="1:42" s="27" customFormat="1" ht="18.75">
      <c r="A2433" s="6"/>
      <c r="B2433" s="25"/>
      <c r="C2433" s="26"/>
      <c r="X2433" s="28"/>
      <c r="Y2433" s="28"/>
      <c r="AB2433" s="42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</row>
    <row r="2434" spans="1:42" s="27" customFormat="1" ht="18.75">
      <c r="A2434" s="6"/>
      <c r="B2434" s="25"/>
      <c r="C2434" s="26"/>
      <c r="X2434" s="28"/>
      <c r="Y2434" s="28"/>
      <c r="AB2434" s="42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</row>
    <row r="2435" spans="1:42" s="27" customFormat="1" ht="18.75">
      <c r="A2435" s="6"/>
      <c r="B2435" s="25"/>
      <c r="C2435" s="26"/>
      <c r="X2435" s="28"/>
      <c r="Y2435" s="28"/>
      <c r="AB2435" s="42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</row>
    <row r="2436" spans="1:42" s="27" customFormat="1" ht="18.75">
      <c r="A2436" s="6"/>
      <c r="B2436" s="25"/>
      <c r="C2436" s="26"/>
      <c r="X2436" s="28"/>
      <c r="Y2436" s="28"/>
      <c r="AB2436" s="42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</row>
    <row r="2437" spans="1:42" s="27" customFormat="1" ht="18.75">
      <c r="A2437" s="6"/>
      <c r="B2437" s="25"/>
      <c r="C2437" s="26"/>
      <c r="X2437" s="28"/>
      <c r="Y2437" s="28"/>
      <c r="AB2437" s="42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</row>
    <row r="2438" spans="1:42" s="27" customFormat="1" ht="18.75">
      <c r="A2438" s="6"/>
      <c r="B2438" s="25"/>
      <c r="C2438" s="26"/>
      <c r="X2438" s="28"/>
      <c r="Y2438" s="28"/>
      <c r="AB2438" s="42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</row>
    <row r="2439" spans="1:42" s="27" customFormat="1" ht="18.75">
      <c r="A2439" s="6"/>
      <c r="B2439" s="25"/>
      <c r="C2439" s="26"/>
      <c r="X2439" s="28"/>
      <c r="Y2439" s="28"/>
      <c r="AB2439" s="42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</row>
    <row r="2440" spans="1:42" s="27" customFormat="1" ht="18.75">
      <c r="A2440" s="6"/>
      <c r="B2440" s="25"/>
      <c r="C2440" s="26"/>
      <c r="X2440" s="28"/>
      <c r="Y2440" s="28"/>
      <c r="AB2440" s="42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</row>
    <row r="2441" spans="1:42" s="27" customFormat="1" ht="18.75">
      <c r="A2441" s="6"/>
      <c r="B2441" s="25"/>
      <c r="C2441" s="26"/>
      <c r="X2441" s="28"/>
      <c r="Y2441" s="28"/>
      <c r="AB2441" s="42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</row>
    <row r="2442" spans="1:42" s="27" customFormat="1" ht="18.75">
      <c r="A2442" s="6"/>
      <c r="B2442" s="25"/>
      <c r="C2442" s="26"/>
      <c r="X2442" s="28"/>
      <c r="Y2442" s="28"/>
      <c r="AB2442" s="42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</row>
    <row r="2443" spans="1:42" s="27" customFormat="1" ht="18.75">
      <c r="A2443" s="6"/>
      <c r="B2443" s="25"/>
      <c r="C2443" s="26"/>
      <c r="X2443" s="28"/>
      <c r="Y2443" s="28"/>
      <c r="AB2443" s="42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</row>
    <row r="2444" spans="1:42" s="27" customFormat="1" ht="18.75">
      <c r="A2444" s="6"/>
      <c r="B2444" s="25"/>
      <c r="C2444" s="26"/>
      <c r="X2444" s="28"/>
      <c r="Y2444" s="28"/>
      <c r="AB2444" s="42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</row>
    <row r="2445" spans="1:42" s="27" customFormat="1" ht="18.75">
      <c r="A2445" s="6"/>
      <c r="B2445" s="25"/>
      <c r="C2445" s="26"/>
      <c r="X2445" s="28"/>
      <c r="Y2445" s="28"/>
      <c r="AB2445" s="42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</row>
    <row r="2446" spans="1:42" s="27" customFormat="1" ht="18.75">
      <c r="A2446" s="6"/>
      <c r="B2446" s="25"/>
      <c r="C2446" s="26"/>
      <c r="X2446" s="28"/>
      <c r="Y2446" s="28"/>
      <c r="AB2446" s="42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</row>
    <row r="2447" spans="1:42" s="27" customFormat="1" ht="18.75">
      <c r="A2447" s="6"/>
      <c r="B2447" s="25"/>
      <c r="C2447" s="26"/>
      <c r="X2447" s="28"/>
      <c r="Y2447" s="28"/>
      <c r="AB2447" s="42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</row>
    <row r="2448" spans="1:42" s="27" customFormat="1" ht="18.75">
      <c r="A2448" s="6"/>
      <c r="B2448" s="25"/>
      <c r="C2448" s="26"/>
      <c r="X2448" s="28"/>
      <c r="Y2448" s="28"/>
      <c r="AB2448" s="42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</row>
    <row r="2449" spans="1:42" s="27" customFormat="1" ht="18.75">
      <c r="A2449" s="6"/>
      <c r="B2449" s="25"/>
      <c r="C2449" s="26"/>
      <c r="X2449" s="28"/>
      <c r="Y2449" s="28"/>
      <c r="AB2449" s="42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</row>
    <row r="2450" spans="1:42" s="27" customFormat="1" ht="18.75">
      <c r="A2450" s="6"/>
      <c r="B2450" s="25"/>
      <c r="C2450" s="26"/>
      <c r="X2450" s="28"/>
      <c r="Y2450" s="28"/>
      <c r="AB2450" s="42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</row>
    <row r="2451" spans="1:42" s="27" customFormat="1" ht="18.75">
      <c r="A2451" s="6"/>
      <c r="B2451" s="25"/>
      <c r="C2451" s="26"/>
      <c r="X2451" s="28"/>
      <c r="Y2451" s="28"/>
      <c r="AB2451" s="42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</row>
    <row r="2452" spans="1:42" s="27" customFormat="1" ht="18.75">
      <c r="A2452" s="6"/>
      <c r="B2452" s="25"/>
      <c r="C2452" s="26"/>
      <c r="X2452" s="28"/>
      <c r="Y2452" s="28"/>
      <c r="AB2452" s="42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</row>
    <row r="2453" spans="1:42" s="27" customFormat="1" ht="18.75">
      <c r="A2453" s="6"/>
      <c r="B2453" s="25"/>
      <c r="C2453" s="26"/>
      <c r="X2453" s="28"/>
      <c r="Y2453" s="28"/>
      <c r="AB2453" s="42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</row>
    <row r="2454" spans="1:42" s="27" customFormat="1" ht="18.75">
      <c r="A2454" s="6"/>
      <c r="B2454" s="25"/>
      <c r="C2454" s="26"/>
      <c r="X2454" s="28"/>
      <c r="Y2454" s="28"/>
      <c r="AB2454" s="42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</row>
    <row r="2455" spans="1:42" s="27" customFormat="1" ht="18.75">
      <c r="A2455" s="6"/>
      <c r="B2455" s="25"/>
      <c r="C2455" s="26"/>
      <c r="X2455" s="28"/>
      <c r="Y2455" s="28"/>
      <c r="AB2455" s="42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</row>
    <row r="2456" spans="1:42" s="27" customFormat="1" ht="18.75">
      <c r="A2456" s="6"/>
      <c r="B2456" s="25"/>
      <c r="C2456" s="26"/>
      <c r="X2456" s="28"/>
      <c r="Y2456" s="28"/>
      <c r="AB2456" s="42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</row>
    <row r="2457" spans="1:42" s="27" customFormat="1" ht="18.75">
      <c r="A2457" s="6"/>
      <c r="B2457" s="25"/>
      <c r="C2457" s="26"/>
      <c r="X2457" s="28"/>
      <c r="Y2457" s="28"/>
      <c r="AB2457" s="42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</row>
    <row r="2458" spans="1:42" s="27" customFormat="1" ht="18.75">
      <c r="A2458" s="6"/>
      <c r="B2458" s="25"/>
      <c r="C2458" s="26"/>
      <c r="X2458" s="28"/>
      <c r="Y2458" s="28"/>
      <c r="AB2458" s="42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</row>
    <row r="2459" spans="1:42" s="27" customFormat="1" ht="18.75">
      <c r="A2459" s="6"/>
      <c r="B2459" s="25"/>
      <c r="C2459" s="26"/>
      <c r="X2459" s="28"/>
      <c r="Y2459" s="28"/>
      <c r="AB2459" s="42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</row>
    <row r="2460" spans="1:42" s="27" customFormat="1" ht="18.75">
      <c r="A2460" s="6"/>
      <c r="B2460" s="25"/>
      <c r="C2460" s="26"/>
      <c r="X2460" s="28"/>
      <c r="Y2460" s="28"/>
      <c r="AB2460" s="42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</row>
    <row r="2461" spans="1:42" s="27" customFormat="1" ht="18.75">
      <c r="A2461" s="6"/>
      <c r="B2461" s="25"/>
      <c r="C2461" s="26"/>
      <c r="X2461" s="28"/>
      <c r="Y2461" s="28"/>
      <c r="AB2461" s="42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</row>
    <row r="2462" spans="1:42" s="27" customFormat="1" ht="18.75">
      <c r="A2462" s="6"/>
      <c r="B2462" s="25"/>
      <c r="C2462" s="26"/>
      <c r="X2462" s="28"/>
      <c r="Y2462" s="28"/>
      <c r="AB2462" s="42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</row>
    <row r="2463" spans="1:42" s="27" customFormat="1" ht="18.75">
      <c r="A2463" s="6"/>
      <c r="B2463" s="25"/>
      <c r="C2463" s="26"/>
      <c r="X2463" s="28"/>
      <c r="Y2463" s="28"/>
      <c r="AB2463" s="42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</row>
    <row r="2464" spans="1:42" s="27" customFormat="1" ht="18.75">
      <c r="A2464" s="6"/>
      <c r="B2464" s="25"/>
      <c r="C2464" s="26"/>
      <c r="X2464" s="28"/>
      <c r="Y2464" s="28"/>
      <c r="AB2464" s="42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</row>
    <row r="2465" spans="1:42" s="27" customFormat="1" ht="18.75">
      <c r="A2465" s="6"/>
      <c r="B2465" s="25"/>
      <c r="C2465" s="26"/>
      <c r="X2465" s="28"/>
      <c r="Y2465" s="28"/>
      <c r="AB2465" s="42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</row>
    <row r="2466" spans="1:42" s="27" customFormat="1" ht="18.75">
      <c r="A2466" s="6"/>
      <c r="B2466" s="25"/>
      <c r="C2466" s="26"/>
      <c r="X2466" s="28"/>
      <c r="Y2466" s="28"/>
      <c r="AB2466" s="42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</row>
    <row r="2467" spans="1:42" s="27" customFormat="1" ht="18.75">
      <c r="A2467" s="6"/>
      <c r="B2467" s="25"/>
      <c r="C2467" s="26"/>
      <c r="X2467" s="28"/>
      <c r="Y2467" s="28"/>
      <c r="AB2467" s="42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</row>
    <row r="2468" spans="1:42" s="27" customFormat="1" ht="18.75">
      <c r="A2468" s="6"/>
      <c r="B2468" s="25"/>
      <c r="C2468" s="26"/>
      <c r="X2468" s="28"/>
      <c r="Y2468" s="28"/>
      <c r="AB2468" s="42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</row>
    <row r="2469" spans="1:42" s="27" customFormat="1" ht="18.75">
      <c r="A2469" s="6"/>
      <c r="B2469" s="25"/>
      <c r="C2469" s="26"/>
      <c r="X2469" s="28"/>
      <c r="Y2469" s="28"/>
      <c r="AB2469" s="42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</row>
    <row r="2470" spans="1:42" s="27" customFormat="1" ht="18.75">
      <c r="A2470" s="6"/>
      <c r="B2470" s="25"/>
      <c r="C2470" s="26"/>
      <c r="X2470" s="28"/>
      <c r="Y2470" s="28"/>
      <c r="AB2470" s="42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</row>
    <row r="2471" spans="1:42" s="27" customFormat="1" ht="18.75">
      <c r="A2471" s="6"/>
      <c r="B2471" s="25"/>
      <c r="C2471" s="26"/>
      <c r="X2471" s="28"/>
      <c r="Y2471" s="28"/>
      <c r="AB2471" s="42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</row>
    <row r="2472" spans="1:42" s="27" customFormat="1" ht="18.75">
      <c r="A2472" s="6"/>
      <c r="B2472" s="25"/>
      <c r="C2472" s="26"/>
      <c r="X2472" s="28"/>
      <c r="Y2472" s="28"/>
      <c r="AB2472" s="42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</row>
    <row r="2473" spans="1:42" s="27" customFormat="1" ht="18.75">
      <c r="A2473" s="6"/>
      <c r="B2473" s="25"/>
      <c r="C2473" s="26"/>
      <c r="X2473" s="28"/>
      <c r="Y2473" s="28"/>
      <c r="AB2473" s="42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</row>
    <row r="2474" spans="1:42" s="27" customFormat="1" ht="18.75">
      <c r="A2474" s="6"/>
      <c r="B2474" s="25"/>
      <c r="C2474" s="26"/>
      <c r="X2474" s="28"/>
      <c r="Y2474" s="28"/>
      <c r="AB2474" s="42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</row>
    <row r="2475" spans="1:42" s="27" customFormat="1" ht="18.75">
      <c r="A2475" s="6"/>
      <c r="B2475" s="25"/>
      <c r="C2475" s="26"/>
      <c r="X2475" s="28"/>
      <c r="Y2475" s="28"/>
      <c r="AB2475" s="42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</row>
    <row r="2476" spans="1:42" s="27" customFormat="1" ht="18.75">
      <c r="A2476" s="6"/>
      <c r="B2476" s="25"/>
      <c r="C2476" s="26"/>
      <c r="X2476" s="28"/>
      <c r="Y2476" s="28"/>
      <c r="AB2476" s="42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</row>
    <row r="2477" spans="1:42" s="27" customFormat="1" ht="18.75">
      <c r="A2477" s="6"/>
      <c r="B2477" s="25"/>
      <c r="C2477" s="26"/>
      <c r="X2477" s="28"/>
      <c r="Y2477" s="28"/>
      <c r="AB2477" s="42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</row>
    <row r="2478" spans="1:42" s="27" customFormat="1" ht="18.75">
      <c r="A2478" s="6"/>
      <c r="B2478" s="25"/>
      <c r="C2478" s="26"/>
      <c r="X2478" s="28"/>
      <c r="Y2478" s="28"/>
      <c r="AB2478" s="42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</row>
    <row r="2479" spans="1:42" s="27" customFormat="1" ht="18.75">
      <c r="A2479" s="6"/>
      <c r="B2479" s="25"/>
      <c r="C2479" s="26"/>
      <c r="X2479" s="28"/>
      <c r="Y2479" s="28"/>
      <c r="AB2479" s="42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</row>
    <row r="2480" spans="1:42" s="27" customFormat="1" ht="18.75">
      <c r="A2480" s="6"/>
      <c r="B2480" s="25"/>
      <c r="C2480" s="26"/>
      <c r="X2480" s="28"/>
      <c r="Y2480" s="28"/>
      <c r="AB2480" s="42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</row>
    <row r="2481" spans="1:42" s="27" customFormat="1" ht="18.75">
      <c r="A2481" s="6"/>
      <c r="B2481" s="25"/>
      <c r="C2481" s="26"/>
      <c r="X2481" s="28"/>
      <c r="Y2481" s="28"/>
      <c r="AB2481" s="42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</row>
    <row r="2482" spans="1:42" s="27" customFormat="1" ht="18.75">
      <c r="A2482" s="6"/>
      <c r="B2482" s="25"/>
      <c r="C2482" s="26"/>
      <c r="X2482" s="28"/>
      <c r="Y2482" s="28"/>
      <c r="AB2482" s="42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</row>
    <row r="2483" spans="1:42" s="27" customFormat="1" ht="18.75">
      <c r="A2483" s="6"/>
      <c r="B2483" s="25"/>
      <c r="C2483" s="26"/>
      <c r="X2483" s="28"/>
      <c r="Y2483" s="28"/>
      <c r="AB2483" s="42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</row>
    <row r="2484" spans="1:42" s="27" customFormat="1" ht="18.75">
      <c r="A2484" s="6"/>
      <c r="B2484" s="25"/>
      <c r="C2484" s="26"/>
      <c r="X2484" s="28"/>
      <c r="Y2484" s="28"/>
      <c r="AB2484" s="42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</row>
    <row r="2485" spans="1:42" s="27" customFormat="1" ht="18.75">
      <c r="A2485" s="6"/>
      <c r="B2485" s="25"/>
      <c r="C2485" s="26"/>
      <c r="X2485" s="28"/>
      <c r="Y2485" s="28"/>
      <c r="AB2485" s="42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</row>
    <row r="2486" spans="1:42" s="27" customFormat="1" ht="18.75">
      <c r="A2486" s="6"/>
      <c r="B2486" s="25"/>
      <c r="C2486" s="26"/>
      <c r="X2486" s="28"/>
      <c r="Y2486" s="28"/>
      <c r="AB2486" s="42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</row>
    <row r="2487" spans="1:42" s="27" customFormat="1" ht="18.75">
      <c r="A2487" s="6"/>
      <c r="B2487" s="25"/>
      <c r="C2487" s="26"/>
      <c r="X2487" s="28"/>
      <c r="Y2487" s="28"/>
      <c r="AB2487" s="42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</row>
    <row r="2488" spans="1:42" s="27" customFormat="1" ht="18.75">
      <c r="A2488" s="6"/>
      <c r="B2488" s="25"/>
      <c r="C2488" s="26"/>
      <c r="X2488" s="28"/>
      <c r="Y2488" s="28"/>
      <c r="AB2488" s="42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</row>
    <row r="2489" spans="1:42" s="27" customFormat="1" ht="18.75">
      <c r="A2489" s="6"/>
      <c r="B2489" s="25"/>
      <c r="C2489" s="26"/>
      <c r="X2489" s="28"/>
      <c r="Y2489" s="28"/>
      <c r="AB2489" s="42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</row>
    <row r="2490" spans="1:42" s="27" customFormat="1" ht="18.75">
      <c r="A2490" s="6"/>
      <c r="B2490" s="25"/>
      <c r="C2490" s="26"/>
      <c r="X2490" s="28"/>
      <c r="Y2490" s="28"/>
      <c r="AB2490" s="42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</row>
    <row r="2491" spans="1:42" s="27" customFormat="1" ht="18.75">
      <c r="A2491" s="6"/>
      <c r="B2491" s="25"/>
      <c r="C2491" s="26"/>
      <c r="X2491" s="28"/>
      <c r="Y2491" s="28"/>
      <c r="AB2491" s="42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</row>
    <row r="2492" spans="1:42" s="27" customFormat="1" ht="18.75">
      <c r="A2492" s="6"/>
      <c r="B2492" s="25"/>
      <c r="C2492" s="26"/>
      <c r="X2492" s="28"/>
      <c r="Y2492" s="28"/>
      <c r="AB2492" s="42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</row>
    <row r="2493" spans="1:42" s="27" customFormat="1" ht="18.75">
      <c r="A2493" s="6"/>
      <c r="B2493" s="25"/>
      <c r="C2493" s="26"/>
      <c r="X2493" s="28"/>
      <c r="Y2493" s="28"/>
      <c r="AB2493" s="42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</row>
    <row r="2494" spans="1:42" s="27" customFormat="1" ht="18.75">
      <c r="A2494" s="6"/>
      <c r="B2494" s="25"/>
      <c r="C2494" s="26"/>
      <c r="X2494" s="28"/>
      <c r="Y2494" s="28"/>
      <c r="AB2494" s="42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</row>
    <row r="2495" spans="1:42" s="27" customFormat="1" ht="18.75">
      <c r="A2495" s="6"/>
      <c r="B2495" s="25"/>
      <c r="C2495" s="26"/>
      <c r="X2495" s="28"/>
      <c r="Y2495" s="28"/>
      <c r="AB2495" s="42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</row>
    <row r="2496" spans="1:42" s="27" customFormat="1" ht="18.75">
      <c r="A2496" s="6"/>
      <c r="B2496" s="25"/>
      <c r="C2496" s="26"/>
      <c r="X2496" s="28"/>
      <c r="Y2496" s="28"/>
      <c r="AB2496" s="42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</row>
    <row r="2497" spans="1:42" s="27" customFormat="1" ht="18.75">
      <c r="A2497" s="6"/>
      <c r="B2497" s="25"/>
      <c r="C2497" s="26"/>
      <c r="X2497" s="28"/>
      <c r="Y2497" s="28"/>
      <c r="AB2497" s="42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</row>
    <row r="2498" spans="1:42" s="27" customFormat="1" ht="18.75">
      <c r="A2498" s="6"/>
      <c r="B2498" s="25"/>
      <c r="C2498" s="26"/>
      <c r="X2498" s="28"/>
      <c r="Y2498" s="28"/>
      <c r="AB2498" s="42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</row>
    <row r="2499" spans="1:42" s="27" customFormat="1" ht="18.75">
      <c r="A2499" s="6"/>
      <c r="B2499" s="25"/>
      <c r="C2499" s="26"/>
      <c r="X2499" s="28"/>
      <c r="Y2499" s="28"/>
      <c r="AB2499" s="42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</row>
    <row r="2500" spans="1:42" s="27" customFormat="1" ht="18.75">
      <c r="A2500" s="6"/>
      <c r="B2500" s="25"/>
      <c r="C2500" s="26"/>
      <c r="X2500" s="28"/>
      <c r="Y2500" s="28"/>
      <c r="AB2500" s="42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</row>
    <row r="2501" spans="1:42" s="27" customFormat="1" ht="18.75">
      <c r="A2501" s="6"/>
      <c r="B2501" s="25"/>
      <c r="C2501" s="26"/>
      <c r="X2501" s="28"/>
      <c r="Y2501" s="28"/>
      <c r="AB2501" s="42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</row>
    <row r="2502" spans="1:42" s="27" customFormat="1" ht="18.75">
      <c r="A2502" s="6"/>
      <c r="B2502" s="25"/>
      <c r="C2502" s="26"/>
      <c r="X2502" s="28"/>
      <c r="Y2502" s="28"/>
      <c r="AB2502" s="42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</row>
    <row r="2503" spans="1:42" s="27" customFormat="1" ht="18.75">
      <c r="A2503" s="6"/>
      <c r="B2503" s="25"/>
      <c r="C2503" s="26"/>
      <c r="X2503" s="28"/>
      <c r="Y2503" s="28"/>
      <c r="AB2503" s="42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</row>
    <row r="2504" spans="1:42" s="27" customFormat="1" ht="18.75">
      <c r="A2504" s="6"/>
      <c r="B2504" s="25"/>
      <c r="C2504" s="26"/>
      <c r="X2504" s="28"/>
      <c r="Y2504" s="28"/>
      <c r="AB2504" s="42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</row>
    <row r="2505" spans="1:42" s="27" customFormat="1" ht="18.75">
      <c r="A2505" s="6"/>
      <c r="B2505" s="25"/>
      <c r="C2505" s="26"/>
      <c r="X2505" s="28"/>
      <c r="Y2505" s="28"/>
      <c r="AB2505" s="42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</row>
    <row r="2506" spans="1:42" s="27" customFormat="1" ht="18.75">
      <c r="A2506" s="6"/>
      <c r="B2506" s="25"/>
      <c r="C2506" s="26"/>
      <c r="X2506" s="28"/>
      <c r="Y2506" s="28"/>
      <c r="AB2506" s="42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</row>
    <row r="2507" spans="1:42" s="27" customFormat="1" ht="18.75">
      <c r="A2507" s="6"/>
      <c r="B2507" s="25"/>
      <c r="C2507" s="26"/>
      <c r="X2507" s="28"/>
      <c r="Y2507" s="28"/>
      <c r="AB2507" s="42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</row>
    <row r="2508" spans="1:42" s="27" customFormat="1" ht="18.75">
      <c r="A2508" s="6"/>
      <c r="B2508" s="25"/>
      <c r="C2508" s="26"/>
      <c r="X2508" s="28"/>
      <c r="Y2508" s="28"/>
      <c r="AB2508" s="42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</row>
    <row r="2509" spans="1:42" s="27" customFormat="1" ht="18.75">
      <c r="A2509" s="6"/>
      <c r="B2509" s="25"/>
      <c r="C2509" s="26"/>
      <c r="X2509" s="28"/>
      <c r="Y2509" s="28"/>
      <c r="AB2509" s="42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</row>
    <row r="2510" spans="1:42" s="27" customFormat="1" ht="18.75">
      <c r="A2510" s="6"/>
      <c r="B2510" s="25"/>
      <c r="C2510" s="26"/>
      <c r="X2510" s="28"/>
      <c r="Y2510" s="28"/>
      <c r="AB2510" s="42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</row>
    <row r="2511" spans="1:42" s="27" customFormat="1" ht="18.75">
      <c r="A2511" s="6"/>
      <c r="B2511" s="25"/>
      <c r="C2511" s="26"/>
      <c r="X2511" s="28"/>
      <c r="Y2511" s="28"/>
      <c r="AB2511" s="42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</row>
    <row r="2512" spans="1:42" s="27" customFormat="1" ht="18.75">
      <c r="A2512" s="6"/>
      <c r="B2512" s="25"/>
      <c r="C2512" s="26"/>
      <c r="X2512" s="28"/>
      <c r="Y2512" s="28"/>
      <c r="AB2512" s="42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</row>
    <row r="2513" spans="1:42" s="27" customFormat="1" ht="18.75">
      <c r="A2513" s="6"/>
      <c r="B2513" s="25"/>
      <c r="C2513" s="26"/>
      <c r="X2513" s="28"/>
      <c r="Y2513" s="28"/>
      <c r="AB2513" s="42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</row>
    <row r="2514" spans="1:42" s="27" customFormat="1" ht="18.75">
      <c r="A2514" s="6"/>
      <c r="B2514" s="25"/>
      <c r="C2514" s="26"/>
      <c r="X2514" s="28"/>
      <c r="Y2514" s="28"/>
      <c r="AB2514" s="42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</row>
    <row r="2515" spans="1:42" s="27" customFormat="1" ht="18.75">
      <c r="A2515" s="6"/>
      <c r="B2515" s="25"/>
      <c r="C2515" s="26"/>
      <c r="X2515" s="28"/>
      <c r="Y2515" s="28"/>
      <c r="AB2515" s="42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</row>
    <row r="2516" spans="1:42" s="27" customFormat="1" ht="18.75">
      <c r="A2516" s="6"/>
      <c r="B2516" s="25"/>
      <c r="C2516" s="26"/>
      <c r="X2516" s="28"/>
      <c r="Y2516" s="28"/>
      <c r="AB2516" s="42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</row>
    <row r="2517" spans="1:42" s="27" customFormat="1" ht="18.75">
      <c r="A2517" s="6"/>
      <c r="B2517" s="25"/>
      <c r="C2517" s="26"/>
      <c r="X2517" s="28"/>
      <c r="Y2517" s="28"/>
      <c r="AB2517" s="42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</row>
    <row r="2518" spans="1:42" s="27" customFormat="1" ht="18.75">
      <c r="A2518" s="6"/>
      <c r="B2518" s="25"/>
      <c r="C2518" s="26"/>
      <c r="X2518" s="28"/>
      <c r="Y2518" s="28"/>
      <c r="AB2518" s="42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</row>
    <row r="2519" spans="1:42" s="27" customFormat="1" ht="18.75">
      <c r="A2519" s="6"/>
      <c r="B2519" s="25"/>
      <c r="C2519" s="26"/>
      <c r="X2519" s="28"/>
      <c r="Y2519" s="28"/>
      <c r="AB2519" s="42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</row>
    <row r="2520" spans="1:42" s="27" customFormat="1" ht="18.75">
      <c r="A2520" s="6"/>
      <c r="B2520" s="25"/>
      <c r="C2520" s="26"/>
      <c r="X2520" s="28"/>
      <c r="Y2520" s="28"/>
      <c r="AB2520" s="42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</row>
    <row r="2521" spans="1:42" s="27" customFormat="1" ht="18.75">
      <c r="A2521" s="6"/>
      <c r="B2521" s="25"/>
      <c r="C2521" s="26"/>
      <c r="X2521" s="28"/>
      <c r="Y2521" s="28"/>
      <c r="AB2521" s="42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</row>
    <row r="2522" spans="1:42" s="27" customFormat="1" ht="18.75">
      <c r="A2522" s="6"/>
      <c r="B2522" s="25"/>
      <c r="C2522" s="26"/>
      <c r="X2522" s="28"/>
      <c r="Y2522" s="28"/>
      <c r="AB2522" s="42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</row>
    <row r="2523" spans="1:42" s="27" customFormat="1" ht="18.75">
      <c r="A2523" s="6"/>
      <c r="B2523" s="25"/>
      <c r="C2523" s="26"/>
      <c r="X2523" s="28"/>
      <c r="Y2523" s="28"/>
      <c r="AB2523" s="42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</row>
    <row r="2524" spans="1:42" s="27" customFormat="1" ht="18.75">
      <c r="A2524" s="6"/>
      <c r="B2524" s="25"/>
      <c r="C2524" s="26"/>
      <c r="X2524" s="28"/>
      <c r="Y2524" s="28"/>
      <c r="AB2524" s="42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</row>
    <row r="2525" spans="1:42" s="27" customFormat="1" ht="18.75">
      <c r="A2525" s="6"/>
      <c r="B2525" s="25"/>
      <c r="C2525" s="26"/>
      <c r="X2525" s="28"/>
      <c r="Y2525" s="28"/>
      <c r="AB2525" s="42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</row>
    <row r="2526" spans="1:42" s="27" customFormat="1" ht="18.75">
      <c r="A2526" s="6"/>
      <c r="B2526" s="25"/>
      <c r="C2526" s="26"/>
      <c r="X2526" s="28"/>
      <c r="Y2526" s="28"/>
      <c r="AB2526" s="42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</row>
    <row r="2527" spans="1:42" s="27" customFormat="1" ht="18.75">
      <c r="A2527" s="6"/>
      <c r="B2527" s="25"/>
      <c r="C2527" s="26"/>
      <c r="X2527" s="28"/>
      <c r="Y2527" s="28"/>
      <c r="AB2527" s="42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</row>
    <row r="2528" spans="1:42" s="27" customFormat="1" ht="18.75">
      <c r="A2528" s="6"/>
      <c r="B2528" s="25"/>
      <c r="C2528" s="26"/>
      <c r="X2528" s="28"/>
      <c r="Y2528" s="28"/>
      <c r="AB2528" s="42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</row>
    <row r="2529" spans="1:42" s="27" customFormat="1" ht="18.75">
      <c r="A2529" s="6"/>
      <c r="B2529" s="25"/>
      <c r="C2529" s="26"/>
      <c r="X2529" s="28"/>
      <c r="Y2529" s="28"/>
      <c r="AB2529" s="42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</row>
    <row r="2530" spans="1:42" s="27" customFormat="1" ht="18.75">
      <c r="A2530" s="6"/>
      <c r="B2530" s="25"/>
      <c r="C2530" s="26"/>
      <c r="X2530" s="28"/>
      <c r="Y2530" s="28"/>
      <c r="AB2530" s="42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</row>
    <row r="2531" spans="1:42" s="27" customFormat="1" ht="18.75">
      <c r="A2531" s="6"/>
      <c r="B2531" s="25"/>
      <c r="C2531" s="26"/>
      <c r="X2531" s="28"/>
      <c r="Y2531" s="28"/>
      <c r="AB2531" s="42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</row>
    <row r="2532" spans="1:42" s="27" customFormat="1" ht="18.75">
      <c r="A2532" s="6"/>
      <c r="B2532" s="25"/>
      <c r="C2532" s="26"/>
      <c r="X2532" s="28"/>
      <c r="Y2532" s="28"/>
      <c r="AB2532" s="42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</row>
    <row r="2533" spans="1:42" s="27" customFormat="1" ht="18.75">
      <c r="A2533" s="6"/>
      <c r="B2533" s="25"/>
      <c r="C2533" s="26"/>
      <c r="X2533" s="28"/>
      <c r="Y2533" s="28"/>
      <c r="AB2533" s="42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</row>
    <row r="2534" spans="1:42" s="27" customFormat="1" ht="18.75">
      <c r="A2534" s="6"/>
      <c r="B2534" s="25"/>
      <c r="C2534" s="26"/>
      <c r="X2534" s="28"/>
      <c r="Y2534" s="28"/>
      <c r="AB2534" s="42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</row>
    <row r="2535" spans="1:42" s="27" customFormat="1" ht="18.75">
      <c r="A2535" s="6"/>
      <c r="B2535" s="25"/>
      <c r="C2535" s="26"/>
      <c r="X2535" s="28"/>
      <c r="Y2535" s="28"/>
      <c r="AB2535" s="42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</row>
    <row r="2536" spans="1:42" s="27" customFormat="1" ht="18.75">
      <c r="A2536" s="6"/>
      <c r="B2536" s="25"/>
      <c r="C2536" s="26"/>
      <c r="X2536" s="28"/>
      <c r="Y2536" s="28"/>
      <c r="AB2536" s="42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</row>
    <row r="2537" spans="1:42" s="27" customFormat="1" ht="18.75">
      <c r="A2537" s="6"/>
      <c r="B2537" s="25"/>
      <c r="C2537" s="26"/>
      <c r="X2537" s="28"/>
      <c r="Y2537" s="28"/>
      <c r="AB2537" s="42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</row>
    <row r="2538" spans="1:42" s="27" customFormat="1" ht="18.75">
      <c r="A2538" s="6"/>
      <c r="B2538" s="25"/>
      <c r="C2538" s="26"/>
      <c r="X2538" s="28"/>
      <c r="Y2538" s="28"/>
      <c r="AB2538" s="42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</row>
    <row r="2539" spans="1:42" s="27" customFormat="1" ht="18.75">
      <c r="A2539" s="6"/>
      <c r="B2539" s="25"/>
      <c r="C2539" s="26"/>
      <c r="X2539" s="28"/>
      <c r="Y2539" s="28"/>
      <c r="AB2539" s="42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</row>
    <row r="2540" spans="1:42" s="27" customFormat="1" ht="18.75">
      <c r="A2540" s="6"/>
      <c r="B2540" s="25"/>
      <c r="C2540" s="26"/>
      <c r="X2540" s="28"/>
      <c r="Y2540" s="28"/>
      <c r="AB2540" s="42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</row>
    <row r="2541" spans="1:42" s="27" customFormat="1" ht="18.75">
      <c r="A2541" s="6"/>
      <c r="B2541" s="25"/>
      <c r="C2541" s="26"/>
      <c r="X2541" s="28"/>
      <c r="Y2541" s="28"/>
      <c r="AB2541" s="42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</row>
    <row r="2542" spans="1:42" s="27" customFormat="1" ht="18.75">
      <c r="A2542" s="6"/>
      <c r="B2542" s="25"/>
      <c r="C2542" s="26"/>
      <c r="X2542" s="28"/>
      <c r="Y2542" s="28"/>
      <c r="AB2542" s="42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</row>
    <row r="2543" spans="1:42" s="27" customFormat="1" ht="18.75">
      <c r="A2543" s="6"/>
      <c r="B2543" s="25"/>
      <c r="C2543" s="26"/>
      <c r="X2543" s="28"/>
      <c r="Y2543" s="28"/>
      <c r="AB2543" s="42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</row>
    <row r="2544" spans="1:42" s="27" customFormat="1" ht="18.75">
      <c r="A2544" s="6"/>
      <c r="B2544" s="25"/>
      <c r="C2544" s="26"/>
      <c r="X2544" s="28"/>
      <c r="Y2544" s="28"/>
      <c r="AB2544" s="42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</row>
    <row r="2545" spans="1:42" s="27" customFormat="1" ht="18.75">
      <c r="A2545" s="6"/>
      <c r="B2545" s="25"/>
      <c r="C2545" s="26"/>
      <c r="X2545" s="28"/>
      <c r="Y2545" s="28"/>
      <c r="AB2545" s="42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</row>
    <row r="2546" spans="1:42" s="27" customFormat="1" ht="18.75">
      <c r="A2546" s="6"/>
      <c r="B2546" s="25"/>
      <c r="C2546" s="26"/>
      <c r="X2546" s="28"/>
      <c r="Y2546" s="28"/>
      <c r="AB2546" s="42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</row>
    <row r="2547" spans="1:42" s="27" customFormat="1" ht="18.75">
      <c r="A2547" s="6"/>
      <c r="B2547" s="25"/>
      <c r="C2547" s="26"/>
      <c r="X2547" s="28"/>
      <c r="Y2547" s="28"/>
      <c r="AB2547" s="42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</row>
    <row r="2548" spans="1:42" s="27" customFormat="1" ht="18.75">
      <c r="A2548" s="6"/>
      <c r="B2548" s="25"/>
      <c r="C2548" s="26"/>
      <c r="X2548" s="28"/>
      <c r="Y2548" s="28"/>
      <c r="AB2548" s="42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</row>
    <row r="2549" spans="1:42" s="27" customFormat="1" ht="18.75">
      <c r="A2549" s="6"/>
      <c r="B2549" s="25"/>
      <c r="C2549" s="26"/>
      <c r="X2549" s="28"/>
      <c r="Y2549" s="28"/>
      <c r="AB2549" s="42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</row>
    <row r="2550" spans="1:42" s="27" customFormat="1" ht="18.75">
      <c r="A2550" s="6"/>
      <c r="B2550" s="25"/>
      <c r="C2550" s="26"/>
      <c r="X2550" s="28"/>
      <c r="Y2550" s="28"/>
      <c r="AB2550" s="42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</row>
    <row r="2551" spans="1:42" s="27" customFormat="1" ht="18.75">
      <c r="A2551" s="6"/>
      <c r="B2551" s="25"/>
      <c r="C2551" s="26"/>
      <c r="X2551" s="28"/>
      <c r="Y2551" s="28"/>
      <c r="AB2551" s="42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</row>
    <row r="2552" spans="1:42" s="27" customFormat="1" ht="18.75">
      <c r="A2552" s="6"/>
      <c r="B2552" s="25"/>
      <c r="C2552" s="26"/>
      <c r="X2552" s="28"/>
      <c r="Y2552" s="28"/>
      <c r="AB2552" s="42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</row>
    <row r="2553" spans="1:42" s="27" customFormat="1" ht="18.75">
      <c r="A2553" s="6"/>
      <c r="B2553" s="25"/>
      <c r="C2553" s="26"/>
      <c r="X2553" s="28"/>
      <c r="Y2553" s="28"/>
      <c r="AB2553" s="42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</row>
    <row r="2554" spans="1:42" s="27" customFormat="1" ht="18.75">
      <c r="A2554" s="6"/>
      <c r="B2554" s="25"/>
      <c r="C2554" s="26"/>
      <c r="X2554" s="28"/>
      <c r="Y2554" s="28"/>
      <c r="AB2554" s="42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</row>
    <row r="2555" spans="1:42" s="27" customFormat="1" ht="18.75">
      <c r="A2555" s="6"/>
      <c r="B2555" s="25"/>
      <c r="C2555" s="26"/>
      <c r="X2555" s="28"/>
      <c r="Y2555" s="28"/>
      <c r="AB2555" s="42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</row>
    <row r="2556" spans="1:42" s="27" customFormat="1" ht="18.75">
      <c r="A2556" s="6"/>
      <c r="B2556" s="25"/>
      <c r="C2556" s="26"/>
      <c r="X2556" s="28"/>
      <c r="Y2556" s="28"/>
      <c r="AB2556" s="42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</row>
    <row r="2557" spans="1:42" s="27" customFormat="1" ht="18.75">
      <c r="A2557" s="6"/>
      <c r="B2557" s="25"/>
      <c r="C2557" s="26"/>
      <c r="X2557" s="28"/>
      <c r="Y2557" s="28"/>
      <c r="AB2557" s="42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</row>
    <row r="2558" spans="1:42" s="27" customFormat="1" ht="18.75">
      <c r="A2558" s="6"/>
      <c r="B2558" s="25"/>
      <c r="C2558" s="26"/>
      <c r="X2558" s="28"/>
      <c r="Y2558" s="28"/>
      <c r="AB2558" s="42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</row>
    <row r="2559" spans="1:42" s="27" customFormat="1" ht="18.75">
      <c r="A2559" s="6"/>
      <c r="B2559" s="25"/>
      <c r="C2559" s="26"/>
      <c r="X2559" s="28"/>
      <c r="Y2559" s="28"/>
      <c r="AB2559" s="42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</row>
    <row r="2560" spans="1:42" s="27" customFormat="1" ht="18.75">
      <c r="A2560" s="6"/>
      <c r="B2560" s="25"/>
      <c r="C2560" s="26"/>
      <c r="X2560" s="28"/>
      <c r="Y2560" s="28"/>
      <c r="AB2560" s="42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</row>
    <row r="2561" spans="1:42" s="27" customFormat="1" ht="18.75">
      <c r="A2561" s="6"/>
      <c r="B2561" s="25"/>
      <c r="C2561" s="26"/>
      <c r="X2561" s="28"/>
      <c r="Y2561" s="28"/>
      <c r="AB2561" s="42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</row>
    <row r="2562" spans="1:42" s="27" customFormat="1" ht="18.75">
      <c r="A2562" s="6"/>
      <c r="B2562" s="25"/>
      <c r="C2562" s="26"/>
      <c r="X2562" s="28"/>
      <c r="Y2562" s="28"/>
      <c r="AB2562" s="42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</row>
    <row r="2563" spans="1:42" s="27" customFormat="1" ht="18.75">
      <c r="A2563" s="6"/>
      <c r="B2563" s="25"/>
      <c r="C2563" s="26"/>
      <c r="X2563" s="28"/>
      <c r="Y2563" s="28"/>
      <c r="AB2563" s="42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</row>
    <row r="2564" spans="1:42" s="27" customFormat="1" ht="18.75">
      <c r="A2564" s="6"/>
      <c r="B2564" s="25"/>
      <c r="C2564" s="26"/>
      <c r="X2564" s="28"/>
      <c r="Y2564" s="28"/>
      <c r="AB2564" s="42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</row>
    <row r="2565" spans="1:42" s="27" customFormat="1" ht="18.75">
      <c r="A2565" s="6"/>
      <c r="B2565" s="25"/>
      <c r="C2565" s="26"/>
      <c r="X2565" s="28"/>
      <c r="Y2565" s="28"/>
      <c r="AB2565" s="42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</row>
    <row r="2566" spans="1:42" s="27" customFormat="1" ht="18.75">
      <c r="A2566" s="6"/>
      <c r="B2566" s="25"/>
      <c r="C2566" s="26"/>
      <c r="X2566" s="28"/>
      <c r="Y2566" s="28"/>
      <c r="AB2566" s="42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</row>
    <row r="2567" spans="1:42" s="27" customFormat="1" ht="18.75">
      <c r="A2567" s="6"/>
      <c r="B2567" s="25"/>
      <c r="C2567" s="26"/>
      <c r="X2567" s="28"/>
      <c r="Y2567" s="28"/>
      <c r="AB2567" s="42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</row>
    <row r="2568" spans="1:42" s="27" customFormat="1" ht="18.75">
      <c r="A2568" s="6"/>
      <c r="B2568" s="25"/>
      <c r="C2568" s="26"/>
      <c r="X2568" s="28"/>
      <c r="Y2568" s="28"/>
      <c r="AB2568" s="42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</row>
    <row r="2569" spans="1:42" s="27" customFormat="1" ht="18.75">
      <c r="A2569" s="6"/>
      <c r="B2569" s="25"/>
      <c r="C2569" s="26"/>
      <c r="X2569" s="28"/>
      <c r="Y2569" s="28"/>
      <c r="AB2569" s="42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</row>
    <row r="2570" spans="1:42" s="27" customFormat="1" ht="18.75">
      <c r="A2570" s="6"/>
      <c r="B2570" s="25"/>
      <c r="C2570" s="26"/>
      <c r="X2570" s="28"/>
      <c r="Y2570" s="28"/>
      <c r="AB2570" s="42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</row>
    <row r="2571" spans="1:42" s="27" customFormat="1" ht="18.75">
      <c r="A2571" s="6"/>
      <c r="B2571" s="25"/>
      <c r="C2571" s="26"/>
      <c r="X2571" s="28"/>
      <c r="Y2571" s="28"/>
      <c r="AB2571" s="42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</row>
    <row r="2572" spans="1:42" s="27" customFormat="1" ht="18.75">
      <c r="A2572" s="6"/>
      <c r="B2572" s="25"/>
      <c r="C2572" s="26"/>
      <c r="X2572" s="28"/>
      <c r="Y2572" s="28"/>
      <c r="AB2572" s="42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</row>
    <row r="2573" spans="1:42" s="27" customFormat="1" ht="18.75">
      <c r="A2573" s="6"/>
      <c r="B2573" s="25"/>
      <c r="C2573" s="26"/>
      <c r="X2573" s="28"/>
      <c r="Y2573" s="28"/>
      <c r="AB2573" s="42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</row>
    <row r="2574" spans="1:42" s="27" customFormat="1" ht="18.75">
      <c r="A2574" s="6"/>
      <c r="B2574" s="25"/>
      <c r="C2574" s="26"/>
      <c r="X2574" s="28"/>
      <c r="Y2574" s="28"/>
      <c r="AB2574" s="42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</row>
    <row r="2575" spans="1:42" s="27" customFormat="1" ht="18.75">
      <c r="A2575" s="6"/>
      <c r="B2575" s="25"/>
      <c r="C2575" s="26"/>
      <c r="X2575" s="28"/>
      <c r="Y2575" s="28"/>
      <c r="AB2575" s="42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</row>
    <row r="2576" spans="1:42" s="27" customFormat="1" ht="18.75">
      <c r="A2576" s="6"/>
      <c r="B2576" s="25"/>
      <c r="C2576" s="26"/>
      <c r="X2576" s="28"/>
      <c r="Y2576" s="28"/>
      <c r="AB2576" s="42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</row>
    <row r="2577" spans="1:42" s="27" customFormat="1" ht="18.75">
      <c r="A2577" s="6"/>
      <c r="B2577" s="25"/>
      <c r="C2577" s="26"/>
      <c r="X2577" s="28"/>
      <c r="Y2577" s="28"/>
      <c r="AB2577" s="42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</row>
    <row r="2578" spans="1:42" s="27" customFormat="1" ht="18.75">
      <c r="A2578" s="6"/>
      <c r="B2578" s="25"/>
      <c r="C2578" s="26"/>
      <c r="X2578" s="28"/>
      <c r="Y2578" s="28"/>
      <c r="AB2578" s="42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</row>
    <row r="2579" spans="1:42" s="27" customFormat="1" ht="18.75">
      <c r="A2579" s="6"/>
      <c r="B2579" s="25"/>
      <c r="C2579" s="26"/>
      <c r="X2579" s="28"/>
      <c r="Y2579" s="28"/>
      <c r="AB2579" s="42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</row>
    <row r="2580" spans="1:42" s="27" customFormat="1" ht="18.75">
      <c r="A2580" s="6"/>
      <c r="B2580" s="25"/>
      <c r="C2580" s="26"/>
      <c r="X2580" s="28"/>
      <c r="Y2580" s="28"/>
      <c r="AB2580" s="42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</row>
    <row r="2581" spans="1:42" s="27" customFormat="1" ht="18.75">
      <c r="A2581" s="6"/>
      <c r="B2581" s="25"/>
      <c r="C2581" s="26"/>
      <c r="X2581" s="28"/>
      <c r="Y2581" s="28"/>
      <c r="AB2581" s="42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</row>
    <row r="2582" spans="1:42" s="27" customFormat="1" ht="18.75">
      <c r="A2582" s="6"/>
      <c r="B2582" s="25"/>
      <c r="C2582" s="26"/>
      <c r="X2582" s="28"/>
      <c r="Y2582" s="28"/>
      <c r="AB2582" s="42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</row>
    <row r="2583" spans="1:42" s="27" customFormat="1" ht="18.75">
      <c r="A2583" s="6"/>
      <c r="B2583" s="25"/>
      <c r="C2583" s="26"/>
      <c r="X2583" s="28"/>
      <c r="Y2583" s="28"/>
      <c r="AB2583" s="42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</row>
    <row r="2584" spans="1:42" s="27" customFormat="1" ht="18.75">
      <c r="A2584" s="6"/>
      <c r="B2584" s="25"/>
      <c r="C2584" s="26"/>
      <c r="X2584" s="28"/>
      <c r="Y2584" s="28"/>
      <c r="AB2584" s="42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</row>
    <row r="2585" spans="1:42" s="27" customFormat="1" ht="18.75">
      <c r="A2585" s="6"/>
      <c r="B2585" s="25"/>
      <c r="C2585" s="26"/>
      <c r="X2585" s="28"/>
      <c r="Y2585" s="28"/>
      <c r="AB2585" s="42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</row>
    <row r="2586" spans="1:42" s="27" customFormat="1" ht="18.75">
      <c r="A2586" s="6"/>
      <c r="B2586" s="25"/>
      <c r="C2586" s="26"/>
      <c r="X2586" s="28"/>
      <c r="Y2586" s="28"/>
      <c r="AB2586" s="42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</row>
    <row r="2587" spans="1:42" s="27" customFormat="1" ht="18.75">
      <c r="A2587" s="6"/>
      <c r="B2587" s="25"/>
      <c r="C2587" s="26"/>
      <c r="X2587" s="28"/>
      <c r="Y2587" s="28"/>
      <c r="AB2587" s="42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</row>
    <row r="2588" spans="1:42" s="27" customFormat="1" ht="18.75">
      <c r="A2588" s="6"/>
      <c r="B2588" s="25"/>
      <c r="C2588" s="26"/>
      <c r="X2588" s="28"/>
      <c r="Y2588" s="28"/>
      <c r="AB2588" s="42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</row>
    <row r="2589" spans="1:42" s="27" customFormat="1" ht="18.75">
      <c r="A2589" s="6"/>
      <c r="B2589" s="25"/>
      <c r="C2589" s="26"/>
      <c r="X2589" s="28"/>
      <c r="Y2589" s="28"/>
      <c r="AB2589" s="42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</row>
    <row r="2590" spans="1:42" s="27" customFormat="1" ht="18.75">
      <c r="A2590" s="6"/>
      <c r="B2590" s="25"/>
      <c r="C2590" s="26"/>
      <c r="X2590" s="28"/>
      <c r="Y2590" s="28"/>
      <c r="AB2590" s="42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</row>
    <row r="2591" spans="1:42" s="27" customFormat="1" ht="18.75">
      <c r="A2591" s="6"/>
      <c r="B2591" s="25"/>
      <c r="C2591" s="26"/>
      <c r="X2591" s="28"/>
      <c r="Y2591" s="28"/>
      <c r="AB2591" s="42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</row>
    <row r="2592" spans="1:42" s="27" customFormat="1" ht="18.75">
      <c r="A2592" s="6"/>
      <c r="B2592" s="25"/>
      <c r="C2592" s="26"/>
      <c r="X2592" s="28"/>
      <c r="Y2592" s="28"/>
      <c r="AB2592" s="42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</row>
    <row r="2593" spans="1:42" s="27" customFormat="1" ht="18.75">
      <c r="A2593" s="6"/>
      <c r="B2593" s="25"/>
      <c r="C2593" s="26"/>
      <c r="X2593" s="28"/>
      <c r="Y2593" s="28"/>
      <c r="AB2593" s="42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</row>
    <row r="2594" spans="1:42" s="27" customFormat="1" ht="18.75">
      <c r="A2594" s="6"/>
      <c r="B2594" s="25"/>
      <c r="C2594" s="26"/>
      <c r="X2594" s="28"/>
      <c r="Y2594" s="28"/>
      <c r="AB2594" s="42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</row>
    <row r="2595" spans="1:42" s="27" customFormat="1" ht="18.75">
      <c r="A2595" s="6"/>
      <c r="B2595" s="25"/>
      <c r="C2595" s="26"/>
      <c r="X2595" s="28"/>
      <c r="Y2595" s="28"/>
      <c r="AB2595" s="42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</row>
    <row r="2596" spans="1:42" s="27" customFormat="1" ht="18.75">
      <c r="A2596" s="6"/>
      <c r="B2596" s="25"/>
      <c r="C2596" s="26"/>
      <c r="X2596" s="28"/>
      <c r="Y2596" s="28"/>
      <c r="AB2596" s="42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</row>
    <row r="2597" spans="1:42" s="27" customFormat="1" ht="18.75">
      <c r="A2597" s="6"/>
      <c r="B2597" s="25"/>
      <c r="C2597" s="26"/>
      <c r="X2597" s="28"/>
      <c r="Y2597" s="28"/>
      <c r="AB2597" s="42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</row>
    <row r="2598" spans="1:42" s="27" customFormat="1" ht="18.75">
      <c r="A2598" s="6"/>
      <c r="B2598" s="25"/>
      <c r="C2598" s="26"/>
      <c r="X2598" s="28"/>
      <c r="Y2598" s="28"/>
      <c r="AB2598" s="42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</row>
    <row r="2599" spans="1:42" s="27" customFormat="1" ht="18.75">
      <c r="A2599" s="6"/>
      <c r="B2599" s="25"/>
      <c r="C2599" s="26"/>
      <c r="X2599" s="28"/>
      <c r="Y2599" s="28"/>
      <c r="AB2599" s="42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</row>
    <row r="2600" spans="1:42" s="27" customFormat="1" ht="18.75">
      <c r="A2600" s="6"/>
      <c r="B2600" s="25"/>
      <c r="C2600" s="26"/>
      <c r="X2600" s="28"/>
      <c r="Y2600" s="28"/>
      <c r="AB2600" s="42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</row>
    <row r="2601" spans="1:42" s="27" customFormat="1" ht="18.75">
      <c r="A2601" s="6"/>
      <c r="B2601" s="25"/>
      <c r="C2601" s="26"/>
      <c r="X2601" s="28"/>
      <c r="Y2601" s="28"/>
      <c r="AB2601" s="42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</row>
    <row r="2602" spans="1:42" s="27" customFormat="1" ht="18.75">
      <c r="A2602" s="6"/>
      <c r="B2602" s="25"/>
      <c r="C2602" s="26"/>
      <c r="X2602" s="28"/>
      <c r="Y2602" s="28"/>
      <c r="AB2602" s="42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</row>
    <row r="2603" spans="1:42" s="27" customFormat="1" ht="18.75">
      <c r="A2603" s="6"/>
      <c r="B2603" s="25"/>
      <c r="C2603" s="26"/>
      <c r="X2603" s="28"/>
      <c r="Y2603" s="28"/>
      <c r="AB2603" s="42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</row>
    <row r="2604" spans="1:42" s="27" customFormat="1" ht="18.75">
      <c r="A2604" s="6"/>
      <c r="B2604" s="25"/>
      <c r="C2604" s="26"/>
      <c r="X2604" s="28"/>
      <c r="Y2604" s="28"/>
      <c r="AB2604" s="42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</row>
    <row r="2605" spans="1:42" s="27" customFormat="1" ht="18.75">
      <c r="A2605" s="6"/>
      <c r="B2605" s="25"/>
      <c r="C2605" s="26"/>
      <c r="X2605" s="28"/>
      <c r="Y2605" s="28"/>
      <c r="AB2605" s="42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</row>
    <row r="2606" spans="1:42" s="27" customFormat="1" ht="18.75">
      <c r="A2606" s="6"/>
      <c r="B2606" s="25"/>
      <c r="C2606" s="26"/>
      <c r="X2606" s="28"/>
      <c r="Y2606" s="28"/>
      <c r="AB2606" s="42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</row>
    <row r="2607" spans="1:42" s="27" customFormat="1" ht="18.75">
      <c r="A2607" s="6"/>
      <c r="B2607" s="25"/>
      <c r="C2607" s="26"/>
      <c r="X2607" s="28"/>
      <c r="Y2607" s="28"/>
      <c r="AB2607" s="42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</row>
    <row r="2608" spans="1:42" s="27" customFormat="1" ht="18.75">
      <c r="A2608" s="6"/>
      <c r="B2608" s="25"/>
      <c r="C2608" s="26"/>
      <c r="X2608" s="28"/>
      <c r="Y2608" s="28"/>
      <c r="AB2608" s="42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</row>
    <row r="2609" spans="1:42" s="27" customFormat="1" ht="18.75">
      <c r="A2609" s="6"/>
      <c r="B2609" s="25"/>
      <c r="C2609" s="26"/>
      <c r="X2609" s="28"/>
      <c r="Y2609" s="28"/>
      <c r="AB2609" s="42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</row>
    <row r="2610" spans="1:42" s="27" customFormat="1" ht="18.75">
      <c r="A2610" s="6"/>
      <c r="B2610" s="25"/>
      <c r="C2610" s="26"/>
      <c r="X2610" s="28"/>
      <c r="Y2610" s="28"/>
      <c r="AB2610" s="42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</row>
    <row r="2611" spans="1:42" s="27" customFormat="1" ht="18.75">
      <c r="A2611" s="6"/>
      <c r="B2611" s="25"/>
      <c r="C2611" s="26"/>
      <c r="X2611" s="28"/>
      <c r="Y2611" s="28"/>
      <c r="AB2611" s="42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</row>
    <row r="2612" spans="1:42" s="27" customFormat="1" ht="18.75">
      <c r="A2612" s="6"/>
      <c r="B2612" s="25"/>
      <c r="C2612" s="26"/>
      <c r="X2612" s="28"/>
      <c r="Y2612" s="28"/>
      <c r="AB2612" s="42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</row>
    <row r="2613" spans="1:42" s="27" customFormat="1" ht="18.75">
      <c r="A2613" s="6"/>
      <c r="B2613" s="25"/>
      <c r="C2613" s="26"/>
      <c r="X2613" s="28"/>
      <c r="Y2613" s="28"/>
      <c r="AB2613" s="42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</row>
    <row r="2614" spans="1:42" s="27" customFormat="1" ht="18.75">
      <c r="A2614" s="6"/>
      <c r="B2614" s="25"/>
      <c r="C2614" s="26"/>
      <c r="X2614" s="28"/>
      <c r="Y2614" s="28"/>
      <c r="AB2614" s="42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</row>
    <row r="2615" spans="1:42" s="27" customFormat="1" ht="18.75">
      <c r="A2615" s="6"/>
      <c r="B2615" s="25"/>
      <c r="C2615" s="26"/>
      <c r="X2615" s="28"/>
      <c r="Y2615" s="28"/>
      <c r="AB2615" s="42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</row>
    <row r="2616" spans="1:42" s="27" customFormat="1" ht="18.75">
      <c r="A2616" s="6"/>
      <c r="B2616" s="25"/>
      <c r="C2616" s="26"/>
      <c r="X2616" s="28"/>
      <c r="Y2616" s="28"/>
      <c r="AB2616" s="42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</row>
    <row r="2617" spans="1:42" s="27" customFormat="1" ht="18.75">
      <c r="A2617" s="6"/>
      <c r="B2617" s="25"/>
      <c r="C2617" s="26"/>
      <c r="X2617" s="28"/>
      <c r="Y2617" s="28"/>
      <c r="AB2617" s="42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</row>
    <row r="2618" spans="1:42" s="27" customFormat="1" ht="18.75">
      <c r="A2618" s="6"/>
      <c r="B2618" s="25"/>
      <c r="C2618" s="26"/>
      <c r="X2618" s="28"/>
      <c r="Y2618" s="28"/>
      <c r="AB2618" s="42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</row>
    <row r="2619" spans="1:42" s="27" customFormat="1" ht="18.75">
      <c r="A2619" s="6"/>
      <c r="B2619" s="25"/>
      <c r="C2619" s="26"/>
      <c r="X2619" s="28"/>
      <c r="Y2619" s="28"/>
      <c r="AB2619" s="42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</row>
    <row r="2620" spans="1:42" s="27" customFormat="1" ht="18.75">
      <c r="A2620" s="6"/>
      <c r="B2620" s="25"/>
      <c r="C2620" s="26"/>
      <c r="X2620" s="28"/>
      <c r="Y2620" s="28"/>
      <c r="AB2620" s="42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</row>
    <row r="2621" spans="1:42" s="27" customFormat="1" ht="18.75">
      <c r="A2621" s="6"/>
      <c r="B2621" s="25"/>
      <c r="C2621" s="26"/>
      <c r="X2621" s="28"/>
      <c r="Y2621" s="28"/>
      <c r="AB2621" s="42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</row>
    <row r="2622" spans="1:42" s="27" customFormat="1" ht="18.75">
      <c r="A2622" s="6"/>
      <c r="B2622" s="25"/>
      <c r="C2622" s="26"/>
      <c r="X2622" s="28"/>
      <c r="Y2622" s="28"/>
      <c r="AB2622" s="42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</row>
    <row r="2623" spans="1:42" s="27" customFormat="1" ht="18.75">
      <c r="A2623" s="6"/>
      <c r="B2623" s="25"/>
      <c r="C2623" s="26"/>
      <c r="X2623" s="28"/>
      <c r="Y2623" s="28"/>
      <c r="AB2623" s="42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</row>
    <row r="2624" spans="1:42" s="27" customFormat="1" ht="18.75">
      <c r="A2624" s="6"/>
      <c r="B2624" s="25"/>
      <c r="C2624" s="26"/>
      <c r="X2624" s="28"/>
      <c r="Y2624" s="28"/>
      <c r="AB2624" s="42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</row>
    <row r="2625" spans="1:42" s="27" customFormat="1" ht="18.75">
      <c r="A2625" s="6"/>
      <c r="B2625" s="25"/>
      <c r="C2625" s="26"/>
      <c r="X2625" s="28"/>
      <c r="Y2625" s="28"/>
      <c r="AB2625" s="42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</row>
    <row r="2626" spans="1:42" s="27" customFormat="1" ht="18.75">
      <c r="A2626" s="6"/>
      <c r="B2626" s="25"/>
      <c r="C2626" s="26"/>
      <c r="X2626" s="28"/>
      <c r="Y2626" s="28"/>
      <c r="AB2626" s="42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</row>
    <row r="2627" spans="1:42" s="27" customFormat="1" ht="18.75">
      <c r="A2627" s="6"/>
      <c r="B2627" s="25"/>
      <c r="C2627" s="26"/>
      <c r="X2627" s="28"/>
      <c r="Y2627" s="28"/>
      <c r="AB2627" s="42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</row>
    <row r="2628" spans="1:42" s="27" customFormat="1" ht="18.75">
      <c r="A2628" s="6"/>
      <c r="B2628" s="25"/>
      <c r="C2628" s="26"/>
      <c r="X2628" s="28"/>
      <c r="Y2628" s="28"/>
      <c r="AB2628" s="42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</row>
    <row r="2629" spans="1:42" s="27" customFormat="1" ht="18.75">
      <c r="A2629" s="6"/>
      <c r="B2629" s="25"/>
      <c r="C2629" s="26"/>
      <c r="X2629" s="28"/>
      <c r="Y2629" s="28"/>
      <c r="AB2629" s="42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</row>
    <row r="2630" spans="1:42" s="27" customFormat="1" ht="18.75">
      <c r="A2630" s="6"/>
      <c r="B2630" s="25"/>
      <c r="C2630" s="26"/>
      <c r="X2630" s="28"/>
      <c r="Y2630" s="28"/>
      <c r="AB2630" s="42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</row>
    <row r="2631" spans="1:42" s="27" customFormat="1" ht="18.75">
      <c r="A2631" s="6"/>
      <c r="B2631" s="25"/>
      <c r="C2631" s="26"/>
      <c r="X2631" s="28"/>
      <c r="Y2631" s="28"/>
      <c r="AB2631" s="42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</row>
    <row r="2632" spans="1:42" s="27" customFormat="1" ht="18.75">
      <c r="A2632" s="6"/>
      <c r="B2632" s="25"/>
      <c r="C2632" s="26"/>
      <c r="X2632" s="28"/>
      <c r="Y2632" s="28"/>
      <c r="AB2632" s="42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</row>
    <row r="2633" spans="1:42" s="27" customFormat="1" ht="18.75">
      <c r="A2633" s="6"/>
      <c r="B2633" s="25"/>
      <c r="C2633" s="26"/>
      <c r="X2633" s="28"/>
      <c r="Y2633" s="28"/>
      <c r="AB2633" s="42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</row>
    <row r="2634" spans="1:42" s="27" customFormat="1" ht="18.75">
      <c r="A2634" s="6"/>
      <c r="B2634" s="25"/>
      <c r="C2634" s="26"/>
      <c r="X2634" s="28"/>
      <c r="Y2634" s="28"/>
      <c r="AB2634" s="42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</row>
    <row r="2635" spans="1:42" s="27" customFormat="1" ht="18.75">
      <c r="A2635" s="6"/>
      <c r="B2635" s="25"/>
      <c r="C2635" s="26"/>
      <c r="X2635" s="28"/>
      <c r="Y2635" s="28"/>
      <c r="AB2635" s="42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</row>
    <row r="2636" spans="1:42" s="27" customFormat="1" ht="18.75">
      <c r="A2636" s="6"/>
      <c r="B2636" s="25"/>
      <c r="C2636" s="26"/>
      <c r="X2636" s="28"/>
      <c r="Y2636" s="28"/>
      <c r="AB2636" s="42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</row>
    <row r="2637" spans="1:42" s="27" customFormat="1" ht="18.75">
      <c r="A2637" s="6"/>
      <c r="B2637" s="25"/>
      <c r="C2637" s="26"/>
      <c r="X2637" s="28"/>
      <c r="Y2637" s="28"/>
      <c r="AB2637" s="42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</row>
    <row r="2638" spans="1:42" s="27" customFormat="1" ht="18.75">
      <c r="A2638" s="6"/>
      <c r="B2638" s="25"/>
      <c r="C2638" s="26"/>
      <c r="X2638" s="28"/>
      <c r="Y2638" s="28"/>
      <c r="AB2638" s="42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</row>
    <row r="2639" spans="1:42" s="27" customFormat="1" ht="18.75">
      <c r="A2639" s="6"/>
      <c r="B2639" s="25"/>
      <c r="C2639" s="26"/>
      <c r="X2639" s="28"/>
      <c r="Y2639" s="28"/>
      <c r="AB2639" s="42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</row>
    <row r="2640" spans="1:42" s="27" customFormat="1" ht="18.75">
      <c r="A2640" s="6"/>
      <c r="B2640" s="25"/>
      <c r="C2640" s="26"/>
      <c r="X2640" s="28"/>
      <c r="Y2640" s="28"/>
      <c r="AB2640" s="42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</row>
    <row r="2641" spans="1:42" s="27" customFormat="1" ht="18.75">
      <c r="A2641" s="6"/>
      <c r="B2641" s="25"/>
      <c r="C2641" s="26"/>
      <c r="X2641" s="28"/>
      <c r="Y2641" s="28"/>
      <c r="AB2641" s="42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</row>
    <row r="2642" spans="1:42" s="27" customFormat="1" ht="18.75">
      <c r="A2642" s="6"/>
      <c r="B2642" s="25"/>
      <c r="C2642" s="26"/>
      <c r="X2642" s="28"/>
      <c r="Y2642" s="28"/>
      <c r="AB2642" s="42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</row>
    <row r="2643" spans="1:42" s="27" customFormat="1" ht="18.75">
      <c r="A2643" s="6"/>
      <c r="B2643" s="25"/>
      <c r="C2643" s="26"/>
      <c r="X2643" s="28"/>
      <c r="Y2643" s="28"/>
      <c r="AB2643" s="42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</row>
    <row r="2644" spans="1:42" s="27" customFormat="1" ht="18.75">
      <c r="A2644" s="6"/>
      <c r="B2644" s="25"/>
      <c r="C2644" s="26"/>
      <c r="X2644" s="28"/>
      <c r="Y2644" s="28"/>
      <c r="AB2644" s="42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</row>
    <row r="2645" spans="1:42" s="27" customFormat="1" ht="18.75">
      <c r="A2645" s="6"/>
      <c r="B2645" s="25"/>
      <c r="C2645" s="26"/>
      <c r="X2645" s="28"/>
      <c r="Y2645" s="28"/>
      <c r="AB2645" s="42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</row>
    <row r="2646" spans="1:42" s="27" customFormat="1" ht="18.75">
      <c r="A2646" s="6"/>
      <c r="B2646" s="25"/>
      <c r="C2646" s="26"/>
      <c r="X2646" s="28"/>
      <c r="Y2646" s="28"/>
      <c r="AB2646" s="42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</row>
    <row r="2647" spans="1:42" s="27" customFormat="1" ht="18.75">
      <c r="A2647" s="6"/>
      <c r="B2647" s="25"/>
      <c r="C2647" s="26"/>
      <c r="X2647" s="28"/>
      <c r="Y2647" s="28"/>
      <c r="AB2647" s="42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</row>
    <row r="2648" spans="1:42" s="27" customFormat="1" ht="18.75">
      <c r="A2648" s="6"/>
      <c r="B2648" s="25"/>
      <c r="C2648" s="26"/>
      <c r="X2648" s="28"/>
      <c r="Y2648" s="28"/>
      <c r="AB2648" s="42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</row>
    <row r="2649" spans="1:42" s="27" customFormat="1" ht="18.75">
      <c r="A2649" s="6"/>
      <c r="B2649" s="25"/>
      <c r="C2649" s="26"/>
      <c r="X2649" s="28"/>
      <c r="Y2649" s="28"/>
      <c r="AB2649" s="42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</row>
    <row r="2650" spans="1:42" s="27" customFormat="1" ht="18.75">
      <c r="A2650" s="6"/>
      <c r="B2650" s="25"/>
      <c r="C2650" s="26"/>
      <c r="X2650" s="28"/>
      <c r="Y2650" s="28"/>
      <c r="AB2650" s="42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</row>
    <row r="2651" spans="1:42" s="27" customFormat="1" ht="18.75">
      <c r="A2651" s="6"/>
      <c r="B2651" s="25"/>
      <c r="C2651" s="26"/>
      <c r="X2651" s="28"/>
      <c r="Y2651" s="28"/>
      <c r="AB2651" s="42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</row>
    <row r="2652" spans="1:42" s="27" customFormat="1" ht="18.75">
      <c r="A2652" s="6"/>
      <c r="B2652" s="25"/>
      <c r="C2652" s="26"/>
      <c r="X2652" s="28"/>
      <c r="Y2652" s="28"/>
      <c r="AB2652" s="42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</row>
    <row r="2653" spans="1:42" s="27" customFormat="1" ht="18.75">
      <c r="A2653" s="6"/>
      <c r="B2653" s="25"/>
      <c r="C2653" s="26"/>
      <c r="X2653" s="28"/>
      <c r="Y2653" s="28"/>
      <c r="AB2653" s="42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</row>
    <row r="2654" spans="1:42" s="27" customFormat="1" ht="18.75">
      <c r="A2654" s="6"/>
      <c r="B2654" s="25"/>
      <c r="C2654" s="26"/>
      <c r="X2654" s="28"/>
      <c r="Y2654" s="28"/>
      <c r="AB2654" s="42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</row>
    <row r="2655" spans="1:42" s="27" customFormat="1" ht="18.75">
      <c r="A2655" s="6"/>
      <c r="B2655" s="25"/>
      <c r="C2655" s="26"/>
      <c r="X2655" s="28"/>
      <c r="Y2655" s="28"/>
      <c r="AB2655" s="42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</row>
    <row r="2656" spans="1:42" s="27" customFormat="1" ht="18.75">
      <c r="A2656" s="6"/>
      <c r="B2656" s="25"/>
      <c r="C2656" s="26"/>
      <c r="X2656" s="28"/>
      <c r="Y2656" s="28"/>
      <c r="AB2656" s="42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</row>
    <row r="2657" spans="1:42" s="27" customFormat="1" ht="18.75">
      <c r="A2657" s="6"/>
      <c r="B2657" s="25"/>
      <c r="C2657" s="26"/>
      <c r="X2657" s="28"/>
      <c r="Y2657" s="28"/>
      <c r="AB2657" s="42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</row>
    <row r="2658" spans="1:42" s="27" customFormat="1" ht="18.75">
      <c r="A2658" s="6"/>
      <c r="B2658" s="25"/>
      <c r="C2658" s="26"/>
      <c r="X2658" s="28"/>
      <c r="Y2658" s="28"/>
      <c r="AB2658" s="42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</row>
    <row r="2659" spans="1:42" s="27" customFormat="1" ht="18.75">
      <c r="A2659" s="6"/>
      <c r="B2659" s="25"/>
      <c r="C2659" s="26"/>
      <c r="X2659" s="28"/>
      <c r="Y2659" s="28"/>
      <c r="AB2659" s="42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</row>
    <row r="2660" spans="1:42" s="27" customFormat="1" ht="18.75">
      <c r="A2660" s="6"/>
      <c r="B2660" s="25"/>
      <c r="C2660" s="26"/>
      <c r="X2660" s="28"/>
      <c r="Y2660" s="28"/>
      <c r="AB2660" s="42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</row>
    <row r="2661" spans="1:42" s="27" customFormat="1" ht="18.75">
      <c r="A2661" s="6"/>
      <c r="B2661" s="25"/>
      <c r="C2661" s="26"/>
      <c r="X2661" s="28"/>
      <c r="Y2661" s="28"/>
      <c r="AB2661" s="42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</row>
    <row r="2662" spans="1:42" s="27" customFormat="1" ht="18.75">
      <c r="A2662" s="6"/>
      <c r="B2662" s="25"/>
      <c r="C2662" s="26"/>
      <c r="X2662" s="28"/>
      <c r="Y2662" s="28"/>
      <c r="AB2662" s="42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</row>
    <row r="2663" spans="1:42" s="27" customFormat="1" ht="18.75">
      <c r="A2663" s="6"/>
      <c r="B2663" s="25"/>
      <c r="C2663" s="26"/>
      <c r="X2663" s="28"/>
      <c r="Y2663" s="28"/>
      <c r="AB2663" s="42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</row>
    <row r="2664" spans="1:42" s="27" customFormat="1" ht="18.75">
      <c r="A2664" s="6"/>
      <c r="B2664" s="25"/>
      <c r="C2664" s="26"/>
      <c r="X2664" s="28"/>
      <c r="Y2664" s="28"/>
      <c r="AB2664" s="42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</row>
    <row r="2665" spans="1:42" s="27" customFormat="1" ht="18.75">
      <c r="A2665" s="6"/>
      <c r="B2665" s="25"/>
      <c r="C2665" s="26"/>
      <c r="X2665" s="28"/>
      <c r="Y2665" s="28"/>
      <c r="AB2665" s="42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</row>
    <row r="2666" spans="1:42" s="27" customFormat="1" ht="18.75">
      <c r="A2666" s="6"/>
      <c r="B2666" s="25"/>
      <c r="C2666" s="26"/>
      <c r="X2666" s="28"/>
      <c r="Y2666" s="28"/>
      <c r="AB2666" s="42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</row>
    <row r="2667" spans="1:42" s="27" customFormat="1" ht="18.75">
      <c r="A2667" s="6"/>
      <c r="B2667" s="25"/>
      <c r="C2667" s="26"/>
      <c r="X2667" s="28"/>
      <c r="Y2667" s="28"/>
      <c r="AB2667" s="42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</row>
    <row r="2668" spans="1:42" s="27" customFormat="1" ht="18.75">
      <c r="A2668" s="6"/>
      <c r="B2668" s="25"/>
      <c r="C2668" s="26"/>
      <c r="X2668" s="28"/>
      <c r="Y2668" s="28"/>
      <c r="AB2668" s="42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</row>
    <row r="2669" spans="1:42" s="27" customFormat="1" ht="18.75">
      <c r="A2669" s="6"/>
      <c r="B2669" s="25"/>
      <c r="C2669" s="26"/>
      <c r="X2669" s="28"/>
      <c r="Y2669" s="28"/>
      <c r="AB2669" s="42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</row>
    <row r="2670" spans="1:42" s="27" customFormat="1" ht="18.75">
      <c r="A2670" s="6"/>
      <c r="B2670" s="25"/>
      <c r="C2670" s="26"/>
      <c r="X2670" s="28"/>
      <c r="Y2670" s="28"/>
      <c r="AB2670" s="42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</row>
    <row r="2671" spans="1:42" s="27" customFormat="1" ht="18.75">
      <c r="A2671" s="6"/>
      <c r="B2671" s="25"/>
      <c r="C2671" s="26"/>
      <c r="X2671" s="28"/>
      <c r="Y2671" s="28"/>
      <c r="AB2671" s="42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</row>
    <row r="2672" spans="1:42" s="27" customFormat="1" ht="18.75">
      <c r="A2672" s="6"/>
      <c r="B2672" s="25"/>
      <c r="C2672" s="26"/>
      <c r="X2672" s="28"/>
      <c r="Y2672" s="28"/>
      <c r="AB2672" s="42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</row>
    <row r="2673" spans="1:42" s="27" customFormat="1" ht="18.75">
      <c r="A2673" s="6"/>
      <c r="B2673" s="25"/>
      <c r="C2673" s="26"/>
      <c r="X2673" s="28"/>
      <c r="Y2673" s="28"/>
      <c r="AB2673" s="42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</row>
    <row r="2674" spans="1:42" s="27" customFormat="1" ht="18.75">
      <c r="A2674" s="6"/>
      <c r="B2674" s="25"/>
      <c r="C2674" s="26"/>
      <c r="X2674" s="28"/>
      <c r="Y2674" s="28"/>
      <c r="AB2674" s="42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</row>
    <row r="2675" spans="1:42" s="27" customFormat="1" ht="18.75">
      <c r="A2675" s="6"/>
      <c r="B2675" s="25"/>
      <c r="C2675" s="26"/>
      <c r="X2675" s="28"/>
      <c r="Y2675" s="28"/>
      <c r="AB2675" s="42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</row>
    <row r="2676" spans="1:42" s="27" customFormat="1" ht="18.75">
      <c r="A2676" s="6"/>
      <c r="B2676" s="25"/>
      <c r="C2676" s="26"/>
      <c r="X2676" s="28"/>
      <c r="Y2676" s="28"/>
      <c r="AB2676" s="42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</row>
    <row r="2677" spans="1:42" s="27" customFormat="1" ht="18.75">
      <c r="A2677" s="6"/>
      <c r="B2677" s="25"/>
      <c r="C2677" s="26"/>
      <c r="X2677" s="28"/>
      <c r="Y2677" s="28"/>
      <c r="AB2677" s="42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</row>
    <row r="2678" spans="1:42" s="27" customFormat="1" ht="18.75">
      <c r="A2678" s="6"/>
      <c r="B2678" s="25"/>
      <c r="C2678" s="26"/>
      <c r="X2678" s="28"/>
      <c r="Y2678" s="28"/>
      <c r="AB2678" s="42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</row>
    <row r="2679" spans="1:42" s="27" customFormat="1" ht="18.75">
      <c r="A2679" s="6"/>
      <c r="B2679" s="25"/>
      <c r="C2679" s="26"/>
      <c r="X2679" s="28"/>
      <c r="Y2679" s="28"/>
      <c r="AB2679" s="42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</row>
    <row r="2680" spans="1:42" s="27" customFormat="1" ht="18.75">
      <c r="A2680" s="6"/>
      <c r="B2680" s="25"/>
      <c r="C2680" s="26"/>
      <c r="X2680" s="28"/>
      <c r="Y2680" s="28"/>
      <c r="AB2680" s="42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</row>
    <row r="2681" spans="1:42" s="27" customFormat="1" ht="18.75">
      <c r="A2681" s="6"/>
      <c r="B2681" s="25"/>
      <c r="C2681" s="26"/>
      <c r="X2681" s="28"/>
      <c r="Y2681" s="28"/>
      <c r="AB2681" s="42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</row>
    <row r="2682" spans="1:42" s="27" customFormat="1" ht="18.75">
      <c r="A2682" s="6"/>
      <c r="B2682" s="25"/>
      <c r="C2682" s="26"/>
      <c r="X2682" s="28"/>
      <c r="Y2682" s="28"/>
      <c r="AB2682" s="42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</row>
    <row r="2683" spans="1:42" s="27" customFormat="1" ht="18.75">
      <c r="A2683" s="6"/>
      <c r="B2683" s="25"/>
      <c r="C2683" s="26"/>
      <c r="X2683" s="28"/>
      <c r="Y2683" s="28"/>
      <c r="AB2683" s="42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</row>
    <row r="2684" spans="1:42" s="27" customFormat="1" ht="18.75">
      <c r="A2684" s="6"/>
      <c r="B2684" s="25"/>
      <c r="C2684" s="26"/>
      <c r="X2684" s="28"/>
      <c r="Y2684" s="28"/>
      <c r="AB2684" s="42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</row>
    <row r="2685" spans="1:42" s="27" customFormat="1" ht="18.75">
      <c r="A2685" s="6"/>
      <c r="B2685" s="25"/>
      <c r="C2685" s="26"/>
      <c r="X2685" s="28"/>
      <c r="Y2685" s="28"/>
      <c r="AB2685" s="42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</row>
    <row r="2686" spans="1:42" s="27" customFormat="1" ht="18.75">
      <c r="A2686" s="6"/>
      <c r="B2686" s="25"/>
      <c r="C2686" s="26"/>
      <c r="X2686" s="28"/>
      <c r="Y2686" s="28"/>
      <c r="AB2686" s="42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</row>
    <row r="2687" spans="1:42" s="27" customFormat="1" ht="18.75">
      <c r="A2687" s="6"/>
      <c r="B2687" s="25"/>
      <c r="C2687" s="26"/>
      <c r="X2687" s="28"/>
      <c r="Y2687" s="28"/>
      <c r="AB2687" s="42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</row>
    <row r="2688" spans="1:42" s="27" customFormat="1" ht="18.75">
      <c r="A2688" s="6"/>
      <c r="B2688" s="25"/>
      <c r="C2688" s="26"/>
      <c r="X2688" s="28"/>
      <c r="Y2688" s="28"/>
      <c r="AB2688" s="42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</row>
    <row r="2689" spans="1:42" s="27" customFormat="1" ht="18.75">
      <c r="A2689" s="6"/>
      <c r="B2689" s="25"/>
      <c r="C2689" s="26"/>
      <c r="X2689" s="28"/>
      <c r="Y2689" s="28"/>
      <c r="AB2689" s="42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</row>
    <row r="2690" spans="1:42" s="27" customFormat="1" ht="18.75">
      <c r="A2690" s="6"/>
      <c r="B2690" s="25"/>
      <c r="C2690" s="26"/>
      <c r="X2690" s="28"/>
      <c r="Y2690" s="28"/>
      <c r="AB2690" s="42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</row>
    <row r="2691" spans="1:42" s="27" customFormat="1" ht="18.75">
      <c r="A2691" s="6"/>
      <c r="B2691" s="25"/>
      <c r="C2691" s="26"/>
      <c r="X2691" s="28"/>
      <c r="Y2691" s="28"/>
      <c r="AB2691" s="42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</row>
    <row r="2692" spans="1:42" s="27" customFormat="1" ht="18.75">
      <c r="A2692" s="6"/>
      <c r="B2692" s="25"/>
      <c r="C2692" s="26"/>
      <c r="X2692" s="28"/>
      <c r="Y2692" s="28"/>
      <c r="AB2692" s="42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</row>
    <row r="2693" spans="1:42" s="27" customFormat="1" ht="18.75">
      <c r="A2693" s="6"/>
      <c r="B2693" s="25"/>
      <c r="C2693" s="26"/>
      <c r="X2693" s="28"/>
      <c r="Y2693" s="28"/>
      <c r="AB2693" s="42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</row>
    <row r="2694" spans="1:42" s="27" customFormat="1" ht="18.75">
      <c r="A2694" s="6"/>
      <c r="B2694" s="25"/>
      <c r="C2694" s="26"/>
      <c r="X2694" s="28"/>
      <c r="Y2694" s="28"/>
      <c r="AB2694" s="42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</row>
    <row r="2695" spans="1:42" s="27" customFormat="1" ht="18.75">
      <c r="A2695" s="6"/>
      <c r="B2695" s="25"/>
      <c r="C2695" s="26"/>
      <c r="X2695" s="28"/>
      <c r="Y2695" s="28"/>
      <c r="AB2695" s="42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</row>
    <row r="2696" spans="1:42" s="27" customFormat="1" ht="18.75">
      <c r="A2696" s="6"/>
      <c r="B2696" s="25"/>
      <c r="C2696" s="26"/>
      <c r="X2696" s="28"/>
      <c r="Y2696" s="28"/>
      <c r="AB2696" s="42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</row>
    <row r="2697" spans="1:42" s="27" customFormat="1" ht="18.75">
      <c r="A2697" s="6"/>
      <c r="B2697" s="25"/>
      <c r="C2697" s="26"/>
      <c r="X2697" s="28"/>
      <c r="Y2697" s="28"/>
      <c r="AB2697" s="42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</row>
    <row r="2698" spans="1:42" s="27" customFormat="1" ht="18.75">
      <c r="A2698" s="6"/>
      <c r="B2698" s="25"/>
      <c r="C2698" s="26"/>
      <c r="X2698" s="28"/>
      <c r="Y2698" s="28"/>
      <c r="AB2698" s="42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</row>
    <row r="2699" spans="1:42" s="27" customFormat="1" ht="18.75">
      <c r="A2699" s="6"/>
      <c r="B2699" s="25"/>
      <c r="C2699" s="26"/>
      <c r="X2699" s="28"/>
      <c r="Y2699" s="28"/>
      <c r="AB2699" s="42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</row>
    <row r="2700" spans="1:42" s="27" customFormat="1" ht="18.75">
      <c r="A2700" s="6"/>
      <c r="B2700" s="25"/>
      <c r="C2700" s="26"/>
      <c r="X2700" s="28"/>
      <c r="Y2700" s="28"/>
      <c r="AB2700" s="42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</row>
    <row r="2701" spans="1:42" s="27" customFormat="1" ht="18.75">
      <c r="A2701" s="6"/>
      <c r="B2701" s="25"/>
      <c r="C2701" s="26"/>
      <c r="X2701" s="28"/>
      <c r="Y2701" s="28"/>
      <c r="AB2701" s="42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</row>
    <row r="2702" spans="1:42" s="27" customFormat="1" ht="18.75">
      <c r="A2702" s="6"/>
      <c r="B2702" s="25"/>
      <c r="C2702" s="26"/>
      <c r="X2702" s="28"/>
      <c r="Y2702" s="28"/>
      <c r="AB2702" s="42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</row>
    <row r="2703" spans="1:42" s="27" customFormat="1" ht="18.75">
      <c r="A2703" s="6"/>
      <c r="B2703" s="25"/>
      <c r="C2703" s="26"/>
      <c r="X2703" s="28"/>
      <c r="Y2703" s="28"/>
      <c r="AB2703" s="42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</row>
    <row r="2704" spans="1:42" s="27" customFormat="1" ht="18.75">
      <c r="A2704" s="6"/>
      <c r="B2704" s="25"/>
      <c r="C2704" s="26"/>
      <c r="X2704" s="28"/>
      <c r="Y2704" s="28"/>
      <c r="AB2704" s="42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</row>
    <row r="2705" spans="1:42" s="27" customFormat="1" ht="18.75">
      <c r="A2705" s="6"/>
      <c r="B2705" s="25"/>
      <c r="C2705" s="26"/>
      <c r="X2705" s="28"/>
      <c r="Y2705" s="28"/>
      <c r="AB2705" s="42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</row>
    <row r="2706" spans="1:42" s="27" customFormat="1" ht="18.75">
      <c r="A2706" s="6"/>
      <c r="B2706" s="25"/>
      <c r="C2706" s="26"/>
      <c r="X2706" s="28"/>
      <c r="Y2706" s="28"/>
      <c r="AB2706" s="42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</row>
    <row r="2707" spans="1:42" s="27" customFormat="1" ht="18.75">
      <c r="A2707" s="6"/>
      <c r="B2707" s="25"/>
      <c r="C2707" s="26"/>
      <c r="X2707" s="28"/>
      <c r="Y2707" s="28"/>
      <c r="AB2707" s="42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</row>
    <row r="2708" spans="1:42" s="27" customFormat="1" ht="18.75">
      <c r="A2708" s="6"/>
      <c r="B2708" s="25"/>
      <c r="C2708" s="26"/>
      <c r="X2708" s="28"/>
      <c r="Y2708" s="28"/>
      <c r="AB2708" s="42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</row>
    <row r="2709" spans="1:42" s="27" customFormat="1" ht="18.75">
      <c r="A2709" s="6"/>
      <c r="B2709" s="25"/>
      <c r="C2709" s="26"/>
      <c r="X2709" s="28"/>
      <c r="Y2709" s="28"/>
      <c r="AB2709" s="42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</row>
    <row r="2710" spans="1:42" s="27" customFormat="1" ht="18.75">
      <c r="A2710" s="6"/>
      <c r="B2710" s="25"/>
      <c r="C2710" s="26"/>
      <c r="X2710" s="28"/>
      <c r="Y2710" s="28"/>
      <c r="AB2710" s="42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</row>
    <row r="2711" spans="1:42" s="27" customFormat="1" ht="18.75">
      <c r="A2711" s="6"/>
      <c r="B2711" s="25"/>
      <c r="C2711" s="26"/>
      <c r="X2711" s="28"/>
      <c r="Y2711" s="28"/>
      <c r="AB2711" s="42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</row>
    <row r="2712" spans="1:42" s="27" customFormat="1" ht="18.75">
      <c r="A2712" s="6"/>
      <c r="B2712" s="25"/>
      <c r="C2712" s="26"/>
      <c r="X2712" s="28"/>
      <c r="Y2712" s="28"/>
      <c r="AB2712" s="42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</row>
    <row r="2713" spans="1:42" s="27" customFormat="1" ht="18.75">
      <c r="A2713" s="6"/>
      <c r="B2713" s="25"/>
      <c r="C2713" s="26"/>
      <c r="X2713" s="28"/>
      <c r="Y2713" s="28"/>
      <c r="AB2713" s="42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</row>
    <row r="2714" spans="1:42" s="27" customFormat="1" ht="18.75">
      <c r="A2714" s="6"/>
      <c r="B2714" s="25"/>
      <c r="C2714" s="26"/>
      <c r="X2714" s="28"/>
      <c r="Y2714" s="28"/>
      <c r="AB2714" s="42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</row>
    <row r="2715" spans="1:42" s="27" customFormat="1" ht="18.75">
      <c r="A2715" s="6"/>
      <c r="B2715" s="25"/>
      <c r="C2715" s="26"/>
      <c r="X2715" s="28"/>
      <c r="Y2715" s="28"/>
      <c r="AB2715" s="42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</row>
    <row r="2716" spans="1:42" s="27" customFormat="1" ht="18.75">
      <c r="A2716" s="6"/>
      <c r="B2716" s="25"/>
      <c r="C2716" s="26"/>
      <c r="X2716" s="28"/>
      <c r="Y2716" s="28"/>
      <c r="AB2716" s="42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</row>
    <row r="2717" spans="1:42" s="27" customFormat="1" ht="18.75">
      <c r="A2717" s="6"/>
      <c r="B2717" s="25"/>
      <c r="C2717" s="26"/>
      <c r="X2717" s="28"/>
      <c r="Y2717" s="28"/>
      <c r="AB2717" s="42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</row>
    <row r="2718" spans="1:42" s="27" customFormat="1" ht="18.75">
      <c r="A2718" s="6"/>
      <c r="B2718" s="25"/>
      <c r="C2718" s="26"/>
      <c r="X2718" s="28"/>
      <c r="Y2718" s="28"/>
      <c r="AB2718" s="42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</row>
    <row r="2719" spans="1:42" s="27" customFormat="1" ht="18.75">
      <c r="A2719" s="6"/>
      <c r="B2719" s="25"/>
      <c r="C2719" s="26"/>
      <c r="X2719" s="28"/>
      <c r="Y2719" s="28"/>
      <c r="AB2719" s="42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</row>
    <row r="2720" spans="1:42" s="27" customFormat="1" ht="18.75">
      <c r="A2720" s="6"/>
      <c r="B2720" s="25"/>
      <c r="C2720" s="26"/>
      <c r="X2720" s="28"/>
      <c r="Y2720" s="28"/>
      <c r="AB2720" s="42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</row>
    <row r="2721" spans="1:42" s="27" customFormat="1" ht="18.75">
      <c r="A2721" s="6"/>
      <c r="B2721" s="25"/>
      <c r="C2721" s="26"/>
      <c r="X2721" s="28"/>
      <c r="Y2721" s="28"/>
      <c r="AB2721" s="42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</row>
    <row r="2722" spans="1:42" s="27" customFormat="1" ht="18.75">
      <c r="A2722" s="6"/>
      <c r="B2722" s="25"/>
      <c r="C2722" s="26"/>
      <c r="X2722" s="28"/>
      <c r="Y2722" s="28"/>
      <c r="AB2722" s="42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</row>
    <row r="2723" spans="1:42" s="27" customFormat="1" ht="18.75">
      <c r="A2723" s="6"/>
      <c r="B2723" s="25"/>
      <c r="C2723" s="26"/>
      <c r="X2723" s="28"/>
      <c r="Y2723" s="28"/>
      <c r="AB2723" s="42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</row>
    <row r="2724" spans="1:42" s="27" customFormat="1" ht="18.75">
      <c r="A2724" s="6"/>
      <c r="B2724" s="25"/>
      <c r="C2724" s="26"/>
      <c r="X2724" s="28"/>
      <c r="Y2724" s="28"/>
      <c r="AB2724" s="42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</row>
    <row r="2725" spans="1:42" s="27" customFormat="1" ht="18.75">
      <c r="A2725" s="6"/>
      <c r="B2725" s="25"/>
      <c r="C2725" s="26"/>
      <c r="X2725" s="28"/>
      <c r="Y2725" s="28"/>
      <c r="AB2725" s="42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</row>
    <row r="2726" spans="1:42" s="27" customFormat="1" ht="18.75">
      <c r="A2726" s="6"/>
      <c r="B2726" s="25"/>
      <c r="C2726" s="26"/>
      <c r="X2726" s="28"/>
      <c r="Y2726" s="28"/>
      <c r="AB2726" s="42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</row>
    <row r="2727" spans="1:42" s="27" customFormat="1" ht="18.75">
      <c r="A2727" s="6"/>
      <c r="B2727" s="25"/>
      <c r="C2727" s="26"/>
      <c r="X2727" s="28"/>
      <c r="Y2727" s="28"/>
      <c r="AB2727" s="42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</row>
    <row r="2728" spans="1:42" s="27" customFormat="1" ht="18.75">
      <c r="A2728" s="6"/>
      <c r="B2728" s="25"/>
      <c r="C2728" s="26"/>
      <c r="X2728" s="28"/>
      <c r="Y2728" s="28"/>
      <c r="AB2728" s="42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</row>
    <row r="2729" spans="1:42" s="27" customFormat="1" ht="18.75">
      <c r="A2729" s="6"/>
      <c r="B2729" s="25"/>
      <c r="C2729" s="26"/>
      <c r="X2729" s="28"/>
      <c r="Y2729" s="28"/>
      <c r="AB2729" s="42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</row>
    <row r="2730" spans="1:42" s="27" customFormat="1" ht="18.75">
      <c r="A2730" s="6"/>
      <c r="B2730" s="25"/>
      <c r="C2730" s="26"/>
      <c r="X2730" s="28"/>
      <c r="Y2730" s="28"/>
      <c r="AB2730" s="42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</row>
    <row r="2731" spans="1:42" s="27" customFormat="1" ht="18.75">
      <c r="A2731" s="6"/>
      <c r="B2731" s="25"/>
      <c r="C2731" s="26"/>
      <c r="X2731" s="28"/>
      <c r="Y2731" s="28"/>
      <c r="AB2731" s="42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</row>
    <row r="2732" spans="1:42" s="27" customFormat="1" ht="18.75">
      <c r="A2732" s="6"/>
      <c r="B2732" s="25"/>
      <c r="C2732" s="26"/>
      <c r="X2732" s="28"/>
      <c r="Y2732" s="28"/>
      <c r="AB2732" s="42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</row>
    <row r="2733" spans="1:42" s="27" customFormat="1" ht="18.75">
      <c r="A2733" s="6"/>
      <c r="B2733" s="25"/>
      <c r="C2733" s="26"/>
      <c r="X2733" s="28"/>
      <c r="Y2733" s="28"/>
      <c r="AB2733" s="42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</row>
    <row r="2734" spans="1:42" s="27" customFormat="1" ht="18.75">
      <c r="A2734" s="6"/>
      <c r="B2734" s="25"/>
      <c r="C2734" s="26"/>
      <c r="X2734" s="28"/>
      <c r="Y2734" s="28"/>
      <c r="AB2734" s="42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</row>
    <row r="2735" spans="1:42" s="27" customFormat="1" ht="18.75">
      <c r="A2735" s="6"/>
      <c r="B2735" s="25"/>
      <c r="C2735" s="26"/>
      <c r="X2735" s="28"/>
      <c r="Y2735" s="28"/>
      <c r="AB2735" s="42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</row>
    <row r="2736" spans="1:42" s="27" customFormat="1" ht="18.75">
      <c r="A2736" s="6"/>
      <c r="B2736" s="25"/>
      <c r="C2736" s="26"/>
      <c r="X2736" s="28"/>
      <c r="Y2736" s="28"/>
      <c r="AB2736" s="42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</row>
    <row r="2737" spans="1:42" s="27" customFormat="1" ht="18.75">
      <c r="A2737" s="6"/>
      <c r="B2737" s="25"/>
      <c r="C2737" s="26"/>
      <c r="X2737" s="28"/>
      <c r="Y2737" s="28"/>
      <c r="AB2737" s="42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</row>
    <row r="2738" spans="1:42" s="27" customFormat="1" ht="18.75">
      <c r="A2738" s="6"/>
      <c r="B2738" s="25"/>
      <c r="C2738" s="26"/>
      <c r="X2738" s="28"/>
      <c r="Y2738" s="28"/>
      <c r="AB2738" s="42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</row>
    <row r="2739" spans="1:42" s="27" customFormat="1" ht="18.75">
      <c r="A2739" s="6"/>
      <c r="B2739" s="25"/>
      <c r="C2739" s="26"/>
      <c r="X2739" s="28"/>
      <c r="Y2739" s="28"/>
      <c r="AB2739" s="42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</row>
    <row r="2740" spans="1:42" s="27" customFormat="1" ht="18.75">
      <c r="A2740" s="6"/>
      <c r="B2740" s="25"/>
      <c r="C2740" s="26"/>
      <c r="X2740" s="28"/>
      <c r="Y2740" s="28"/>
      <c r="AB2740" s="42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</row>
    <row r="2741" spans="1:42" s="27" customFormat="1" ht="18.75">
      <c r="A2741" s="6"/>
      <c r="B2741" s="25"/>
      <c r="C2741" s="26"/>
      <c r="X2741" s="28"/>
      <c r="Y2741" s="28"/>
      <c r="AB2741" s="42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</row>
    <row r="2742" spans="1:42" s="27" customFormat="1" ht="18.75">
      <c r="A2742" s="6"/>
      <c r="B2742" s="25"/>
      <c r="C2742" s="26"/>
      <c r="X2742" s="28"/>
      <c r="Y2742" s="28"/>
      <c r="AB2742" s="42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</row>
    <row r="2743" spans="1:42" s="27" customFormat="1" ht="18.75">
      <c r="A2743" s="6"/>
      <c r="B2743" s="25"/>
      <c r="C2743" s="26"/>
      <c r="X2743" s="28"/>
      <c r="Y2743" s="28"/>
      <c r="AB2743" s="42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</row>
    <row r="2744" spans="1:42" s="27" customFormat="1" ht="18.75">
      <c r="A2744" s="6"/>
      <c r="B2744" s="25"/>
      <c r="C2744" s="26"/>
      <c r="X2744" s="28"/>
      <c r="Y2744" s="28"/>
      <c r="AB2744" s="42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</row>
    <row r="2745" spans="1:42" s="27" customFormat="1" ht="18.75">
      <c r="A2745" s="6"/>
      <c r="B2745" s="25"/>
      <c r="C2745" s="26"/>
      <c r="X2745" s="28"/>
      <c r="Y2745" s="28"/>
      <c r="AB2745" s="42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</row>
    <row r="2746" spans="1:42" s="27" customFormat="1" ht="18.75">
      <c r="A2746" s="6"/>
      <c r="B2746" s="25"/>
      <c r="C2746" s="26"/>
      <c r="X2746" s="28"/>
      <c r="Y2746" s="28"/>
      <c r="AB2746" s="42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</row>
    <row r="2747" spans="1:42" s="27" customFormat="1" ht="18.75">
      <c r="A2747" s="6"/>
      <c r="B2747" s="25"/>
      <c r="C2747" s="26"/>
      <c r="X2747" s="28"/>
      <c r="Y2747" s="28"/>
      <c r="AB2747" s="42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</row>
    <row r="2748" spans="1:42" s="27" customFormat="1" ht="18.75">
      <c r="A2748" s="6"/>
      <c r="B2748" s="25"/>
      <c r="C2748" s="26"/>
      <c r="X2748" s="28"/>
      <c r="Y2748" s="28"/>
      <c r="AB2748" s="42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</row>
    <row r="2749" spans="1:42" s="27" customFormat="1" ht="18.75">
      <c r="A2749" s="6"/>
      <c r="B2749" s="25"/>
      <c r="C2749" s="26"/>
      <c r="X2749" s="28"/>
      <c r="Y2749" s="28"/>
      <c r="AB2749" s="42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</row>
    <row r="2750" spans="1:42" s="27" customFormat="1" ht="18.75">
      <c r="A2750" s="6"/>
      <c r="B2750" s="25"/>
      <c r="C2750" s="26"/>
      <c r="X2750" s="28"/>
      <c r="Y2750" s="28"/>
      <c r="AB2750" s="42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</row>
    <row r="2751" spans="1:42" s="27" customFormat="1" ht="18.75">
      <c r="A2751" s="6"/>
      <c r="B2751" s="25"/>
      <c r="C2751" s="26"/>
      <c r="X2751" s="28"/>
      <c r="Y2751" s="28"/>
      <c r="AB2751" s="42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</row>
    <row r="2752" spans="1:42" s="27" customFormat="1" ht="18.75">
      <c r="A2752" s="6"/>
      <c r="B2752" s="25"/>
      <c r="C2752" s="26"/>
      <c r="X2752" s="28"/>
      <c r="Y2752" s="28"/>
      <c r="AB2752" s="42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</row>
    <row r="2753" spans="1:42" s="27" customFormat="1" ht="18.75">
      <c r="A2753" s="6"/>
      <c r="B2753" s="25"/>
      <c r="C2753" s="26"/>
      <c r="X2753" s="28"/>
      <c r="Y2753" s="28"/>
      <c r="AB2753" s="42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</row>
    <row r="2754" spans="1:42" s="27" customFormat="1" ht="18.75">
      <c r="A2754" s="6"/>
      <c r="B2754" s="25"/>
      <c r="C2754" s="26"/>
      <c r="X2754" s="28"/>
      <c r="Y2754" s="28"/>
      <c r="AB2754" s="42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</row>
    <row r="2755" spans="1:42" s="27" customFormat="1" ht="18.75">
      <c r="A2755" s="6"/>
      <c r="B2755" s="25"/>
      <c r="C2755" s="26"/>
      <c r="X2755" s="28"/>
      <c r="Y2755" s="28"/>
      <c r="AB2755" s="42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</row>
    <row r="2756" spans="1:42" s="27" customFormat="1" ht="18.75">
      <c r="A2756" s="6"/>
      <c r="B2756" s="25"/>
      <c r="C2756" s="26"/>
      <c r="X2756" s="28"/>
      <c r="Y2756" s="28"/>
      <c r="AB2756" s="42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</row>
    <row r="2757" spans="1:42" s="27" customFormat="1" ht="18.75">
      <c r="A2757" s="6"/>
      <c r="B2757" s="25"/>
      <c r="C2757" s="26"/>
      <c r="X2757" s="28"/>
      <c r="Y2757" s="28"/>
      <c r="AB2757" s="42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</row>
    <row r="2758" spans="1:42" s="27" customFormat="1" ht="18.75">
      <c r="A2758" s="6"/>
      <c r="B2758" s="25"/>
      <c r="C2758" s="26"/>
      <c r="X2758" s="28"/>
      <c r="Y2758" s="28"/>
      <c r="AB2758" s="42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</row>
    <row r="2759" spans="1:42" s="27" customFormat="1" ht="18.75">
      <c r="A2759" s="6"/>
      <c r="B2759" s="25"/>
      <c r="C2759" s="26"/>
      <c r="X2759" s="28"/>
      <c r="Y2759" s="28"/>
      <c r="AB2759" s="42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</row>
    <row r="2760" spans="1:42" s="27" customFormat="1" ht="18.75">
      <c r="A2760" s="6"/>
      <c r="B2760" s="25"/>
      <c r="C2760" s="26"/>
      <c r="X2760" s="28"/>
      <c r="Y2760" s="28"/>
      <c r="AB2760" s="42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</row>
    <row r="2761" spans="1:42" s="27" customFormat="1" ht="18.75">
      <c r="A2761" s="6"/>
      <c r="B2761" s="25"/>
      <c r="C2761" s="26"/>
      <c r="X2761" s="28"/>
      <c r="Y2761" s="28"/>
      <c r="AB2761" s="42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</row>
    <row r="2762" spans="1:42" s="27" customFormat="1" ht="18.75">
      <c r="A2762" s="6"/>
      <c r="B2762" s="25"/>
      <c r="C2762" s="26"/>
      <c r="X2762" s="28"/>
      <c r="Y2762" s="28"/>
      <c r="AB2762" s="42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</row>
    <row r="2763" spans="1:42" s="27" customFormat="1" ht="18.75">
      <c r="A2763" s="6"/>
      <c r="B2763" s="25"/>
      <c r="C2763" s="26"/>
      <c r="X2763" s="28"/>
      <c r="Y2763" s="28"/>
      <c r="AB2763" s="42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</row>
    <row r="2764" spans="1:42" s="27" customFormat="1" ht="18.75">
      <c r="A2764" s="6"/>
      <c r="B2764" s="25"/>
      <c r="C2764" s="26"/>
      <c r="X2764" s="28"/>
      <c r="Y2764" s="28"/>
      <c r="AB2764" s="42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</row>
    <row r="2765" spans="1:42" s="27" customFormat="1" ht="18.75">
      <c r="A2765" s="6"/>
      <c r="B2765" s="25"/>
      <c r="C2765" s="26"/>
      <c r="X2765" s="28"/>
      <c r="Y2765" s="28"/>
      <c r="AB2765" s="42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</row>
    <row r="2766" spans="1:42" s="27" customFormat="1" ht="18.75">
      <c r="A2766" s="6"/>
      <c r="B2766" s="25"/>
      <c r="C2766" s="26"/>
      <c r="X2766" s="28"/>
      <c r="Y2766" s="28"/>
      <c r="AB2766" s="42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</row>
    <row r="2767" spans="1:42" s="27" customFormat="1" ht="18.75">
      <c r="A2767" s="6"/>
      <c r="B2767" s="25"/>
      <c r="C2767" s="26"/>
      <c r="X2767" s="28"/>
      <c r="Y2767" s="28"/>
      <c r="AB2767" s="42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</row>
    <row r="2768" spans="1:42" s="27" customFormat="1" ht="18.75">
      <c r="A2768" s="6"/>
      <c r="B2768" s="25"/>
      <c r="C2768" s="26"/>
      <c r="X2768" s="28"/>
      <c r="Y2768" s="28"/>
      <c r="AB2768" s="42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</row>
    <row r="2769" spans="1:42" s="27" customFormat="1" ht="18.75">
      <c r="A2769" s="6"/>
      <c r="B2769" s="25"/>
      <c r="C2769" s="26"/>
      <c r="X2769" s="28"/>
      <c r="Y2769" s="28"/>
      <c r="AB2769" s="42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</row>
    <row r="2770" spans="1:42" s="27" customFormat="1" ht="18.75">
      <c r="A2770" s="6"/>
      <c r="B2770" s="25"/>
      <c r="C2770" s="26"/>
      <c r="X2770" s="28"/>
      <c r="Y2770" s="28"/>
      <c r="AB2770" s="42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</row>
    <row r="2771" spans="1:42" s="27" customFormat="1" ht="18.75">
      <c r="A2771" s="6"/>
      <c r="B2771" s="25"/>
      <c r="C2771" s="26"/>
      <c r="X2771" s="28"/>
      <c r="Y2771" s="28"/>
      <c r="AB2771" s="42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</row>
    <row r="2772" spans="1:42" s="27" customFormat="1" ht="18.75">
      <c r="A2772" s="6"/>
      <c r="B2772" s="25"/>
      <c r="C2772" s="26"/>
      <c r="X2772" s="28"/>
      <c r="Y2772" s="28"/>
      <c r="AB2772" s="42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</row>
    <row r="2773" spans="1:42" s="27" customFormat="1" ht="18.75">
      <c r="A2773" s="6"/>
      <c r="B2773" s="25"/>
      <c r="C2773" s="26"/>
      <c r="X2773" s="28"/>
      <c r="Y2773" s="28"/>
      <c r="AB2773" s="42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</row>
    <row r="2774" spans="1:42" s="27" customFormat="1" ht="18.75">
      <c r="A2774" s="6"/>
      <c r="B2774" s="25"/>
      <c r="C2774" s="26"/>
      <c r="X2774" s="28"/>
      <c r="Y2774" s="28"/>
      <c r="AB2774" s="42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</row>
    <row r="2775" spans="1:42" s="27" customFormat="1" ht="18.75">
      <c r="A2775" s="6"/>
      <c r="B2775" s="25"/>
      <c r="C2775" s="26"/>
      <c r="X2775" s="28"/>
      <c r="Y2775" s="28"/>
      <c r="AB2775" s="42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</row>
    <row r="2776" spans="1:42" s="27" customFormat="1" ht="18.75">
      <c r="A2776" s="6"/>
      <c r="B2776" s="25"/>
      <c r="C2776" s="26"/>
      <c r="X2776" s="28"/>
      <c r="Y2776" s="28"/>
      <c r="AB2776" s="42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</row>
    <row r="2777" spans="1:42" s="27" customFormat="1" ht="18.75">
      <c r="A2777" s="6"/>
      <c r="B2777" s="25"/>
      <c r="C2777" s="26"/>
      <c r="X2777" s="28"/>
      <c r="Y2777" s="28"/>
      <c r="AB2777" s="42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</row>
    <row r="2778" spans="1:42" s="27" customFormat="1" ht="18.75">
      <c r="A2778" s="6"/>
      <c r="B2778" s="25"/>
      <c r="C2778" s="26"/>
      <c r="X2778" s="28"/>
      <c r="Y2778" s="28"/>
      <c r="AB2778" s="42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</row>
    <row r="2779" spans="1:42" s="27" customFormat="1" ht="18.75">
      <c r="A2779" s="6"/>
      <c r="B2779" s="25"/>
      <c r="C2779" s="26"/>
      <c r="X2779" s="28"/>
      <c r="Y2779" s="28"/>
      <c r="AB2779" s="42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</row>
    <row r="2780" spans="1:42" s="27" customFormat="1" ht="18.75">
      <c r="A2780" s="6"/>
      <c r="B2780" s="25"/>
      <c r="C2780" s="26"/>
      <c r="X2780" s="28"/>
      <c r="Y2780" s="28"/>
      <c r="AB2780" s="42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</row>
    <row r="2781" spans="1:42" s="27" customFormat="1" ht="18.75">
      <c r="A2781" s="6"/>
      <c r="B2781" s="25"/>
      <c r="C2781" s="26"/>
      <c r="X2781" s="28"/>
      <c r="Y2781" s="28"/>
      <c r="AB2781" s="42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</row>
    <row r="2782" spans="1:42" s="27" customFormat="1" ht="18.75">
      <c r="A2782" s="6"/>
      <c r="B2782" s="25"/>
      <c r="C2782" s="26"/>
      <c r="X2782" s="28"/>
      <c r="Y2782" s="28"/>
      <c r="AB2782" s="42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</row>
    <row r="2783" spans="1:42" s="27" customFormat="1" ht="18.75">
      <c r="A2783" s="6"/>
      <c r="B2783" s="25"/>
      <c r="C2783" s="26"/>
      <c r="X2783" s="28"/>
      <c r="Y2783" s="28"/>
      <c r="AB2783" s="42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</row>
    <row r="2784" spans="1:42" s="27" customFormat="1" ht="18.75">
      <c r="A2784" s="6"/>
      <c r="B2784" s="25"/>
      <c r="C2784" s="26"/>
      <c r="X2784" s="28"/>
      <c r="Y2784" s="28"/>
      <c r="AB2784" s="42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</row>
    <row r="2785" spans="1:42" s="27" customFormat="1" ht="18.75">
      <c r="A2785" s="6"/>
      <c r="B2785" s="25"/>
      <c r="C2785" s="26"/>
      <c r="X2785" s="28"/>
      <c r="Y2785" s="28"/>
      <c r="AB2785" s="42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</row>
    <row r="2786" spans="1:42" s="27" customFormat="1" ht="18.75">
      <c r="A2786" s="6"/>
      <c r="B2786" s="25"/>
      <c r="C2786" s="26"/>
      <c r="X2786" s="28"/>
      <c r="Y2786" s="28"/>
      <c r="AB2786" s="42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</row>
    <row r="2787" spans="1:42" s="27" customFormat="1" ht="18.75">
      <c r="A2787" s="6"/>
      <c r="B2787" s="25"/>
      <c r="C2787" s="26"/>
      <c r="X2787" s="28"/>
      <c r="Y2787" s="28"/>
      <c r="AB2787" s="42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</row>
    <row r="2788" spans="1:42" s="27" customFormat="1" ht="18.75">
      <c r="A2788" s="6"/>
      <c r="B2788" s="25"/>
      <c r="C2788" s="26"/>
      <c r="X2788" s="28"/>
      <c r="Y2788" s="28"/>
      <c r="AB2788" s="42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</row>
    <row r="2789" spans="1:42" s="27" customFormat="1" ht="18.75">
      <c r="A2789" s="6"/>
      <c r="B2789" s="25"/>
      <c r="C2789" s="26"/>
      <c r="X2789" s="28"/>
      <c r="Y2789" s="28"/>
      <c r="AB2789" s="42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</row>
    <row r="2790" spans="1:42" s="27" customFormat="1" ht="18.75">
      <c r="A2790" s="6"/>
      <c r="B2790" s="25"/>
      <c r="C2790" s="26"/>
      <c r="X2790" s="28"/>
      <c r="Y2790" s="28"/>
      <c r="AB2790" s="42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</row>
    <row r="2791" spans="1:42" s="27" customFormat="1" ht="18.75">
      <c r="A2791" s="6"/>
      <c r="B2791" s="25"/>
      <c r="C2791" s="26"/>
      <c r="X2791" s="28"/>
      <c r="Y2791" s="28"/>
      <c r="AB2791" s="42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</row>
    <row r="2792" spans="1:42" s="27" customFormat="1" ht="18.75">
      <c r="A2792" s="6"/>
      <c r="B2792" s="25"/>
      <c r="C2792" s="26"/>
      <c r="X2792" s="28"/>
      <c r="Y2792" s="28"/>
      <c r="AB2792" s="42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</row>
    <row r="2793" spans="1:42" s="27" customFormat="1" ht="18.75">
      <c r="A2793" s="6"/>
      <c r="B2793" s="25"/>
      <c r="C2793" s="26"/>
      <c r="X2793" s="28"/>
      <c r="Y2793" s="28"/>
      <c r="AB2793" s="42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</row>
    <row r="2794" spans="1:42" s="27" customFormat="1" ht="18.75">
      <c r="A2794" s="6"/>
      <c r="B2794" s="25"/>
      <c r="C2794" s="26"/>
      <c r="X2794" s="28"/>
      <c r="Y2794" s="28"/>
      <c r="AB2794" s="42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</row>
    <row r="2795" spans="1:42" s="27" customFormat="1" ht="18.75">
      <c r="A2795" s="6"/>
      <c r="B2795" s="25"/>
      <c r="C2795" s="26"/>
      <c r="X2795" s="28"/>
      <c r="Y2795" s="28"/>
      <c r="AB2795" s="42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</row>
    <row r="2796" spans="1:42" s="27" customFormat="1" ht="18.75">
      <c r="A2796" s="6"/>
      <c r="B2796" s="25"/>
      <c r="C2796" s="26"/>
      <c r="X2796" s="28"/>
      <c r="Y2796" s="28"/>
      <c r="AB2796" s="42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</row>
    <row r="2797" spans="1:42" s="27" customFormat="1" ht="18.75">
      <c r="A2797" s="6"/>
      <c r="B2797" s="25"/>
      <c r="C2797" s="26"/>
      <c r="X2797" s="28"/>
      <c r="Y2797" s="28"/>
      <c r="AB2797" s="42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</row>
    <row r="2798" spans="1:42" s="27" customFormat="1" ht="18.75">
      <c r="A2798" s="6"/>
      <c r="B2798" s="25"/>
      <c r="C2798" s="26"/>
      <c r="X2798" s="28"/>
      <c r="Y2798" s="28"/>
      <c r="AB2798" s="42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</row>
    <row r="2799" spans="1:42" s="27" customFormat="1" ht="18.75">
      <c r="A2799" s="6"/>
      <c r="B2799" s="25"/>
      <c r="C2799" s="26"/>
      <c r="X2799" s="28"/>
      <c r="Y2799" s="28"/>
      <c r="AB2799" s="42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</row>
    <row r="2800" spans="1:42" s="27" customFormat="1" ht="18.75">
      <c r="A2800" s="6"/>
      <c r="B2800" s="25"/>
      <c r="C2800" s="26"/>
      <c r="X2800" s="28"/>
      <c r="Y2800" s="28"/>
      <c r="AB2800" s="42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</row>
    <row r="2801" spans="1:42" s="27" customFormat="1" ht="18.75">
      <c r="A2801" s="6"/>
      <c r="B2801" s="25"/>
      <c r="C2801" s="26"/>
      <c r="X2801" s="28"/>
      <c r="Y2801" s="28"/>
      <c r="AB2801" s="42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</row>
    <row r="2802" spans="1:42" s="27" customFormat="1" ht="18.75">
      <c r="A2802" s="6"/>
      <c r="B2802" s="25"/>
      <c r="C2802" s="26"/>
      <c r="X2802" s="28"/>
      <c r="Y2802" s="28"/>
      <c r="AB2802" s="42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</row>
    <row r="2803" spans="1:42" s="27" customFormat="1" ht="18.75">
      <c r="A2803" s="6"/>
      <c r="B2803" s="25"/>
      <c r="C2803" s="26"/>
      <c r="X2803" s="28"/>
      <c r="Y2803" s="28"/>
      <c r="AB2803" s="42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</row>
    <row r="2804" spans="1:42" s="27" customFormat="1" ht="18.75">
      <c r="A2804" s="6"/>
      <c r="B2804" s="25"/>
      <c r="C2804" s="26"/>
      <c r="X2804" s="28"/>
      <c r="Y2804" s="28"/>
      <c r="AB2804" s="42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</row>
    <row r="2805" spans="1:42" s="27" customFormat="1" ht="18.75">
      <c r="A2805" s="6"/>
      <c r="B2805" s="25"/>
      <c r="C2805" s="26"/>
      <c r="X2805" s="28"/>
      <c r="Y2805" s="28"/>
      <c r="AB2805" s="42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</row>
    <row r="2806" spans="1:42" s="27" customFormat="1" ht="18.75">
      <c r="A2806" s="6"/>
      <c r="B2806" s="25"/>
      <c r="C2806" s="26"/>
      <c r="X2806" s="28"/>
      <c r="Y2806" s="28"/>
      <c r="AB2806" s="42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</row>
    <row r="2807" spans="1:42" s="27" customFormat="1" ht="18.75">
      <c r="A2807" s="6"/>
      <c r="B2807" s="25"/>
      <c r="C2807" s="26"/>
      <c r="X2807" s="28"/>
      <c r="Y2807" s="28"/>
      <c r="AB2807" s="42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</row>
    <row r="2808" spans="1:42" s="27" customFormat="1" ht="18.75">
      <c r="A2808" s="6"/>
      <c r="B2808" s="25"/>
      <c r="C2808" s="26"/>
      <c r="X2808" s="28"/>
      <c r="Y2808" s="28"/>
      <c r="AB2808" s="42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</row>
    <row r="2809" spans="1:42" s="27" customFormat="1" ht="18.75">
      <c r="A2809" s="6"/>
      <c r="B2809" s="25"/>
      <c r="C2809" s="26"/>
      <c r="X2809" s="28"/>
      <c r="Y2809" s="28"/>
      <c r="AB2809" s="42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</row>
    <row r="2810" spans="1:42" s="27" customFormat="1" ht="18.75">
      <c r="A2810" s="6"/>
      <c r="B2810" s="25"/>
      <c r="C2810" s="26"/>
      <c r="X2810" s="28"/>
      <c r="Y2810" s="28"/>
      <c r="AB2810" s="42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</row>
    <row r="2811" spans="1:42" s="27" customFormat="1" ht="18.75">
      <c r="A2811" s="6"/>
      <c r="B2811" s="25"/>
      <c r="C2811" s="26"/>
      <c r="X2811" s="28"/>
      <c r="Y2811" s="28"/>
      <c r="AB2811" s="42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</row>
    <row r="2812" spans="1:42" s="27" customFormat="1" ht="18.75">
      <c r="A2812" s="6"/>
      <c r="B2812" s="25"/>
      <c r="C2812" s="26"/>
      <c r="X2812" s="28"/>
      <c r="Y2812" s="28"/>
      <c r="AB2812" s="42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</row>
    <row r="2813" spans="1:42" s="27" customFormat="1" ht="18.75">
      <c r="A2813" s="6"/>
      <c r="B2813" s="25"/>
      <c r="C2813" s="26"/>
      <c r="X2813" s="28"/>
      <c r="Y2813" s="28"/>
      <c r="AB2813" s="42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</row>
    <row r="2814" spans="1:42" s="27" customFormat="1" ht="18.75">
      <c r="A2814" s="6"/>
      <c r="B2814" s="25"/>
      <c r="C2814" s="26"/>
      <c r="X2814" s="28"/>
      <c r="Y2814" s="28"/>
      <c r="AB2814" s="42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</row>
    <row r="2815" spans="1:42" s="27" customFormat="1" ht="18.75">
      <c r="A2815" s="6"/>
      <c r="B2815" s="25"/>
      <c r="C2815" s="26"/>
      <c r="X2815" s="28"/>
      <c r="Y2815" s="28"/>
      <c r="AB2815" s="42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</row>
    <row r="2816" spans="1:42" s="27" customFormat="1" ht="18.75">
      <c r="A2816" s="6"/>
      <c r="B2816" s="25"/>
      <c r="C2816" s="26"/>
      <c r="X2816" s="28"/>
      <c r="Y2816" s="28"/>
      <c r="AB2816" s="42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</row>
    <row r="2817" spans="1:42" s="27" customFormat="1" ht="18.75">
      <c r="A2817" s="6"/>
      <c r="B2817" s="25"/>
      <c r="C2817" s="26"/>
      <c r="X2817" s="28"/>
      <c r="Y2817" s="28"/>
      <c r="AB2817" s="42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</row>
    <row r="2818" spans="1:42" s="27" customFormat="1" ht="18.75">
      <c r="A2818" s="6"/>
      <c r="B2818" s="25"/>
      <c r="C2818" s="26"/>
      <c r="X2818" s="28"/>
      <c r="Y2818" s="28"/>
      <c r="AB2818" s="42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</row>
    <row r="2819" spans="1:42" s="27" customFormat="1" ht="18.75">
      <c r="A2819" s="6"/>
      <c r="B2819" s="25"/>
      <c r="C2819" s="26"/>
      <c r="X2819" s="28"/>
      <c r="Y2819" s="28"/>
      <c r="AB2819" s="42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</row>
    <row r="2820" spans="1:42" s="27" customFormat="1" ht="18.75">
      <c r="A2820" s="6"/>
      <c r="B2820" s="25"/>
      <c r="C2820" s="26"/>
      <c r="X2820" s="28"/>
      <c r="Y2820" s="28"/>
      <c r="AB2820" s="42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</row>
    <row r="2821" spans="1:42" s="27" customFormat="1" ht="18.75">
      <c r="A2821" s="6"/>
      <c r="B2821" s="25"/>
      <c r="C2821" s="26"/>
      <c r="X2821" s="28"/>
      <c r="Y2821" s="28"/>
      <c r="AB2821" s="42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</row>
    <row r="2822" spans="1:42" s="27" customFormat="1" ht="18.75">
      <c r="A2822" s="6"/>
      <c r="B2822" s="25"/>
      <c r="C2822" s="26"/>
      <c r="X2822" s="28"/>
      <c r="Y2822" s="28"/>
      <c r="AB2822" s="42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</row>
    <row r="2823" spans="1:42" s="27" customFormat="1" ht="18.75">
      <c r="A2823" s="6"/>
      <c r="B2823" s="25"/>
      <c r="C2823" s="26"/>
      <c r="X2823" s="28"/>
      <c r="Y2823" s="28"/>
      <c r="AB2823" s="42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</row>
    <row r="2824" spans="1:42" s="27" customFormat="1" ht="18.75">
      <c r="A2824" s="6"/>
      <c r="B2824" s="25"/>
      <c r="C2824" s="26"/>
      <c r="X2824" s="28"/>
      <c r="Y2824" s="28"/>
      <c r="AB2824" s="42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</row>
    <row r="2825" spans="1:42" s="27" customFormat="1" ht="18.75">
      <c r="A2825" s="6"/>
      <c r="B2825" s="25"/>
      <c r="C2825" s="26"/>
      <c r="X2825" s="28"/>
      <c r="Y2825" s="28"/>
      <c r="AB2825" s="42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</row>
    <row r="2826" spans="1:42" s="27" customFormat="1" ht="18.75">
      <c r="A2826" s="6"/>
      <c r="B2826" s="25"/>
      <c r="C2826" s="26"/>
      <c r="X2826" s="28"/>
      <c r="Y2826" s="28"/>
      <c r="AB2826" s="42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</row>
    <row r="2827" spans="1:42" s="27" customFormat="1" ht="18.75">
      <c r="A2827" s="6"/>
      <c r="B2827" s="25"/>
      <c r="C2827" s="26"/>
      <c r="X2827" s="28"/>
      <c r="Y2827" s="28"/>
      <c r="AB2827" s="42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</row>
    <row r="2828" spans="1:42" s="27" customFormat="1" ht="18.75">
      <c r="A2828" s="6"/>
      <c r="B2828" s="25"/>
      <c r="C2828" s="26"/>
      <c r="X2828" s="28"/>
      <c r="Y2828" s="28"/>
      <c r="AB2828" s="42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</row>
    <row r="2829" spans="1:42" s="27" customFormat="1" ht="18.75">
      <c r="A2829" s="6"/>
      <c r="B2829" s="25"/>
      <c r="C2829" s="26"/>
      <c r="X2829" s="28"/>
      <c r="Y2829" s="28"/>
      <c r="AB2829" s="42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</row>
    <row r="2830" spans="1:42" s="27" customFormat="1" ht="18.75">
      <c r="A2830" s="6"/>
      <c r="B2830" s="25"/>
      <c r="C2830" s="26"/>
      <c r="X2830" s="28"/>
      <c r="Y2830" s="28"/>
      <c r="AB2830" s="42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</row>
    <row r="2831" spans="1:42" s="27" customFormat="1" ht="18.75">
      <c r="A2831" s="6"/>
      <c r="B2831" s="25"/>
      <c r="C2831" s="26"/>
      <c r="X2831" s="28"/>
      <c r="Y2831" s="28"/>
      <c r="AB2831" s="42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</row>
    <row r="2832" spans="1:42" s="27" customFormat="1" ht="18.75">
      <c r="A2832" s="6"/>
      <c r="B2832" s="25"/>
      <c r="C2832" s="26"/>
      <c r="X2832" s="28"/>
      <c r="Y2832" s="28"/>
      <c r="AB2832" s="42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</row>
    <row r="2833" spans="1:42" s="27" customFormat="1" ht="18.75">
      <c r="A2833" s="6"/>
      <c r="B2833" s="25"/>
      <c r="C2833" s="26"/>
      <c r="X2833" s="28"/>
      <c r="Y2833" s="28"/>
      <c r="AB2833" s="42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</row>
    <row r="2834" spans="1:42" s="27" customFormat="1" ht="18.75">
      <c r="A2834" s="6"/>
      <c r="B2834" s="25"/>
      <c r="C2834" s="26"/>
      <c r="X2834" s="28"/>
      <c r="Y2834" s="28"/>
      <c r="AB2834" s="42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</row>
    <row r="2835" spans="1:42" s="27" customFormat="1" ht="18.75">
      <c r="A2835" s="6"/>
      <c r="B2835" s="25"/>
      <c r="C2835" s="26"/>
      <c r="X2835" s="28"/>
      <c r="Y2835" s="28"/>
      <c r="AB2835" s="42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</row>
    <row r="2836" spans="1:42" s="27" customFormat="1" ht="18.75">
      <c r="A2836" s="6"/>
      <c r="B2836" s="25"/>
      <c r="C2836" s="26"/>
      <c r="X2836" s="28"/>
      <c r="Y2836" s="28"/>
      <c r="AB2836" s="42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</row>
    <row r="2837" spans="1:42" s="27" customFormat="1" ht="18.75">
      <c r="A2837" s="6"/>
      <c r="B2837" s="25"/>
      <c r="C2837" s="26"/>
      <c r="X2837" s="28"/>
      <c r="Y2837" s="28"/>
      <c r="AB2837" s="42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</row>
    <row r="2838" spans="1:42" s="27" customFormat="1" ht="18.75">
      <c r="A2838" s="6"/>
      <c r="B2838" s="25"/>
      <c r="C2838" s="26"/>
      <c r="X2838" s="28"/>
      <c r="Y2838" s="28"/>
      <c r="AB2838" s="42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</row>
    <row r="2839" spans="1:42" s="27" customFormat="1" ht="18.75">
      <c r="A2839" s="6"/>
      <c r="B2839" s="25"/>
      <c r="C2839" s="26"/>
      <c r="X2839" s="28"/>
      <c r="Y2839" s="28"/>
      <c r="AB2839" s="42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</row>
    <row r="2840" spans="1:42" s="27" customFormat="1" ht="18.75">
      <c r="A2840" s="6"/>
      <c r="B2840" s="25"/>
      <c r="C2840" s="26"/>
      <c r="X2840" s="28"/>
      <c r="Y2840" s="28"/>
      <c r="AB2840" s="42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</row>
    <row r="2841" spans="1:42" s="27" customFormat="1" ht="18.75">
      <c r="A2841" s="6"/>
      <c r="B2841" s="25"/>
      <c r="C2841" s="26"/>
      <c r="X2841" s="28"/>
      <c r="Y2841" s="28"/>
      <c r="AB2841" s="42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</row>
    <row r="2842" spans="1:42" s="27" customFormat="1" ht="18.75">
      <c r="A2842" s="6"/>
      <c r="B2842" s="25"/>
      <c r="C2842" s="26"/>
      <c r="X2842" s="28"/>
      <c r="Y2842" s="28"/>
      <c r="AB2842" s="42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</row>
    <row r="2843" spans="1:42" s="27" customFormat="1" ht="18.75">
      <c r="A2843" s="6"/>
      <c r="B2843" s="25"/>
      <c r="C2843" s="26"/>
      <c r="X2843" s="28"/>
      <c r="Y2843" s="28"/>
      <c r="AB2843" s="42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</row>
    <row r="2844" spans="1:42" s="27" customFormat="1" ht="18.75">
      <c r="A2844" s="6"/>
      <c r="B2844" s="25"/>
      <c r="C2844" s="26"/>
      <c r="X2844" s="28"/>
      <c r="Y2844" s="28"/>
      <c r="AB2844" s="42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</row>
    <row r="2845" spans="1:42" s="27" customFormat="1" ht="18.75">
      <c r="A2845" s="6"/>
      <c r="B2845" s="25"/>
      <c r="C2845" s="26"/>
      <c r="X2845" s="28"/>
      <c r="Y2845" s="28"/>
      <c r="AB2845" s="42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</row>
    <row r="2846" spans="1:42" s="27" customFormat="1" ht="18.75">
      <c r="A2846" s="6"/>
      <c r="B2846" s="25"/>
      <c r="C2846" s="26"/>
      <c r="X2846" s="28"/>
      <c r="Y2846" s="28"/>
      <c r="AB2846" s="42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</row>
    <row r="2847" spans="1:42" s="27" customFormat="1" ht="18.75">
      <c r="A2847" s="6"/>
      <c r="B2847" s="25"/>
      <c r="C2847" s="26"/>
      <c r="X2847" s="28"/>
      <c r="Y2847" s="28"/>
      <c r="AB2847" s="42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</row>
    <row r="2848" spans="1:42" s="27" customFormat="1" ht="18.75">
      <c r="A2848" s="6"/>
      <c r="B2848" s="25"/>
      <c r="C2848" s="26"/>
      <c r="X2848" s="28"/>
      <c r="Y2848" s="28"/>
      <c r="AB2848" s="42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</row>
    <row r="2849" spans="1:42" s="27" customFormat="1" ht="18.75">
      <c r="A2849" s="6"/>
      <c r="B2849" s="25"/>
      <c r="C2849" s="26"/>
      <c r="X2849" s="28"/>
      <c r="Y2849" s="28"/>
      <c r="AB2849" s="42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</row>
    <row r="2850" spans="1:42" s="27" customFormat="1" ht="18.75">
      <c r="A2850" s="6"/>
      <c r="B2850" s="25"/>
      <c r="C2850" s="26"/>
      <c r="X2850" s="28"/>
      <c r="Y2850" s="28"/>
      <c r="AB2850" s="42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</row>
    <row r="2851" spans="1:42" s="27" customFormat="1" ht="18.75">
      <c r="A2851" s="6"/>
      <c r="B2851" s="25"/>
      <c r="C2851" s="26"/>
      <c r="X2851" s="28"/>
      <c r="Y2851" s="28"/>
      <c r="AB2851" s="42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</row>
    <row r="2852" spans="1:42" s="27" customFormat="1" ht="18.75">
      <c r="A2852" s="6"/>
      <c r="B2852" s="25"/>
      <c r="C2852" s="26"/>
      <c r="X2852" s="28"/>
      <c r="Y2852" s="28"/>
      <c r="AB2852" s="42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</row>
    <row r="2853" spans="1:42" s="27" customFormat="1" ht="18.75">
      <c r="A2853" s="6"/>
      <c r="B2853" s="25"/>
      <c r="C2853" s="26"/>
      <c r="X2853" s="28"/>
      <c r="Y2853" s="28"/>
      <c r="AB2853" s="42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</row>
    <row r="2854" spans="1:42" s="27" customFormat="1" ht="18.75">
      <c r="A2854" s="6"/>
      <c r="B2854" s="25"/>
      <c r="C2854" s="26"/>
      <c r="X2854" s="28"/>
      <c r="Y2854" s="28"/>
      <c r="AB2854" s="42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</row>
    <row r="2855" spans="1:42" s="27" customFormat="1" ht="18.75">
      <c r="A2855" s="6"/>
      <c r="B2855" s="25"/>
      <c r="C2855" s="26"/>
      <c r="X2855" s="28"/>
      <c r="Y2855" s="28"/>
      <c r="AB2855" s="42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</row>
    <row r="2856" spans="1:42" s="27" customFormat="1" ht="18.75">
      <c r="A2856" s="6"/>
      <c r="B2856" s="25"/>
      <c r="C2856" s="26"/>
      <c r="X2856" s="28"/>
      <c r="Y2856" s="28"/>
      <c r="AB2856" s="42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</row>
    <row r="2857" spans="1:42" s="27" customFormat="1" ht="18.75">
      <c r="A2857" s="6"/>
      <c r="B2857" s="25"/>
      <c r="C2857" s="26"/>
      <c r="X2857" s="28"/>
      <c r="Y2857" s="28"/>
      <c r="AB2857" s="42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</row>
    <row r="2858" spans="1:42" s="27" customFormat="1" ht="18.75">
      <c r="A2858" s="6"/>
      <c r="B2858" s="25"/>
      <c r="C2858" s="26"/>
      <c r="X2858" s="28"/>
      <c r="Y2858" s="28"/>
      <c r="AB2858" s="42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</row>
    <row r="2859" spans="1:42" s="27" customFormat="1" ht="18.75">
      <c r="A2859" s="6"/>
      <c r="B2859" s="25"/>
      <c r="C2859" s="26"/>
      <c r="X2859" s="28"/>
      <c r="Y2859" s="28"/>
      <c r="AB2859" s="42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</row>
    <row r="2860" spans="1:42" s="27" customFormat="1" ht="18.75">
      <c r="A2860" s="6"/>
      <c r="B2860" s="25"/>
      <c r="C2860" s="26"/>
      <c r="X2860" s="28"/>
      <c r="Y2860" s="28"/>
      <c r="AB2860" s="42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</row>
    <row r="2861" spans="1:42" s="27" customFormat="1" ht="18.75">
      <c r="A2861" s="6"/>
      <c r="B2861" s="25"/>
      <c r="C2861" s="26"/>
      <c r="X2861" s="28"/>
      <c r="Y2861" s="28"/>
      <c r="AB2861" s="42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</row>
    <row r="2862" spans="1:42" s="27" customFormat="1" ht="18.75">
      <c r="A2862" s="6"/>
      <c r="B2862" s="25"/>
      <c r="C2862" s="26"/>
      <c r="X2862" s="28"/>
      <c r="Y2862" s="28"/>
      <c r="AB2862" s="42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</row>
    <row r="2863" spans="1:42" s="27" customFormat="1" ht="18.75">
      <c r="A2863" s="6"/>
      <c r="B2863" s="25"/>
      <c r="C2863" s="26"/>
      <c r="X2863" s="28"/>
      <c r="Y2863" s="28"/>
      <c r="AB2863" s="42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</row>
    <row r="2864" spans="1:42" s="27" customFormat="1" ht="18.75">
      <c r="A2864" s="6"/>
      <c r="B2864" s="25"/>
      <c r="C2864" s="26"/>
      <c r="X2864" s="28"/>
      <c r="Y2864" s="28"/>
      <c r="AB2864" s="42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</row>
    <row r="2865" spans="1:42" s="27" customFormat="1" ht="18.75">
      <c r="A2865" s="6"/>
      <c r="B2865" s="25"/>
      <c r="C2865" s="26"/>
      <c r="X2865" s="28"/>
      <c r="Y2865" s="28"/>
      <c r="AB2865" s="42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</row>
    <row r="2866" spans="1:42" s="27" customFormat="1" ht="18.75">
      <c r="A2866" s="6"/>
      <c r="B2866" s="25"/>
      <c r="C2866" s="26"/>
      <c r="X2866" s="28"/>
      <c r="Y2866" s="28"/>
      <c r="AB2866" s="42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</row>
    <row r="2867" spans="1:42" s="27" customFormat="1" ht="18.75">
      <c r="A2867" s="6"/>
      <c r="B2867" s="25"/>
      <c r="C2867" s="26"/>
      <c r="X2867" s="28"/>
      <c r="Y2867" s="28"/>
      <c r="AB2867" s="42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</row>
    <row r="2868" spans="1:42" s="27" customFormat="1" ht="18.75">
      <c r="A2868" s="6"/>
      <c r="B2868" s="25"/>
      <c r="C2868" s="26"/>
      <c r="X2868" s="28"/>
      <c r="Y2868" s="28"/>
      <c r="AB2868" s="42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</row>
    <row r="2869" spans="1:42" s="27" customFormat="1" ht="18.75">
      <c r="A2869" s="6"/>
      <c r="B2869" s="25"/>
      <c r="C2869" s="26"/>
      <c r="X2869" s="28"/>
      <c r="Y2869" s="28"/>
      <c r="AB2869" s="42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</row>
    <row r="2870" spans="1:42" s="27" customFormat="1" ht="18.75">
      <c r="A2870" s="6"/>
      <c r="B2870" s="25"/>
      <c r="C2870" s="26"/>
      <c r="X2870" s="28"/>
      <c r="Y2870" s="28"/>
      <c r="AB2870" s="42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</row>
    <row r="2871" spans="1:42" s="27" customFormat="1" ht="18.75">
      <c r="A2871" s="6"/>
      <c r="B2871" s="25"/>
      <c r="C2871" s="26"/>
      <c r="X2871" s="28"/>
      <c r="Y2871" s="28"/>
      <c r="AB2871" s="42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</row>
    <row r="2872" spans="1:42" s="27" customFormat="1" ht="18.75">
      <c r="A2872" s="6"/>
      <c r="B2872" s="25"/>
      <c r="C2872" s="26"/>
      <c r="X2872" s="28"/>
      <c r="Y2872" s="28"/>
      <c r="AB2872" s="42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</row>
    <row r="2873" spans="1:42" s="27" customFormat="1" ht="18.75">
      <c r="A2873" s="6"/>
      <c r="B2873" s="25"/>
      <c r="C2873" s="26"/>
      <c r="X2873" s="28"/>
      <c r="Y2873" s="28"/>
      <c r="AB2873" s="42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</row>
    <row r="2874" spans="1:42" s="27" customFormat="1" ht="18.75">
      <c r="A2874" s="6"/>
      <c r="B2874" s="25"/>
      <c r="C2874" s="26"/>
      <c r="X2874" s="28"/>
      <c r="Y2874" s="28"/>
      <c r="AB2874" s="42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</row>
    <row r="2875" spans="1:42" s="27" customFormat="1" ht="18.75">
      <c r="A2875" s="6"/>
      <c r="B2875" s="25"/>
      <c r="C2875" s="26"/>
      <c r="X2875" s="28"/>
      <c r="Y2875" s="28"/>
      <c r="AB2875" s="42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</row>
    <row r="2876" spans="1:42" s="27" customFormat="1" ht="18.75">
      <c r="A2876" s="6"/>
      <c r="B2876" s="25"/>
      <c r="C2876" s="26"/>
      <c r="X2876" s="28"/>
      <c r="Y2876" s="28"/>
      <c r="AB2876" s="42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</row>
    <row r="2877" spans="1:42" s="27" customFormat="1" ht="18.75">
      <c r="A2877" s="6"/>
      <c r="B2877" s="25"/>
      <c r="C2877" s="26"/>
      <c r="X2877" s="28"/>
      <c r="Y2877" s="28"/>
      <c r="AB2877" s="42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</row>
    <row r="2878" spans="1:42" s="27" customFormat="1" ht="18.75">
      <c r="A2878" s="6"/>
      <c r="B2878" s="25"/>
      <c r="C2878" s="26"/>
      <c r="X2878" s="28"/>
      <c r="Y2878" s="28"/>
      <c r="AB2878" s="42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</row>
    <row r="2879" spans="1:42" s="27" customFormat="1" ht="18.75">
      <c r="A2879" s="6"/>
      <c r="B2879" s="25"/>
      <c r="C2879" s="26"/>
      <c r="X2879" s="28"/>
      <c r="Y2879" s="28"/>
      <c r="AB2879" s="42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</row>
    <row r="2880" spans="1:42" s="27" customFormat="1" ht="18.75">
      <c r="A2880" s="6"/>
      <c r="B2880" s="25"/>
      <c r="C2880" s="26"/>
      <c r="X2880" s="28"/>
      <c r="Y2880" s="28"/>
      <c r="AB2880" s="42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</row>
    <row r="2881" spans="1:42" s="27" customFormat="1" ht="18.75">
      <c r="A2881" s="6"/>
      <c r="B2881" s="25"/>
      <c r="C2881" s="26"/>
      <c r="X2881" s="28"/>
      <c r="Y2881" s="28"/>
      <c r="AB2881" s="42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</row>
    <row r="2882" spans="1:42" s="27" customFormat="1" ht="18.75">
      <c r="A2882" s="6"/>
      <c r="B2882" s="25"/>
      <c r="C2882" s="26"/>
      <c r="X2882" s="28"/>
      <c r="Y2882" s="28"/>
      <c r="AB2882" s="42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</row>
    <row r="2883" spans="1:42" s="27" customFormat="1" ht="18.75">
      <c r="A2883" s="6"/>
      <c r="B2883" s="25"/>
      <c r="C2883" s="26"/>
      <c r="X2883" s="28"/>
      <c r="Y2883" s="28"/>
      <c r="AB2883" s="42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</row>
    <row r="2884" spans="1:42" s="27" customFormat="1" ht="18.75">
      <c r="A2884" s="6"/>
      <c r="B2884" s="25"/>
      <c r="C2884" s="26"/>
      <c r="X2884" s="28"/>
      <c r="Y2884" s="28"/>
      <c r="AB2884" s="42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</row>
    <row r="2885" spans="1:42" s="27" customFormat="1" ht="18.75">
      <c r="A2885" s="6"/>
      <c r="B2885" s="25"/>
      <c r="C2885" s="26"/>
      <c r="X2885" s="28"/>
      <c r="Y2885" s="28"/>
      <c r="AB2885" s="42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</row>
    <row r="2886" spans="1:42" s="27" customFormat="1" ht="18.75">
      <c r="A2886" s="6"/>
      <c r="B2886" s="25"/>
      <c r="C2886" s="26"/>
      <c r="X2886" s="28"/>
      <c r="Y2886" s="28"/>
      <c r="AB2886" s="42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</row>
    <row r="2887" spans="1:42" s="27" customFormat="1" ht="18.75">
      <c r="A2887" s="6"/>
      <c r="B2887" s="25"/>
      <c r="C2887" s="26"/>
      <c r="X2887" s="28"/>
      <c r="Y2887" s="28"/>
      <c r="AB2887" s="42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</row>
    <row r="2888" spans="1:42" s="27" customFormat="1" ht="18.75">
      <c r="A2888" s="6"/>
      <c r="B2888" s="25"/>
      <c r="C2888" s="26"/>
      <c r="X2888" s="28"/>
      <c r="Y2888" s="28"/>
      <c r="AB2888" s="42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</row>
    <row r="2889" spans="1:42" s="27" customFormat="1" ht="18.75">
      <c r="A2889" s="6"/>
      <c r="B2889" s="25"/>
      <c r="C2889" s="26"/>
      <c r="X2889" s="28"/>
      <c r="Y2889" s="28"/>
      <c r="AB2889" s="42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</row>
    <row r="2890" spans="1:42" s="27" customFormat="1" ht="18.75">
      <c r="A2890" s="6"/>
      <c r="B2890" s="25"/>
      <c r="C2890" s="26"/>
      <c r="X2890" s="28"/>
      <c r="Y2890" s="28"/>
      <c r="AB2890" s="42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</row>
    <row r="2891" spans="1:42" s="27" customFormat="1" ht="18.75">
      <c r="A2891" s="6"/>
      <c r="B2891" s="25"/>
      <c r="C2891" s="26"/>
      <c r="X2891" s="28"/>
      <c r="Y2891" s="28"/>
      <c r="AB2891" s="42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</row>
    <row r="2892" spans="1:42" s="27" customFormat="1" ht="18.75">
      <c r="A2892" s="6"/>
      <c r="B2892" s="25"/>
      <c r="C2892" s="26"/>
      <c r="X2892" s="28"/>
      <c r="Y2892" s="28"/>
      <c r="AB2892" s="42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</row>
    <row r="2893" spans="1:42" s="27" customFormat="1" ht="18.75">
      <c r="A2893" s="6"/>
      <c r="B2893" s="25"/>
      <c r="C2893" s="26"/>
      <c r="X2893" s="28"/>
      <c r="Y2893" s="28"/>
      <c r="AB2893" s="42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</row>
    <row r="2894" spans="1:42" s="27" customFormat="1" ht="18.75">
      <c r="A2894" s="6"/>
      <c r="B2894" s="25"/>
      <c r="C2894" s="26"/>
      <c r="X2894" s="28"/>
      <c r="Y2894" s="28"/>
      <c r="AB2894" s="42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</row>
    <row r="2895" spans="1:42" s="27" customFormat="1" ht="18.75">
      <c r="A2895" s="6"/>
      <c r="B2895" s="25"/>
      <c r="C2895" s="26"/>
      <c r="X2895" s="28"/>
      <c r="Y2895" s="28"/>
      <c r="AB2895" s="42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</row>
    <row r="2896" spans="1:42" s="27" customFormat="1" ht="18.75">
      <c r="A2896" s="6"/>
      <c r="B2896" s="25"/>
      <c r="C2896" s="26"/>
      <c r="X2896" s="28"/>
      <c r="Y2896" s="28"/>
      <c r="AB2896" s="42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</row>
    <row r="2897" spans="1:42" s="27" customFormat="1" ht="18.75">
      <c r="A2897" s="6"/>
      <c r="B2897" s="25"/>
      <c r="C2897" s="26"/>
      <c r="X2897" s="28"/>
      <c r="Y2897" s="28"/>
      <c r="AB2897" s="42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</row>
    <row r="2898" spans="1:42" s="27" customFormat="1" ht="18.75">
      <c r="A2898" s="6"/>
      <c r="B2898" s="25"/>
      <c r="C2898" s="26"/>
      <c r="X2898" s="28"/>
      <c r="Y2898" s="28"/>
      <c r="AB2898" s="42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</row>
    <row r="2899" spans="1:42" s="27" customFormat="1" ht="18.75">
      <c r="A2899" s="6"/>
      <c r="B2899" s="25"/>
      <c r="C2899" s="26"/>
      <c r="X2899" s="28"/>
      <c r="Y2899" s="28"/>
      <c r="AB2899" s="42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</row>
    <row r="2900" spans="1:42" s="27" customFormat="1" ht="18.75">
      <c r="A2900" s="6"/>
      <c r="B2900" s="25"/>
      <c r="C2900" s="26"/>
      <c r="X2900" s="28"/>
      <c r="Y2900" s="28"/>
      <c r="AB2900" s="42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</row>
    <row r="2901" spans="1:42" s="27" customFormat="1" ht="18.75">
      <c r="A2901" s="6"/>
      <c r="B2901" s="25"/>
      <c r="C2901" s="26"/>
      <c r="X2901" s="28"/>
      <c r="Y2901" s="28"/>
      <c r="AB2901" s="42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</row>
    <row r="2902" spans="1:42" s="27" customFormat="1" ht="18.75">
      <c r="A2902" s="6"/>
      <c r="B2902" s="25"/>
      <c r="C2902" s="26"/>
      <c r="X2902" s="28"/>
      <c r="Y2902" s="28"/>
      <c r="AB2902" s="42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</row>
    <row r="2903" spans="1:42" s="27" customFormat="1" ht="18.75">
      <c r="A2903" s="6"/>
      <c r="B2903" s="25"/>
      <c r="C2903" s="26"/>
      <c r="X2903" s="28"/>
      <c r="Y2903" s="28"/>
      <c r="AB2903" s="42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</row>
    <row r="2904" spans="1:42" s="27" customFormat="1" ht="18.75">
      <c r="A2904" s="6"/>
      <c r="B2904" s="25"/>
      <c r="C2904" s="26"/>
      <c r="X2904" s="28"/>
      <c r="Y2904" s="28"/>
      <c r="AB2904" s="42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</row>
    <row r="2905" spans="1:42" s="27" customFormat="1" ht="18.75">
      <c r="A2905" s="6"/>
      <c r="B2905" s="25"/>
      <c r="C2905" s="26"/>
      <c r="X2905" s="28"/>
      <c r="Y2905" s="28"/>
      <c r="AB2905" s="42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</row>
    <row r="2906" spans="1:42" s="27" customFormat="1" ht="18.75">
      <c r="A2906" s="6"/>
      <c r="B2906" s="25"/>
      <c r="C2906" s="26"/>
      <c r="X2906" s="28"/>
      <c r="Y2906" s="28"/>
      <c r="AB2906" s="42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</row>
    <row r="2907" spans="1:42" s="27" customFormat="1" ht="18.75">
      <c r="A2907" s="6"/>
      <c r="B2907" s="25"/>
      <c r="C2907" s="26"/>
      <c r="X2907" s="28"/>
      <c r="Y2907" s="28"/>
      <c r="AB2907" s="42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</row>
    <row r="2908" spans="1:42" s="27" customFormat="1" ht="18.75">
      <c r="A2908" s="6"/>
      <c r="B2908" s="25"/>
      <c r="C2908" s="26"/>
      <c r="X2908" s="28"/>
      <c r="Y2908" s="28"/>
      <c r="AB2908" s="42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</row>
    <row r="2909" spans="1:42" s="27" customFormat="1" ht="18.75">
      <c r="A2909" s="6"/>
      <c r="B2909" s="25"/>
      <c r="C2909" s="26"/>
      <c r="X2909" s="28"/>
      <c r="Y2909" s="28"/>
      <c r="AB2909" s="42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</row>
    <row r="2910" spans="1:42" s="27" customFormat="1" ht="18.75">
      <c r="A2910" s="6"/>
      <c r="B2910" s="25"/>
      <c r="C2910" s="26"/>
      <c r="X2910" s="28"/>
      <c r="Y2910" s="28"/>
      <c r="AB2910" s="42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</row>
    <row r="2911" spans="1:42" s="27" customFormat="1" ht="18.75">
      <c r="A2911" s="6"/>
      <c r="B2911" s="25"/>
      <c r="C2911" s="26"/>
      <c r="X2911" s="28"/>
      <c r="Y2911" s="28"/>
      <c r="AB2911" s="42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</row>
    <row r="2912" spans="1:42" s="27" customFormat="1" ht="18.75">
      <c r="A2912" s="6"/>
      <c r="B2912" s="25"/>
      <c r="C2912" s="26"/>
      <c r="X2912" s="28"/>
      <c r="Y2912" s="28"/>
      <c r="AB2912" s="42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</row>
    <row r="2913" spans="1:42" s="27" customFormat="1" ht="18.75">
      <c r="A2913" s="6"/>
      <c r="B2913" s="25"/>
      <c r="C2913" s="26"/>
      <c r="X2913" s="28"/>
      <c r="Y2913" s="28"/>
      <c r="AB2913" s="42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</row>
    <row r="2914" spans="1:42" s="27" customFormat="1" ht="18.75">
      <c r="A2914" s="6"/>
      <c r="B2914" s="25"/>
      <c r="C2914" s="26"/>
      <c r="X2914" s="28"/>
      <c r="Y2914" s="28"/>
      <c r="AB2914" s="42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</row>
    <row r="2915" spans="1:42" s="27" customFormat="1" ht="18.75">
      <c r="A2915" s="6"/>
      <c r="B2915" s="25"/>
      <c r="C2915" s="26"/>
      <c r="X2915" s="28"/>
      <c r="Y2915" s="28"/>
      <c r="AB2915" s="42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</row>
    <row r="2916" spans="1:42" s="27" customFormat="1" ht="18.75">
      <c r="A2916" s="6"/>
      <c r="B2916" s="25"/>
      <c r="C2916" s="26"/>
      <c r="X2916" s="28"/>
      <c r="Y2916" s="28"/>
      <c r="AB2916" s="42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</row>
    <row r="2917" spans="1:42" s="27" customFormat="1" ht="18.75">
      <c r="A2917" s="6"/>
      <c r="B2917" s="25"/>
      <c r="C2917" s="26"/>
      <c r="X2917" s="28"/>
      <c r="Y2917" s="28"/>
      <c r="AB2917" s="42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</row>
    <row r="2918" spans="1:42" s="27" customFormat="1" ht="18.75">
      <c r="A2918" s="6"/>
      <c r="B2918" s="25"/>
      <c r="C2918" s="26"/>
      <c r="X2918" s="28"/>
      <c r="Y2918" s="28"/>
      <c r="AB2918" s="42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</row>
    <row r="2919" spans="1:42" s="27" customFormat="1" ht="18.75">
      <c r="A2919" s="6"/>
      <c r="B2919" s="25"/>
      <c r="C2919" s="26"/>
      <c r="X2919" s="28"/>
      <c r="Y2919" s="28"/>
      <c r="AB2919" s="42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</row>
    <row r="2920" spans="1:42" s="27" customFormat="1" ht="18.75">
      <c r="A2920" s="6"/>
      <c r="B2920" s="25"/>
      <c r="C2920" s="26"/>
      <c r="X2920" s="28"/>
      <c r="Y2920" s="28"/>
      <c r="AB2920" s="42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</row>
    <row r="2921" spans="1:42" s="27" customFormat="1" ht="18.75">
      <c r="A2921" s="6"/>
      <c r="B2921" s="25"/>
      <c r="C2921" s="26"/>
      <c r="X2921" s="28"/>
      <c r="Y2921" s="28"/>
      <c r="AB2921" s="42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</row>
    <row r="2922" spans="1:42" s="27" customFormat="1" ht="18.75">
      <c r="A2922" s="6"/>
      <c r="B2922" s="25"/>
      <c r="C2922" s="26"/>
      <c r="X2922" s="28"/>
      <c r="Y2922" s="28"/>
      <c r="AB2922" s="42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</row>
    <row r="2923" spans="1:42" s="27" customFormat="1" ht="18.75">
      <c r="A2923" s="6"/>
      <c r="B2923" s="25"/>
      <c r="C2923" s="26"/>
      <c r="X2923" s="28"/>
      <c r="Y2923" s="28"/>
      <c r="AB2923" s="42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</row>
    <row r="2924" spans="1:42" s="27" customFormat="1" ht="18.75">
      <c r="A2924" s="6"/>
      <c r="B2924" s="25"/>
      <c r="C2924" s="26"/>
      <c r="X2924" s="28"/>
      <c r="Y2924" s="28"/>
      <c r="AB2924" s="42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</row>
    <row r="2925" spans="1:42" s="27" customFormat="1" ht="18.75">
      <c r="A2925" s="6"/>
      <c r="B2925" s="25"/>
      <c r="C2925" s="26"/>
      <c r="X2925" s="28"/>
      <c r="Y2925" s="28"/>
      <c r="AB2925" s="42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</row>
    <row r="2926" spans="1:42" s="27" customFormat="1" ht="18.75">
      <c r="A2926" s="6"/>
      <c r="B2926" s="25"/>
      <c r="C2926" s="26"/>
      <c r="X2926" s="28"/>
      <c r="Y2926" s="28"/>
      <c r="AB2926" s="42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</row>
    <row r="2927" spans="1:42" s="27" customFormat="1" ht="18.75">
      <c r="A2927" s="6"/>
      <c r="B2927" s="25"/>
      <c r="C2927" s="26"/>
      <c r="X2927" s="28"/>
      <c r="Y2927" s="28"/>
      <c r="AB2927" s="42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</row>
    <row r="2928" spans="1:42" s="27" customFormat="1" ht="18.75">
      <c r="A2928" s="6"/>
      <c r="B2928" s="25"/>
      <c r="C2928" s="26"/>
      <c r="X2928" s="28"/>
      <c r="Y2928" s="28"/>
      <c r="AB2928" s="42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</row>
    <row r="2929" spans="1:42" s="27" customFormat="1" ht="18.75">
      <c r="A2929" s="6"/>
      <c r="B2929" s="25"/>
      <c r="C2929" s="26"/>
      <c r="X2929" s="28"/>
      <c r="Y2929" s="28"/>
      <c r="AB2929" s="42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</row>
    <row r="2930" spans="1:42" s="27" customFormat="1" ht="18.75">
      <c r="A2930" s="6"/>
      <c r="B2930" s="25"/>
      <c r="C2930" s="26"/>
      <c r="X2930" s="28"/>
      <c r="Y2930" s="28"/>
      <c r="AB2930" s="42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</row>
    <row r="2931" spans="1:42" s="27" customFormat="1" ht="18.75">
      <c r="A2931" s="6"/>
      <c r="B2931" s="25"/>
      <c r="C2931" s="26"/>
      <c r="X2931" s="28"/>
      <c r="Y2931" s="28"/>
      <c r="AB2931" s="42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</row>
    <row r="2932" spans="1:42" s="27" customFormat="1" ht="18.75">
      <c r="A2932" s="6"/>
      <c r="B2932" s="25"/>
      <c r="C2932" s="26"/>
      <c r="X2932" s="28"/>
      <c r="Y2932" s="28"/>
      <c r="AB2932" s="42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</row>
    <row r="2933" spans="1:42" s="27" customFormat="1" ht="18.75">
      <c r="A2933" s="6"/>
      <c r="B2933" s="25"/>
      <c r="C2933" s="26"/>
      <c r="X2933" s="28"/>
      <c r="Y2933" s="28"/>
      <c r="AB2933" s="42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</row>
    <row r="2934" spans="1:42" s="27" customFormat="1" ht="18.75">
      <c r="A2934" s="6"/>
      <c r="B2934" s="25"/>
      <c r="C2934" s="26"/>
      <c r="X2934" s="28"/>
      <c r="Y2934" s="28"/>
      <c r="AB2934" s="42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</row>
    <row r="2935" spans="1:42" s="27" customFormat="1" ht="18.75">
      <c r="A2935" s="6"/>
      <c r="B2935" s="25"/>
      <c r="C2935" s="26"/>
      <c r="X2935" s="28"/>
      <c r="Y2935" s="28"/>
      <c r="AB2935" s="42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</row>
    <row r="2936" spans="1:42" s="27" customFormat="1" ht="18.75">
      <c r="A2936" s="6"/>
      <c r="B2936" s="25"/>
      <c r="C2936" s="26"/>
      <c r="X2936" s="28"/>
      <c r="Y2936" s="28"/>
      <c r="AB2936" s="42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</row>
    <row r="2937" spans="1:42" s="27" customFormat="1" ht="18.75">
      <c r="A2937" s="6"/>
      <c r="B2937" s="25"/>
      <c r="C2937" s="26"/>
      <c r="X2937" s="28"/>
      <c r="Y2937" s="28"/>
      <c r="AB2937" s="42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</row>
    <row r="2938" spans="1:42" s="27" customFormat="1" ht="18.75">
      <c r="A2938" s="6"/>
      <c r="B2938" s="25"/>
      <c r="C2938" s="26"/>
      <c r="X2938" s="28"/>
      <c r="Y2938" s="28"/>
      <c r="AB2938" s="42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</row>
    <row r="2939" spans="1:42" s="27" customFormat="1" ht="18.75">
      <c r="A2939" s="6"/>
      <c r="B2939" s="25"/>
      <c r="C2939" s="26"/>
      <c r="X2939" s="28"/>
      <c r="Y2939" s="28"/>
      <c r="AB2939" s="42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</row>
    <row r="2940" spans="1:42" s="27" customFormat="1" ht="18.75">
      <c r="A2940" s="6"/>
      <c r="B2940" s="25"/>
      <c r="C2940" s="26"/>
      <c r="X2940" s="28"/>
      <c r="Y2940" s="28"/>
      <c r="AB2940" s="42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</row>
    <row r="2941" spans="1:42" s="27" customFormat="1" ht="18.75">
      <c r="A2941" s="6"/>
      <c r="B2941" s="25"/>
      <c r="C2941" s="26"/>
      <c r="X2941" s="28"/>
      <c r="Y2941" s="28"/>
      <c r="AB2941" s="42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</row>
    <row r="2942" spans="1:42" s="27" customFormat="1" ht="18.75">
      <c r="A2942" s="6"/>
      <c r="B2942" s="25"/>
      <c r="C2942" s="26"/>
      <c r="X2942" s="28"/>
      <c r="Y2942" s="28"/>
      <c r="AB2942" s="42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</row>
    <row r="2943" spans="1:42" s="27" customFormat="1" ht="18.75">
      <c r="A2943" s="6"/>
      <c r="B2943" s="25"/>
      <c r="C2943" s="26"/>
      <c r="X2943" s="28"/>
      <c r="Y2943" s="28"/>
      <c r="AB2943" s="42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</row>
    <row r="2944" spans="1:42" s="27" customFormat="1" ht="18.75">
      <c r="A2944" s="6"/>
      <c r="B2944" s="25"/>
      <c r="C2944" s="26"/>
      <c r="X2944" s="28"/>
      <c r="Y2944" s="28"/>
      <c r="AB2944" s="42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</row>
    <row r="2945" spans="1:42" s="27" customFormat="1" ht="18.75">
      <c r="A2945" s="6"/>
      <c r="B2945" s="25"/>
      <c r="C2945" s="26"/>
      <c r="X2945" s="28"/>
      <c r="Y2945" s="28"/>
      <c r="AB2945" s="42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</row>
    <row r="2946" spans="1:42" s="27" customFormat="1" ht="18.75">
      <c r="A2946" s="6"/>
      <c r="B2946" s="25"/>
      <c r="C2946" s="26"/>
      <c r="X2946" s="28"/>
      <c r="Y2946" s="28"/>
      <c r="AB2946" s="42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</row>
    <row r="2947" spans="1:42" s="27" customFormat="1" ht="18.75">
      <c r="A2947" s="6"/>
      <c r="B2947" s="25"/>
      <c r="C2947" s="26"/>
      <c r="X2947" s="28"/>
      <c r="Y2947" s="28"/>
      <c r="AB2947" s="42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</row>
    <row r="2948" spans="1:42" s="27" customFormat="1" ht="18.75">
      <c r="A2948" s="6"/>
      <c r="B2948" s="25"/>
      <c r="C2948" s="26"/>
      <c r="X2948" s="28"/>
      <c r="Y2948" s="28"/>
      <c r="AB2948" s="42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</row>
    <row r="2949" spans="1:42" s="27" customFormat="1" ht="18.75">
      <c r="A2949" s="6"/>
      <c r="B2949" s="25"/>
      <c r="C2949" s="26"/>
      <c r="X2949" s="28"/>
      <c r="Y2949" s="28"/>
      <c r="AB2949" s="42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</row>
    <row r="2950" spans="1:42" s="27" customFormat="1" ht="18.75">
      <c r="A2950" s="6"/>
      <c r="B2950" s="25"/>
      <c r="C2950" s="26"/>
      <c r="X2950" s="28"/>
      <c r="Y2950" s="28"/>
      <c r="AB2950" s="42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</row>
    <row r="2951" spans="1:42" s="27" customFormat="1" ht="18.75">
      <c r="A2951" s="6"/>
      <c r="B2951" s="25"/>
      <c r="C2951" s="26"/>
      <c r="X2951" s="28"/>
      <c r="Y2951" s="28"/>
      <c r="AB2951" s="42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</row>
    <row r="2952" spans="1:42" s="27" customFormat="1" ht="18.75">
      <c r="A2952" s="6"/>
      <c r="B2952" s="25"/>
      <c r="C2952" s="26"/>
      <c r="X2952" s="28"/>
      <c r="Y2952" s="28"/>
      <c r="AB2952" s="42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</row>
    <row r="2953" spans="1:42" s="27" customFormat="1" ht="18.75">
      <c r="A2953" s="6"/>
      <c r="B2953" s="25"/>
      <c r="C2953" s="26"/>
      <c r="X2953" s="28"/>
      <c r="Y2953" s="28"/>
      <c r="AB2953" s="42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</row>
    <row r="2954" spans="1:42" s="27" customFormat="1" ht="18.75">
      <c r="A2954" s="6"/>
      <c r="B2954" s="25"/>
      <c r="C2954" s="26"/>
      <c r="X2954" s="28"/>
      <c r="Y2954" s="28"/>
      <c r="AB2954" s="42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</row>
    <row r="2955" spans="1:42" s="27" customFormat="1" ht="18.75">
      <c r="A2955" s="6"/>
      <c r="B2955" s="25"/>
      <c r="C2955" s="26"/>
      <c r="X2955" s="28"/>
      <c r="Y2955" s="28"/>
      <c r="AB2955" s="42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</row>
    <row r="2956" spans="1:42" s="27" customFormat="1" ht="18.75">
      <c r="A2956" s="6"/>
      <c r="B2956" s="25"/>
      <c r="C2956" s="26"/>
      <c r="X2956" s="28"/>
      <c r="Y2956" s="28"/>
      <c r="AB2956" s="42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</row>
    <row r="2957" spans="1:42" s="27" customFormat="1" ht="18.75">
      <c r="A2957" s="6"/>
      <c r="B2957" s="25"/>
      <c r="C2957" s="26"/>
      <c r="X2957" s="28"/>
      <c r="Y2957" s="28"/>
      <c r="AB2957" s="42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</row>
    <row r="2958" spans="1:42" s="27" customFormat="1" ht="18.75">
      <c r="A2958" s="6"/>
      <c r="B2958" s="25"/>
      <c r="C2958" s="26"/>
      <c r="X2958" s="28"/>
      <c r="Y2958" s="28"/>
      <c r="AB2958" s="42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</row>
    <row r="2959" spans="1:42" s="27" customFormat="1" ht="18.75">
      <c r="A2959" s="6"/>
      <c r="B2959" s="25"/>
      <c r="C2959" s="26"/>
      <c r="X2959" s="28"/>
      <c r="Y2959" s="28"/>
      <c r="AB2959" s="42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</row>
    <row r="2960" spans="1:42" s="27" customFormat="1" ht="18.75">
      <c r="A2960" s="6"/>
      <c r="B2960" s="25"/>
      <c r="C2960" s="26"/>
      <c r="X2960" s="28"/>
      <c r="Y2960" s="28"/>
      <c r="AB2960" s="42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</row>
    <row r="2961" spans="1:42" s="27" customFormat="1" ht="18.75">
      <c r="A2961" s="6"/>
      <c r="B2961" s="25"/>
      <c r="C2961" s="26"/>
      <c r="X2961" s="28"/>
      <c r="Y2961" s="28"/>
      <c r="AB2961" s="42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</row>
    <row r="2962" spans="1:42" s="27" customFormat="1" ht="18.75">
      <c r="A2962" s="6"/>
      <c r="B2962" s="25"/>
      <c r="C2962" s="26"/>
      <c r="X2962" s="28"/>
      <c r="Y2962" s="28"/>
      <c r="AB2962" s="42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</row>
    <row r="2963" spans="1:42" s="27" customFormat="1" ht="18.75">
      <c r="A2963" s="6"/>
      <c r="B2963" s="25"/>
      <c r="C2963" s="26"/>
      <c r="X2963" s="28"/>
      <c r="Y2963" s="28"/>
      <c r="AB2963" s="42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</row>
    <row r="2964" spans="1:42" s="27" customFormat="1" ht="18.75">
      <c r="A2964" s="6"/>
      <c r="B2964" s="25"/>
      <c r="C2964" s="26"/>
      <c r="X2964" s="28"/>
      <c r="Y2964" s="28"/>
      <c r="AB2964" s="42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</row>
    <row r="2965" spans="1:42" s="27" customFormat="1" ht="18.75">
      <c r="A2965" s="6"/>
      <c r="B2965" s="25"/>
      <c r="C2965" s="26"/>
      <c r="X2965" s="28"/>
      <c r="Y2965" s="28"/>
      <c r="AB2965" s="42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</row>
    <row r="2966" spans="1:42" s="27" customFormat="1" ht="18.75">
      <c r="A2966" s="6"/>
      <c r="B2966" s="25"/>
      <c r="C2966" s="26"/>
      <c r="X2966" s="28"/>
      <c r="Y2966" s="28"/>
      <c r="AB2966" s="42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</row>
    <row r="2967" spans="1:42" s="27" customFormat="1" ht="18.75">
      <c r="A2967" s="6"/>
      <c r="B2967" s="25"/>
      <c r="C2967" s="26"/>
      <c r="X2967" s="28"/>
      <c r="Y2967" s="28"/>
      <c r="AB2967" s="42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</row>
    <row r="2968" spans="1:42" s="27" customFormat="1" ht="18.75">
      <c r="A2968" s="6"/>
      <c r="B2968" s="25"/>
      <c r="C2968" s="26"/>
      <c r="X2968" s="28"/>
      <c r="Y2968" s="28"/>
      <c r="AB2968" s="42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</row>
    <row r="2969" spans="1:42" s="27" customFormat="1" ht="18.75">
      <c r="A2969" s="6"/>
      <c r="B2969" s="25"/>
      <c r="C2969" s="26"/>
      <c r="X2969" s="28"/>
      <c r="Y2969" s="28"/>
      <c r="AB2969" s="42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</row>
    <row r="2970" spans="1:42" s="27" customFormat="1" ht="18.75">
      <c r="A2970" s="6"/>
      <c r="B2970" s="25"/>
      <c r="C2970" s="26"/>
      <c r="X2970" s="28"/>
      <c r="Y2970" s="28"/>
      <c r="AB2970" s="42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</row>
    <row r="2971" spans="1:42" s="27" customFormat="1" ht="18.75">
      <c r="A2971" s="6"/>
      <c r="B2971" s="25"/>
      <c r="C2971" s="26"/>
      <c r="X2971" s="28"/>
      <c r="Y2971" s="28"/>
      <c r="AB2971" s="42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</row>
    <row r="2972" spans="1:42" s="27" customFormat="1" ht="18.75">
      <c r="A2972" s="6"/>
      <c r="B2972" s="25"/>
      <c r="C2972" s="26"/>
      <c r="X2972" s="28"/>
      <c r="Y2972" s="28"/>
      <c r="AB2972" s="42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</row>
    <row r="2973" spans="1:42" s="27" customFormat="1" ht="18.75">
      <c r="A2973" s="6"/>
      <c r="B2973" s="25"/>
      <c r="C2973" s="26"/>
      <c r="X2973" s="28"/>
      <c r="Y2973" s="28"/>
      <c r="AB2973" s="42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</row>
    <row r="2974" spans="1:42" s="27" customFormat="1" ht="18.75">
      <c r="A2974" s="6"/>
      <c r="B2974" s="25"/>
      <c r="C2974" s="26"/>
      <c r="X2974" s="28"/>
      <c r="Y2974" s="28"/>
      <c r="AB2974" s="42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</row>
    <row r="2975" spans="1:42" s="27" customFormat="1" ht="18.75">
      <c r="A2975" s="6"/>
      <c r="B2975" s="25"/>
      <c r="C2975" s="26"/>
      <c r="X2975" s="28"/>
      <c r="Y2975" s="28"/>
      <c r="AB2975" s="42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</row>
    <row r="2976" spans="1:42" s="27" customFormat="1" ht="18.75">
      <c r="A2976" s="6"/>
      <c r="B2976" s="25"/>
      <c r="C2976" s="26"/>
      <c r="X2976" s="28"/>
      <c r="Y2976" s="28"/>
      <c r="AB2976" s="42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</row>
    <row r="2977" spans="1:42" s="27" customFormat="1" ht="18.75">
      <c r="A2977" s="6"/>
      <c r="B2977" s="25"/>
      <c r="C2977" s="26"/>
      <c r="X2977" s="28"/>
      <c r="Y2977" s="28"/>
      <c r="AB2977" s="42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</row>
    <row r="2978" spans="1:42" s="27" customFormat="1" ht="18.75">
      <c r="A2978" s="6"/>
      <c r="B2978" s="25"/>
      <c r="C2978" s="26"/>
      <c r="X2978" s="28"/>
      <c r="Y2978" s="28"/>
      <c r="AB2978" s="42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</row>
    <row r="2979" spans="1:42" s="27" customFormat="1" ht="18.75">
      <c r="A2979" s="6"/>
      <c r="B2979" s="25"/>
      <c r="C2979" s="26"/>
      <c r="X2979" s="28"/>
      <c r="Y2979" s="28"/>
      <c r="AB2979" s="42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</row>
    <row r="2980" spans="1:42" s="27" customFormat="1" ht="18.75">
      <c r="A2980" s="6"/>
      <c r="B2980" s="25"/>
      <c r="C2980" s="26"/>
      <c r="X2980" s="28"/>
      <c r="Y2980" s="28"/>
      <c r="AB2980" s="42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</row>
    <row r="2981" spans="1:42" s="27" customFormat="1" ht="18.75">
      <c r="A2981" s="6"/>
      <c r="B2981" s="25"/>
      <c r="C2981" s="26"/>
      <c r="X2981" s="28"/>
      <c r="Y2981" s="28"/>
      <c r="AB2981" s="42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</row>
    <row r="2982" spans="1:42" s="27" customFormat="1" ht="18.75">
      <c r="A2982" s="6"/>
      <c r="B2982" s="25"/>
      <c r="C2982" s="26"/>
      <c r="X2982" s="28"/>
      <c r="Y2982" s="28"/>
      <c r="AB2982" s="42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</row>
    <row r="2983" spans="1:42" s="27" customFormat="1" ht="18.75">
      <c r="A2983" s="6"/>
      <c r="B2983" s="25"/>
      <c r="C2983" s="26"/>
      <c r="X2983" s="28"/>
      <c r="Y2983" s="28"/>
      <c r="AB2983" s="42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</row>
    <row r="2984" spans="1:42" s="27" customFormat="1" ht="18.75">
      <c r="A2984" s="6"/>
      <c r="B2984" s="25"/>
      <c r="C2984" s="26"/>
      <c r="X2984" s="28"/>
      <c r="Y2984" s="28"/>
      <c r="AB2984" s="42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</row>
    <row r="2985" spans="1:42" s="27" customFormat="1" ht="18.75">
      <c r="A2985" s="6"/>
      <c r="B2985" s="25"/>
      <c r="C2985" s="26"/>
      <c r="X2985" s="28"/>
      <c r="Y2985" s="28"/>
      <c r="AB2985" s="42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</row>
    <row r="2986" spans="1:42" s="27" customFormat="1" ht="18.75">
      <c r="A2986" s="6"/>
      <c r="B2986" s="25"/>
      <c r="C2986" s="26"/>
      <c r="X2986" s="28"/>
      <c r="Y2986" s="28"/>
      <c r="AB2986" s="42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</row>
    <row r="2987" spans="1:42" s="27" customFormat="1" ht="18.75">
      <c r="A2987" s="6"/>
      <c r="B2987" s="25"/>
      <c r="C2987" s="26"/>
      <c r="X2987" s="28"/>
      <c r="Y2987" s="28"/>
      <c r="AB2987" s="42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</row>
    <row r="2988" spans="1:42" s="27" customFormat="1" ht="18.75">
      <c r="A2988" s="6"/>
      <c r="B2988" s="25"/>
      <c r="C2988" s="26"/>
      <c r="X2988" s="28"/>
      <c r="Y2988" s="28"/>
      <c r="AB2988" s="42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</row>
    <row r="2989" spans="1:42" s="27" customFormat="1" ht="18.75">
      <c r="A2989" s="6"/>
      <c r="B2989" s="25"/>
      <c r="C2989" s="26"/>
      <c r="X2989" s="28"/>
      <c r="Y2989" s="28"/>
      <c r="AB2989" s="42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</row>
    <row r="2990" spans="1:42" s="27" customFormat="1" ht="18.75">
      <c r="A2990" s="6"/>
      <c r="B2990" s="25"/>
      <c r="C2990" s="26"/>
      <c r="X2990" s="28"/>
      <c r="Y2990" s="28"/>
      <c r="AB2990" s="42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</row>
    <row r="2991" spans="1:42" s="27" customFormat="1" ht="18.75">
      <c r="A2991" s="6"/>
      <c r="B2991" s="25"/>
      <c r="C2991" s="26"/>
      <c r="X2991" s="28"/>
      <c r="Y2991" s="28"/>
      <c r="AB2991" s="42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</row>
    <row r="2992" spans="1:42" s="27" customFormat="1" ht="18.75">
      <c r="A2992" s="6"/>
      <c r="B2992" s="25"/>
      <c r="C2992" s="26"/>
      <c r="X2992" s="28"/>
      <c r="Y2992" s="28"/>
      <c r="AB2992" s="42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</row>
    <row r="2993" spans="1:42" s="27" customFormat="1" ht="18.75">
      <c r="A2993" s="6"/>
      <c r="B2993" s="25"/>
      <c r="C2993" s="26"/>
      <c r="X2993" s="28"/>
      <c r="Y2993" s="28"/>
      <c r="AB2993" s="42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</row>
    <row r="2994" spans="1:42" s="27" customFormat="1" ht="18.75">
      <c r="A2994" s="6"/>
      <c r="B2994" s="25"/>
      <c r="C2994" s="26"/>
      <c r="X2994" s="28"/>
      <c r="Y2994" s="28"/>
      <c r="AB2994" s="42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</row>
    <row r="2995" spans="1:42" s="27" customFormat="1" ht="18.75">
      <c r="A2995" s="6"/>
      <c r="B2995" s="25"/>
      <c r="C2995" s="26"/>
      <c r="X2995" s="28"/>
      <c r="Y2995" s="28"/>
      <c r="AB2995" s="42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</row>
    <row r="2996" spans="1:42" s="27" customFormat="1" ht="18.75">
      <c r="A2996" s="6"/>
      <c r="B2996" s="25"/>
      <c r="C2996" s="26"/>
      <c r="X2996" s="28"/>
      <c r="Y2996" s="28"/>
      <c r="AB2996" s="42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</row>
    <row r="2997" spans="1:42" s="27" customFormat="1" ht="18.75">
      <c r="A2997" s="6"/>
      <c r="B2997" s="25"/>
      <c r="C2997" s="26"/>
      <c r="X2997" s="28"/>
      <c r="Y2997" s="28"/>
      <c r="AB2997" s="42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</row>
    <row r="2998" spans="1:42" s="27" customFormat="1" ht="18.75">
      <c r="A2998" s="6"/>
      <c r="B2998" s="25"/>
      <c r="C2998" s="26"/>
      <c r="X2998" s="28"/>
      <c r="Y2998" s="28"/>
      <c r="AB2998" s="42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</row>
    <row r="2999" spans="1:42" s="27" customFormat="1" ht="18.75">
      <c r="A2999" s="6"/>
      <c r="B2999" s="25"/>
      <c r="C2999" s="26"/>
      <c r="X2999" s="28"/>
      <c r="Y2999" s="28"/>
      <c r="AB2999" s="42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</row>
    <row r="3000" spans="1:42" s="27" customFormat="1" ht="18.75">
      <c r="A3000" s="6"/>
      <c r="B3000" s="25"/>
      <c r="C3000" s="26"/>
      <c r="X3000" s="28"/>
      <c r="Y3000" s="28"/>
      <c r="AB3000" s="42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</row>
    <row r="3001" spans="1:42" s="27" customFormat="1" ht="18.75">
      <c r="A3001" s="6"/>
      <c r="B3001" s="25"/>
      <c r="C3001" s="26"/>
      <c r="X3001" s="28"/>
      <c r="Y3001" s="28"/>
      <c r="AB3001" s="42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</row>
    <row r="3002" spans="1:42" s="27" customFormat="1" ht="18.75">
      <c r="A3002" s="6"/>
      <c r="B3002" s="25"/>
      <c r="C3002" s="26"/>
      <c r="X3002" s="28"/>
      <c r="Y3002" s="28"/>
      <c r="AB3002" s="42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</row>
    <row r="3003" spans="1:42" s="27" customFormat="1" ht="18.75">
      <c r="A3003" s="6"/>
      <c r="B3003" s="25"/>
      <c r="C3003" s="26"/>
      <c r="X3003" s="28"/>
      <c r="Y3003" s="28"/>
      <c r="AB3003" s="42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</row>
    <row r="3004" spans="1:42" s="27" customFormat="1" ht="18.75">
      <c r="A3004" s="6"/>
      <c r="B3004" s="25"/>
      <c r="C3004" s="26"/>
      <c r="X3004" s="28"/>
      <c r="Y3004" s="28"/>
      <c r="AB3004" s="42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</row>
    <row r="3005" spans="1:42" s="27" customFormat="1" ht="18.75">
      <c r="A3005" s="6"/>
      <c r="B3005" s="25"/>
      <c r="C3005" s="26"/>
      <c r="X3005" s="28"/>
      <c r="Y3005" s="28"/>
      <c r="AB3005" s="42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</row>
    <row r="3006" spans="1:42" s="27" customFormat="1" ht="18.75">
      <c r="A3006" s="6"/>
      <c r="B3006" s="25"/>
      <c r="C3006" s="26"/>
      <c r="X3006" s="28"/>
      <c r="Y3006" s="28"/>
      <c r="AB3006" s="42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</row>
    <row r="3007" spans="1:42" s="27" customFormat="1" ht="18.75">
      <c r="A3007" s="6"/>
      <c r="B3007" s="25"/>
      <c r="C3007" s="26"/>
      <c r="X3007" s="28"/>
      <c r="Y3007" s="28"/>
      <c r="AB3007" s="42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</row>
    <row r="3008" spans="1:42" s="27" customFormat="1" ht="18.75">
      <c r="A3008" s="6"/>
      <c r="B3008" s="25"/>
      <c r="C3008" s="26"/>
      <c r="X3008" s="28"/>
      <c r="Y3008" s="28"/>
      <c r="AB3008" s="42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</row>
    <row r="3009" spans="1:42" s="27" customFormat="1" ht="18.75">
      <c r="A3009" s="6"/>
      <c r="B3009" s="25"/>
      <c r="C3009" s="26"/>
      <c r="X3009" s="28"/>
      <c r="Y3009" s="28"/>
      <c r="AB3009" s="42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</row>
    <row r="3010" spans="1:42" s="27" customFormat="1" ht="18.75">
      <c r="A3010" s="6"/>
      <c r="B3010" s="25"/>
      <c r="C3010" s="26"/>
      <c r="X3010" s="28"/>
      <c r="Y3010" s="28"/>
      <c r="AB3010" s="42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</row>
    <row r="3011" spans="1:42" s="27" customFormat="1" ht="18.75">
      <c r="A3011" s="6"/>
      <c r="B3011" s="25"/>
      <c r="C3011" s="26"/>
      <c r="X3011" s="28"/>
      <c r="Y3011" s="28"/>
      <c r="AB3011" s="42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</row>
    <row r="3012" spans="1:42" s="27" customFormat="1" ht="18.75">
      <c r="A3012" s="6"/>
      <c r="B3012" s="25"/>
      <c r="C3012" s="26"/>
      <c r="X3012" s="28"/>
      <c r="Y3012" s="28"/>
      <c r="AB3012" s="42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</row>
    <row r="3013" spans="1:42" s="27" customFormat="1" ht="18.75">
      <c r="A3013" s="6"/>
      <c r="B3013" s="25"/>
      <c r="C3013" s="26"/>
      <c r="X3013" s="28"/>
      <c r="Y3013" s="28"/>
      <c r="AB3013" s="42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</row>
    <row r="3014" spans="1:42" s="27" customFormat="1" ht="18.75">
      <c r="A3014" s="6"/>
      <c r="B3014" s="25"/>
      <c r="C3014" s="26"/>
      <c r="X3014" s="28"/>
      <c r="Y3014" s="28"/>
      <c r="AB3014" s="42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</row>
    <row r="3015" spans="1:42" s="27" customFormat="1" ht="18.75">
      <c r="A3015" s="6"/>
      <c r="B3015" s="25"/>
      <c r="C3015" s="26"/>
      <c r="X3015" s="28"/>
      <c r="Y3015" s="28"/>
      <c r="AB3015" s="42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</row>
    <row r="3016" spans="1:42" s="27" customFormat="1" ht="18.75">
      <c r="A3016" s="6"/>
      <c r="B3016" s="25"/>
      <c r="C3016" s="26"/>
      <c r="X3016" s="28"/>
      <c r="Y3016" s="28"/>
      <c r="AB3016" s="42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</row>
    <row r="3017" spans="1:42" s="27" customFormat="1" ht="18.75">
      <c r="A3017" s="6"/>
      <c r="B3017" s="25"/>
      <c r="C3017" s="26"/>
      <c r="X3017" s="28"/>
      <c r="Y3017" s="28"/>
      <c r="AB3017" s="42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</row>
    <row r="3018" spans="1:42" s="27" customFormat="1" ht="18.75">
      <c r="A3018" s="6"/>
      <c r="B3018" s="25"/>
      <c r="C3018" s="26"/>
      <c r="X3018" s="28"/>
      <c r="Y3018" s="28"/>
      <c r="AB3018" s="42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</row>
    <row r="3019" spans="1:42" s="27" customFormat="1" ht="18.75">
      <c r="A3019" s="6"/>
      <c r="B3019" s="25"/>
      <c r="C3019" s="26"/>
      <c r="X3019" s="28"/>
      <c r="Y3019" s="28"/>
      <c r="AB3019" s="42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</row>
    <row r="3020" spans="1:42" s="27" customFormat="1" ht="18.75">
      <c r="A3020" s="6"/>
      <c r="B3020" s="25"/>
      <c r="C3020" s="26"/>
      <c r="X3020" s="28"/>
      <c r="Y3020" s="28"/>
      <c r="AB3020" s="42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</row>
    <row r="3021" spans="1:42" s="27" customFormat="1" ht="18.75">
      <c r="A3021" s="6"/>
      <c r="B3021" s="25"/>
      <c r="C3021" s="26"/>
      <c r="X3021" s="28"/>
      <c r="Y3021" s="28"/>
      <c r="AB3021" s="42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</row>
    <row r="3022" spans="1:42" s="27" customFormat="1" ht="18.75">
      <c r="A3022" s="6"/>
      <c r="B3022" s="25"/>
      <c r="C3022" s="26"/>
      <c r="X3022" s="28"/>
      <c r="Y3022" s="28"/>
      <c r="AB3022" s="42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</row>
    <row r="3023" spans="1:42" s="27" customFormat="1" ht="18.75">
      <c r="A3023" s="6"/>
      <c r="B3023" s="25"/>
      <c r="C3023" s="26"/>
      <c r="X3023" s="28"/>
      <c r="Y3023" s="28"/>
      <c r="AB3023" s="42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</row>
    <row r="3024" spans="1:42" s="27" customFormat="1" ht="18.75">
      <c r="A3024" s="6"/>
      <c r="B3024" s="25"/>
      <c r="C3024" s="26"/>
      <c r="X3024" s="28"/>
      <c r="Y3024" s="28"/>
      <c r="AB3024" s="42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</row>
    <row r="3025" spans="1:42" s="27" customFormat="1" ht="18.75">
      <c r="A3025" s="6"/>
      <c r="B3025" s="25"/>
      <c r="C3025" s="26"/>
      <c r="X3025" s="28"/>
      <c r="Y3025" s="28"/>
      <c r="AB3025" s="42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</row>
    <row r="3026" spans="1:42" s="27" customFormat="1" ht="18.75">
      <c r="A3026" s="6"/>
      <c r="B3026" s="25"/>
      <c r="C3026" s="26"/>
      <c r="X3026" s="28"/>
      <c r="Y3026" s="28"/>
      <c r="AB3026" s="42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</row>
    <row r="3027" spans="1:42" s="27" customFormat="1" ht="18.75">
      <c r="A3027" s="6"/>
      <c r="B3027" s="25"/>
      <c r="C3027" s="26"/>
      <c r="X3027" s="28"/>
      <c r="Y3027" s="28"/>
      <c r="AB3027" s="42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</row>
    <row r="3028" spans="1:42" s="27" customFormat="1" ht="18.75">
      <c r="A3028" s="6"/>
      <c r="B3028" s="25"/>
      <c r="C3028" s="26"/>
      <c r="X3028" s="28"/>
      <c r="Y3028" s="28"/>
      <c r="AB3028" s="42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</row>
    <row r="3029" spans="1:42" s="27" customFormat="1" ht="18.75">
      <c r="A3029" s="6"/>
      <c r="B3029" s="25"/>
      <c r="C3029" s="26"/>
      <c r="X3029" s="28"/>
      <c r="Y3029" s="28"/>
      <c r="AB3029" s="42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</row>
    <row r="3030" spans="1:42" s="27" customFormat="1" ht="18.75">
      <c r="A3030" s="6"/>
      <c r="B3030" s="25"/>
      <c r="C3030" s="26"/>
      <c r="X3030" s="28"/>
      <c r="Y3030" s="28"/>
      <c r="AB3030" s="42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</row>
    <row r="3031" spans="1:42" s="27" customFormat="1" ht="18.75">
      <c r="A3031" s="6"/>
      <c r="B3031" s="25"/>
      <c r="C3031" s="26"/>
      <c r="X3031" s="28"/>
      <c r="Y3031" s="28"/>
      <c r="AB3031" s="42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</row>
    <row r="3032" spans="1:42" s="27" customFormat="1" ht="18.75">
      <c r="A3032" s="6"/>
      <c r="B3032" s="25"/>
      <c r="C3032" s="26"/>
      <c r="X3032" s="28"/>
      <c r="Y3032" s="28"/>
      <c r="AB3032" s="42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</row>
    <row r="3033" spans="1:42" s="27" customFormat="1" ht="18.75">
      <c r="A3033" s="6"/>
      <c r="B3033" s="25"/>
      <c r="C3033" s="26"/>
      <c r="X3033" s="28"/>
      <c r="Y3033" s="28"/>
      <c r="AB3033" s="42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</row>
    <row r="3034" spans="1:42" s="27" customFormat="1" ht="18.75">
      <c r="A3034" s="6"/>
      <c r="B3034" s="25"/>
      <c r="C3034" s="26"/>
      <c r="X3034" s="28"/>
      <c r="Y3034" s="28"/>
      <c r="AB3034" s="42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</row>
    <row r="3035" spans="1:42" s="27" customFormat="1" ht="18.75">
      <c r="A3035" s="6"/>
      <c r="B3035" s="25"/>
      <c r="C3035" s="26"/>
      <c r="X3035" s="28"/>
      <c r="Y3035" s="28"/>
      <c r="AB3035" s="42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</row>
    <row r="3036" spans="1:42" s="27" customFormat="1" ht="18.75">
      <c r="A3036" s="6"/>
      <c r="B3036" s="25"/>
      <c r="C3036" s="26"/>
      <c r="X3036" s="28"/>
      <c r="Y3036" s="28"/>
      <c r="AB3036" s="42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</row>
    <row r="3037" spans="1:42" s="27" customFormat="1" ht="18.75">
      <c r="A3037" s="6"/>
      <c r="B3037" s="25"/>
      <c r="C3037" s="26"/>
      <c r="X3037" s="28"/>
      <c r="Y3037" s="28"/>
      <c r="AB3037" s="42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</row>
    <row r="3038" spans="1:42" s="27" customFormat="1" ht="18.75">
      <c r="A3038" s="6"/>
      <c r="B3038" s="25"/>
      <c r="C3038" s="26"/>
      <c r="X3038" s="28"/>
      <c r="Y3038" s="28"/>
      <c r="AB3038" s="42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</row>
    <row r="3039" spans="1:42" s="27" customFormat="1" ht="18.75">
      <c r="A3039" s="6"/>
      <c r="B3039" s="25"/>
      <c r="C3039" s="26"/>
      <c r="X3039" s="28"/>
      <c r="Y3039" s="28"/>
      <c r="AB3039" s="42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</row>
    <row r="3040" spans="1:42" s="27" customFormat="1" ht="18.75">
      <c r="A3040" s="6"/>
      <c r="B3040" s="25"/>
      <c r="C3040" s="26"/>
      <c r="X3040" s="28"/>
      <c r="Y3040" s="28"/>
      <c r="AB3040" s="42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</row>
    <row r="3041" spans="1:42" s="27" customFormat="1" ht="18.75">
      <c r="A3041" s="6"/>
      <c r="B3041" s="25"/>
      <c r="C3041" s="26"/>
      <c r="X3041" s="28"/>
      <c r="Y3041" s="28"/>
      <c r="AB3041" s="42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</row>
    <row r="3042" spans="1:42" s="27" customFormat="1" ht="18.75">
      <c r="A3042" s="6"/>
      <c r="B3042" s="25"/>
      <c r="C3042" s="26"/>
      <c r="X3042" s="28"/>
      <c r="Y3042" s="28"/>
      <c r="AB3042" s="42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</row>
    <row r="3043" spans="1:42" s="27" customFormat="1" ht="18.75">
      <c r="A3043" s="6"/>
      <c r="B3043" s="25"/>
      <c r="C3043" s="26"/>
      <c r="X3043" s="28"/>
      <c r="Y3043" s="28"/>
      <c r="AB3043" s="42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</row>
    <row r="3044" spans="1:42" s="27" customFormat="1" ht="18.75">
      <c r="A3044" s="6"/>
      <c r="B3044" s="25"/>
      <c r="C3044" s="26"/>
      <c r="X3044" s="28"/>
      <c r="Y3044" s="28"/>
      <c r="AB3044" s="42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</row>
    <row r="3045" spans="1:42" s="27" customFormat="1" ht="18.75">
      <c r="A3045" s="6"/>
      <c r="B3045" s="25"/>
      <c r="C3045" s="26"/>
      <c r="X3045" s="28"/>
      <c r="Y3045" s="28"/>
      <c r="AB3045" s="42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</row>
    <row r="3046" spans="1:42" s="27" customFormat="1" ht="18.75">
      <c r="A3046" s="6"/>
      <c r="B3046" s="25"/>
      <c r="C3046" s="26"/>
      <c r="X3046" s="28"/>
      <c r="Y3046" s="28"/>
      <c r="AB3046" s="42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</row>
    <row r="3047" spans="1:42" s="27" customFormat="1" ht="18.75">
      <c r="A3047" s="6"/>
      <c r="B3047" s="25"/>
      <c r="C3047" s="26"/>
      <c r="X3047" s="28"/>
      <c r="Y3047" s="28"/>
      <c r="AB3047" s="42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</row>
    <row r="3048" spans="1:42" s="27" customFormat="1" ht="18.75">
      <c r="A3048" s="6"/>
      <c r="B3048" s="25"/>
      <c r="C3048" s="26"/>
      <c r="X3048" s="28"/>
      <c r="Y3048" s="28"/>
      <c r="AB3048" s="42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</row>
    <row r="3049" spans="1:42" s="27" customFormat="1" ht="18.75">
      <c r="A3049" s="6"/>
      <c r="B3049" s="25"/>
      <c r="C3049" s="26"/>
      <c r="X3049" s="28"/>
      <c r="Y3049" s="28"/>
      <c r="AB3049" s="42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</row>
    <row r="3050" spans="1:42" s="27" customFormat="1" ht="18.75">
      <c r="A3050" s="6"/>
      <c r="B3050" s="25"/>
      <c r="C3050" s="26"/>
      <c r="X3050" s="28"/>
      <c r="Y3050" s="28"/>
      <c r="AB3050" s="42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</row>
    <row r="3051" spans="1:42" s="27" customFormat="1" ht="18.75">
      <c r="A3051" s="6"/>
      <c r="B3051" s="25"/>
      <c r="C3051" s="26"/>
      <c r="X3051" s="28"/>
      <c r="Y3051" s="28"/>
      <c r="AB3051" s="42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</row>
    <row r="3052" spans="1:42" s="27" customFormat="1" ht="18.75">
      <c r="A3052" s="6"/>
      <c r="B3052" s="25"/>
      <c r="C3052" s="26"/>
      <c r="X3052" s="28"/>
      <c r="Y3052" s="28"/>
      <c r="AB3052" s="42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  <c r="AM3052" s="6"/>
      <c r="AN3052" s="6"/>
      <c r="AO3052" s="6"/>
      <c r="AP3052" s="6"/>
    </row>
    <row r="3053" spans="1:42" s="27" customFormat="1" ht="18.75">
      <c r="A3053" s="6"/>
      <c r="B3053" s="25"/>
      <c r="C3053" s="26"/>
      <c r="X3053" s="28"/>
      <c r="Y3053" s="28"/>
      <c r="AB3053" s="42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  <c r="AM3053" s="6"/>
      <c r="AN3053" s="6"/>
      <c r="AO3053" s="6"/>
      <c r="AP3053" s="6"/>
    </row>
    <row r="3054" spans="1:42" s="27" customFormat="1" ht="18.75">
      <c r="A3054" s="6"/>
      <c r="B3054" s="25"/>
      <c r="C3054" s="26"/>
      <c r="X3054" s="28"/>
      <c r="Y3054" s="28"/>
      <c r="AB3054" s="42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  <c r="AM3054" s="6"/>
      <c r="AN3054" s="6"/>
      <c r="AO3054" s="6"/>
      <c r="AP3054" s="6"/>
    </row>
    <row r="3055" spans="1:42" s="27" customFormat="1" ht="18.75">
      <c r="A3055" s="6"/>
      <c r="B3055" s="25"/>
      <c r="C3055" s="26"/>
      <c r="X3055" s="28"/>
      <c r="Y3055" s="28"/>
      <c r="AB3055" s="42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</row>
    <row r="3056" spans="1:42" s="27" customFormat="1" ht="18.75">
      <c r="A3056" s="6"/>
      <c r="B3056" s="25"/>
      <c r="C3056" s="26"/>
      <c r="X3056" s="28"/>
      <c r="Y3056" s="28"/>
      <c r="AB3056" s="42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</row>
    <row r="3057" spans="1:42" s="27" customFormat="1" ht="18.75">
      <c r="A3057" s="6"/>
      <c r="B3057" s="25"/>
      <c r="C3057" s="26"/>
      <c r="X3057" s="28"/>
      <c r="Y3057" s="28"/>
      <c r="AB3057" s="42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</row>
    <row r="3058" spans="1:42" s="27" customFormat="1" ht="18.75">
      <c r="A3058" s="6"/>
      <c r="B3058" s="25"/>
      <c r="C3058" s="26"/>
      <c r="X3058" s="28"/>
      <c r="Y3058" s="28"/>
      <c r="AB3058" s="42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</row>
    <row r="3059" spans="1:42" s="27" customFormat="1" ht="18.75">
      <c r="A3059" s="6"/>
      <c r="B3059" s="25"/>
      <c r="C3059" s="26"/>
      <c r="X3059" s="28"/>
      <c r="Y3059" s="28"/>
      <c r="AB3059" s="42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  <c r="AM3059" s="6"/>
      <c r="AN3059" s="6"/>
      <c r="AO3059" s="6"/>
      <c r="AP3059" s="6"/>
    </row>
    <row r="3060" spans="1:42" s="27" customFormat="1" ht="18.75">
      <c r="A3060" s="6"/>
      <c r="B3060" s="25"/>
      <c r="C3060" s="26"/>
      <c r="X3060" s="28"/>
      <c r="Y3060" s="28"/>
      <c r="AB3060" s="42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  <c r="AM3060" s="6"/>
      <c r="AN3060" s="6"/>
      <c r="AO3060" s="6"/>
      <c r="AP3060" s="6"/>
    </row>
    <row r="3061" spans="1:42" s="27" customFormat="1" ht="18.75">
      <c r="A3061" s="6"/>
      <c r="B3061" s="25"/>
      <c r="C3061" s="26"/>
      <c r="X3061" s="28"/>
      <c r="Y3061" s="28"/>
      <c r="AB3061" s="42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  <c r="AM3061" s="6"/>
      <c r="AN3061" s="6"/>
      <c r="AO3061" s="6"/>
      <c r="AP3061" s="6"/>
    </row>
    <row r="3062" spans="1:42" s="27" customFormat="1" ht="18.75">
      <c r="A3062" s="6"/>
      <c r="B3062" s="25"/>
      <c r="C3062" s="26"/>
      <c r="X3062" s="28"/>
      <c r="Y3062" s="28"/>
      <c r="AB3062" s="42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</row>
    <row r="3063" spans="1:42" s="27" customFormat="1" ht="18.75">
      <c r="A3063" s="6"/>
      <c r="B3063" s="25"/>
      <c r="C3063" s="26"/>
      <c r="X3063" s="28"/>
      <c r="Y3063" s="28"/>
      <c r="AB3063" s="42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</row>
    <row r="3064" spans="1:42" s="27" customFormat="1" ht="18.75">
      <c r="A3064" s="6"/>
      <c r="B3064" s="25"/>
      <c r="C3064" s="26"/>
      <c r="X3064" s="28"/>
      <c r="Y3064" s="28"/>
      <c r="AB3064" s="42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  <c r="AM3064" s="6"/>
      <c r="AN3064" s="6"/>
      <c r="AO3064" s="6"/>
      <c r="AP3064" s="6"/>
    </row>
    <row r="3065" spans="1:42" s="27" customFormat="1" ht="18.75">
      <c r="A3065" s="6"/>
      <c r="B3065" s="25"/>
      <c r="C3065" s="26"/>
      <c r="X3065" s="28"/>
      <c r="Y3065" s="28"/>
      <c r="AB3065" s="42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  <c r="AM3065" s="6"/>
      <c r="AN3065" s="6"/>
      <c r="AO3065" s="6"/>
      <c r="AP3065" s="6"/>
    </row>
    <row r="3066" spans="1:42" s="27" customFormat="1" ht="18.75">
      <c r="A3066" s="6"/>
      <c r="B3066" s="25"/>
      <c r="C3066" s="26"/>
      <c r="X3066" s="28"/>
      <c r="Y3066" s="28"/>
      <c r="AB3066" s="42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  <c r="AM3066" s="6"/>
      <c r="AN3066" s="6"/>
      <c r="AO3066" s="6"/>
      <c r="AP3066" s="6"/>
    </row>
    <row r="3067" spans="1:42" s="27" customFormat="1" ht="18.75">
      <c r="A3067" s="6"/>
      <c r="B3067" s="25"/>
      <c r="C3067" s="26"/>
      <c r="X3067" s="28"/>
      <c r="Y3067" s="28"/>
      <c r="AB3067" s="42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  <c r="AM3067" s="6"/>
      <c r="AN3067" s="6"/>
      <c r="AO3067" s="6"/>
      <c r="AP3067" s="6"/>
    </row>
    <row r="3068" spans="1:42" s="27" customFormat="1" ht="18.75">
      <c r="A3068" s="6"/>
      <c r="B3068" s="25"/>
      <c r="C3068" s="26"/>
      <c r="X3068" s="28"/>
      <c r="Y3068" s="28"/>
      <c r="AB3068" s="42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  <c r="AM3068" s="6"/>
      <c r="AN3068" s="6"/>
      <c r="AO3068" s="6"/>
      <c r="AP3068" s="6"/>
    </row>
    <row r="3069" spans="1:42" s="27" customFormat="1" ht="18.75">
      <c r="A3069" s="6"/>
      <c r="B3069" s="25"/>
      <c r="C3069" s="26"/>
      <c r="X3069" s="28"/>
      <c r="Y3069" s="28"/>
      <c r="AB3069" s="42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  <c r="AM3069" s="6"/>
      <c r="AN3069" s="6"/>
      <c r="AO3069" s="6"/>
      <c r="AP3069" s="6"/>
    </row>
    <row r="3070" spans="1:42" s="27" customFormat="1" ht="18.75">
      <c r="A3070" s="6"/>
      <c r="B3070" s="25"/>
      <c r="C3070" s="26"/>
      <c r="X3070" s="28"/>
      <c r="Y3070" s="28"/>
      <c r="AB3070" s="42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  <c r="AM3070" s="6"/>
      <c r="AN3070" s="6"/>
      <c r="AO3070" s="6"/>
      <c r="AP3070" s="6"/>
    </row>
    <row r="3071" spans="1:42" s="27" customFormat="1" ht="18.75">
      <c r="A3071" s="6"/>
      <c r="B3071" s="25"/>
      <c r="C3071" s="26"/>
      <c r="X3071" s="28"/>
      <c r="Y3071" s="28"/>
      <c r="AB3071" s="42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  <c r="AM3071" s="6"/>
      <c r="AN3071" s="6"/>
      <c r="AO3071" s="6"/>
      <c r="AP3071" s="6"/>
    </row>
    <row r="3072" spans="1:42" s="27" customFormat="1" ht="18.75">
      <c r="A3072" s="6"/>
      <c r="B3072" s="25"/>
      <c r="C3072" s="26"/>
      <c r="X3072" s="28"/>
      <c r="Y3072" s="28"/>
      <c r="AB3072" s="42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  <c r="AM3072" s="6"/>
      <c r="AN3072" s="6"/>
      <c r="AO3072" s="6"/>
      <c r="AP3072" s="6"/>
    </row>
    <row r="3073" spans="1:42" s="27" customFormat="1" ht="18.75">
      <c r="A3073" s="6"/>
      <c r="B3073" s="25"/>
      <c r="C3073" s="26"/>
      <c r="X3073" s="28"/>
      <c r="Y3073" s="28"/>
      <c r="AB3073" s="42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  <c r="AM3073" s="6"/>
      <c r="AN3073" s="6"/>
      <c r="AO3073" s="6"/>
      <c r="AP3073" s="6"/>
    </row>
    <row r="3074" spans="1:42" s="27" customFormat="1" ht="18.75">
      <c r="A3074" s="6"/>
      <c r="B3074" s="25"/>
      <c r="C3074" s="26"/>
      <c r="X3074" s="28"/>
      <c r="Y3074" s="28"/>
      <c r="AB3074" s="42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  <c r="AM3074" s="6"/>
      <c r="AN3074" s="6"/>
      <c r="AO3074" s="6"/>
      <c r="AP3074" s="6"/>
    </row>
    <row r="3075" spans="1:42" s="27" customFormat="1" ht="18.75">
      <c r="A3075" s="6"/>
      <c r="B3075" s="25"/>
      <c r="C3075" s="26"/>
      <c r="X3075" s="28"/>
      <c r="Y3075" s="28"/>
      <c r="AB3075" s="42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  <c r="AM3075" s="6"/>
      <c r="AN3075" s="6"/>
      <c r="AO3075" s="6"/>
      <c r="AP3075" s="6"/>
    </row>
    <row r="3076" spans="1:42" s="27" customFormat="1" ht="18.75">
      <c r="A3076" s="6"/>
      <c r="B3076" s="25"/>
      <c r="C3076" s="26"/>
      <c r="X3076" s="28"/>
      <c r="Y3076" s="28"/>
      <c r="AB3076" s="42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  <c r="AM3076" s="6"/>
      <c r="AN3076" s="6"/>
      <c r="AO3076" s="6"/>
      <c r="AP3076" s="6"/>
    </row>
    <row r="3077" spans="1:42" s="27" customFormat="1" ht="18.75">
      <c r="A3077" s="6"/>
      <c r="B3077" s="25"/>
      <c r="C3077" s="26"/>
      <c r="X3077" s="28"/>
      <c r="Y3077" s="28"/>
      <c r="AB3077" s="42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  <c r="AM3077" s="6"/>
      <c r="AN3077" s="6"/>
      <c r="AO3077" s="6"/>
      <c r="AP3077" s="6"/>
    </row>
    <row r="3078" spans="1:42" s="27" customFormat="1" ht="18.75">
      <c r="A3078" s="6"/>
      <c r="B3078" s="25"/>
      <c r="C3078" s="26"/>
      <c r="X3078" s="28"/>
      <c r="Y3078" s="28"/>
      <c r="AB3078" s="42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  <c r="AM3078" s="6"/>
      <c r="AN3078" s="6"/>
      <c r="AO3078" s="6"/>
      <c r="AP3078" s="6"/>
    </row>
    <row r="3079" spans="1:42" s="27" customFormat="1" ht="18.75">
      <c r="A3079" s="6"/>
      <c r="B3079" s="25"/>
      <c r="C3079" s="26"/>
      <c r="X3079" s="28"/>
      <c r="Y3079" s="28"/>
      <c r="AB3079" s="42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  <c r="AM3079" s="6"/>
      <c r="AN3079" s="6"/>
      <c r="AO3079" s="6"/>
      <c r="AP3079" s="6"/>
    </row>
    <row r="3080" spans="1:42" s="27" customFormat="1" ht="18.75">
      <c r="A3080" s="6"/>
      <c r="B3080" s="25"/>
      <c r="C3080" s="26"/>
      <c r="X3080" s="28"/>
      <c r="Y3080" s="28"/>
      <c r="AB3080" s="42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  <c r="AM3080" s="6"/>
      <c r="AN3080" s="6"/>
      <c r="AO3080" s="6"/>
      <c r="AP3080" s="6"/>
    </row>
    <row r="3081" spans="1:42" s="27" customFormat="1" ht="18.75">
      <c r="A3081" s="6"/>
      <c r="B3081" s="25"/>
      <c r="C3081" s="26"/>
      <c r="X3081" s="28"/>
      <c r="Y3081" s="28"/>
      <c r="AB3081" s="42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  <c r="AM3081" s="6"/>
      <c r="AN3081" s="6"/>
      <c r="AO3081" s="6"/>
      <c r="AP3081" s="6"/>
    </row>
    <row r="3082" spans="1:42" s="27" customFormat="1" ht="18.75">
      <c r="A3082" s="6"/>
      <c r="B3082" s="25"/>
      <c r="C3082" s="26"/>
      <c r="X3082" s="28"/>
      <c r="Y3082" s="28"/>
      <c r="AB3082" s="42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  <c r="AM3082" s="6"/>
      <c r="AN3082" s="6"/>
      <c r="AO3082" s="6"/>
      <c r="AP3082" s="6"/>
    </row>
    <row r="3083" spans="1:42" s="27" customFormat="1" ht="18.75">
      <c r="A3083" s="6"/>
      <c r="B3083" s="25"/>
      <c r="C3083" s="26"/>
      <c r="X3083" s="28"/>
      <c r="Y3083" s="28"/>
      <c r="AB3083" s="42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  <c r="AM3083" s="6"/>
      <c r="AN3083" s="6"/>
      <c r="AO3083" s="6"/>
      <c r="AP3083" s="6"/>
    </row>
    <row r="3084" spans="1:42" s="27" customFormat="1" ht="18.75">
      <c r="A3084" s="6"/>
      <c r="B3084" s="25"/>
      <c r="C3084" s="26"/>
      <c r="X3084" s="28"/>
      <c r="Y3084" s="28"/>
      <c r="AB3084" s="42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</row>
    <row r="3085" spans="1:42" s="27" customFormat="1" ht="18.75">
      <c r="A3085" s="6"/>
      <c r="B3085" s="25"/>
      <c r="C3085" s="26"/>
      <c r="X3085" s="28"/>
      <c r="Y3085" s="28"/>
      <c r="AB3085" s="42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</row>
    <row r="3086" spans="1:42" s="27" customFormat="1" ht="18.75">
      <c r="A3086" s="6"/>
      <c r="B3086" s="25"/>
      <c r="C3086" s="26"/>
      <c r="X3086" s="28"/>
      <c r="Y3086" s="28"/>
      <c r="AB3086" s="42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  <c r="AM3086" s="6"/>
      <c r="AN3086" s="6"/>
      <c r="AO3086" s="6"/>
      <c r="AP3086" s="6"/>
    </row>
    <row r="3087" spans="1:42" s="27" customFormat="1" ht="18.75">
      <c r="A3087" s="6"/>
      <c r="B3087" s="25"/>
      <c r="C3087" s="26"/>
      <c r="X3087" s="28"/>
      <c r="Y3087" s="28"/>
      <c r="AB3087" s="42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  <c r="AM3087" s="6"/>
      <c r="AN3087" s="6"/>
      <c r="AO3087" s="6"/>
      <c r="AP3087" s="6"/>
    </row>
    <row r="3088" spans="1:42" s="27" customFormat="1" ht="18.75">
      <c r="A3088" s="6"/>
      <c r="B3088" s="25"/>
      <c r="C3088" s="26"/>
      <c r="X3088" s="28"/>
      <c r="Y3088" s="28"/>
      <c r="AB3088" s="42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  <c r="AM3088" s="6"/>
      <c r="AN3088" s="6"/>
      <c r="AO3088" s="6"/>
      <c r="AP3088" s="6"/>
    </row>
    <row r="3089" spans="1:42" s="27" customFormat="1" ht="18.75">
      <c r="A3089" s="6"/>
      <c r="B3089" s="25"/>
      <c r="C3089" s="26"/>
      <c r="X3089" s="28"/>
      <c r="Y3089" s="28"/>
      <c r="AB3089" s="42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</row>
    <row r="3090" spans="1:42" s="27" customFormat="1" ht="18.75">
      <c r="A3090" s="6"/>
      <c r="B3090" s="25"/>
      <c r="C3090" s="26"/>
      <c r="X3090" s="28"/>
      <c r="Y3090" s="28"/>
      <c r="AB3090" s="42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</row>
    <row r="3091" spans="1:42" s="27" customFormat="1" ht="18.75">
      <c r="A3091" s="6"/>
      <c r="B3091" s="25"/>
      <c r="C3091" s="26"/>
      <c r="X3091" s="28"/>
      <c r="Y3091" s="28"/>
      <c r="AB3091" s="42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  <c r="AM3091" s="6"/>
      <c r="AN3091" s="6"/>
      <c r="AO3091" s="6"/>
      <c r="AP3091" s="6"/>
    </row>
    <row r="3092" spans="1:42" s="27" customFormat="1" ht="18.75">
      <c r="A3092" s="6"/>
      <c r="B3092" s="25"/>
      <c r="C3092" s="26"/>
      <c r="X3092" s="28"/>
      <c r="Y3092" s="28"/>
      <c r="AB3092" s="42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  <c r="AM3092" s="6"/>
      <c r="AN3092" s="6"/>
      <c r="AO3092" s="6"/>
      <c r="AP3092" s="6"/>
    </row>
    <row r="3093" spans="1:42" s="27" customFormat="1" ht="18.75">
      <c r="A3093" s="6"/>
      <c r="B3093" s="25"/>
      <c r="C3093" s="26"/>
      <c r="X3093" s="28"/>
      <c r="Y3093" s="28"/>
      <c r="AB3093" s="42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  <c r="AM3093" s="6"/>
      <c r="AN3093" s="6"/>
      <c r="AO3093" s="6"/>
      <c r="AP3093" s="6"/>
    </row>
    <row r="3094" spans="1:42" s="27" customFormat="1" ht="18.75">
      <c r="A3094" s="6"/>
      <c r="B3094" s="25"/>
      <c r="C3094" s="26"/>
      <c r="X3094" s="28"/>
      <c r="Y3094" s="28"/>
      <c r="AB3094" s="42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  <c r="AM3094" s="6"/>
      <c r="AN3094" s="6"/>
      <c r="AO3094" s="6"/>
      <c r="AP3094" s="6"/>
    </row>
    <row r="3095" spans="1:42" s="27" customFormat="1" ht="18.75">
      <c r="A3095" s="6"/>
      <c r="B3095" s="25"/>
      <c r="C3095" s="26"/>
      <c r="X3095" s="28"/>
      <c r="Y3095" s="28"/>
      <c r="AB3095" s="42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  <c r="AM3095" s="6"/>
      <c r="AN3095" s="6"/>
      <c r="AO3095" s="6"/>
      <c r="AP3095" s="6"/>
    </row>
    <row r="3096" spans="1:42" s="27" customFormat="1" ht="18.75">
      <c r="A3096" s="6"/>
      <c r="B3096" s="25"/>
      <c r="C3096" s="26"/>
      <c r="X3096" s="28"/>
      <c r="Y3096" s="28"/>
      <c r="AB3096" s="42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  <c r="AM3096" s="6"/>
      <c r="AN3096" s="6"/>
      <c r="AO3096" s="6"/>
      <c r="AP3096" s="6"/>
    </row>
    <row r="3097" spans="1:42" s="27" customFormat="1" ht="18.75">
      <c r="A3097" s="6"/>
      <c r="B3097" s="25"/>
      <c r="C3097" s="26"/>
      <c r="X3097" s="28"/>
      <c r="Y3097" s="28"/>
      <c r="AB3097" s="42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  <c r="AM3097" s="6"/>
      <c r="AN3097" s="6"/>
      <c r="AO3097" s="6"/>
      <c r="AP3097" s="6"/>
    </row>
    <row r="3098" spans="1:42" s="27" customFormat="1" ht="18.75">
      <c r="A3098" s="6"/>
      <c r="B3098" s="25"/>
      <c r="C3098" s="26"/>
      <c r="X3098" s="28"/>
      <c r="Y3098" s="28"/>
      <c r="AB3098" s="42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  <c r="AM3098" s="6"/>
      <c r="AN3098" s="6"/>
      <c r="AO3098" s="6"/>
      <c r="AP3098" s="6"/>
    </row>
    <row r="3099" spans="1:42" s="27" customFormat="1" ht="18.75">
      <c r="A3099" s="6"/>
      <c r="B3099" s="25"/>
      <c r="C3099" s="26"/>
      <c r="X3099" s="28"/>
      <c r="Y3099" s="28"/>
      <c r="AB3099" s="42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  <c r="AM3099" s="6"/>
      <c r="AN3099" s="6"/>
      <c r="AO3099" s="6"/>
      <c r="AP3099" s="6"/>
    </row>
    <row r="3100" spans="1:42" s="27" customFormat="1" ht="18.75">
      <c r="A3100" s="6"/>
      <c r="B3100" s="25"/>
      <c r="C3100" s="26"/>
      <c r="X3100" s="28"/>
      <c r="Y3100" s="28"/>
      <c r="AB3100" s="42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</row>
    <row r="3101" spans="1:42" s="27" customFormat="1" ht="18.75">
      <c r="A3101" s="6"/>
      <c r="B3101" s="25"/>
      <c r="C3101" s="26"/>
      <c r="X3101" s="28"/>
      <c r="Y3101" s="28"/>
      <c r="AB3101" s="42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  <c r="AM3101" s="6"/>
      <c r="AN3101" s="6"/>
      <c r="AO3101" s="6"/>
      <c r="AP3101" s="6"/>
    </row>
    <row r="3102" spans="1:42" s="27" customFormat="1" ht="18.75">
      <c r="A3102" s="6"/>
      <c r="B3102" s="25"/>
      <c r="C3102" s="26"/>
      <c r="X3102" s="28"/>
      <c r="Y3102" s="28"/>
      <c r="AB3102" s="42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  <c r="AM3102" s="6"/>
      <c r="AN3102" s="6"/>
      <c r="AO3102" s="6"/>
      <c r="AP3102" s="6"/>
    </row>
    <row r="3103" spans="1:42" s="27" customFormat="1" ht="18.75">
      <c r="A3103" s="6"/>
      <c r="B3103" s="25"/>
      <c r="C3103" s="26"/>
      <c r="X3103" s="28"/>
      <c r="Y3103" s="28"/>
      <c r="AB3103" s="42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  <c r="AM3103" s="6"/>
      <c r="AN3103" s="6"/>
      <c r="AO3103" s="6"/>
      <c r="AP3103" s="6"/>
    </row>
    <row r="3104" spans="1:42" s="27" customFormat="1" ht="18.75">
      <c r="A3104" s="6"/>
      <c r="B3104" s="25"/>
      <c r="C3104" s="26"/>
      <c r="X3104" s="28"/>
      <c r="Y3104" s="28"/>
      <c r="AB3104" s="42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  <c r="AM3104" s="6"/>
      <c r="AN3104" s="6"/>
      <c r="AO3104" s="6"/>
      <c r="AP3104" s="6"/>
    </row>
    <row r="3105" spans="1:42" s="27" customFormat="1" ht="18.75">
      <c r="A3105" s="6"/>
      <c r="B3105" s="25"/>
      <c r="C3105" s="26"/>
      <c r="X3105" s="28"/>
      <c r="Y3105" s="28"/>
      <c r="AB3105" s="42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  <c r="AM3105" s="6"/>
      <c r="AN3105" s="6"/>
      <c r="AO3105" s="6"/>
      <c r="AP3105" s="6"/>
    </row>
    <row r="3106" spans="1:42" s="27" customFormat="1" ht="18.75">
      <c r="A3106" s="6"/>
      <c r="B3106" s="25"/>
      <c r="C3106" s="26"/>
      <c r="X3106" s="28"/>
      <c r="Y3106" s="28"/>
      <c r="AB3106" s="42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</row>
    <row r="3107" spans="1:42" s="27" customFormat="1" ht="18.75">
      <c r="A3107" s="6"/>
      <c r="B3107" s="25"/>
      <c r="C3107" s="26"/>
      <c r="X3107" s="28"/>
      <c r="Y3107" s="28"/>
      <c r="AB3107" s="42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</row>
    <row r="3108" spans="1:42" s="27" customFormat="1" ht="18.75">
      <c r="A3108" s="6"/>
      <c r="B3108" s="25"/>
      <c r="C3108" s="26"/>
      <c r="X3108" s="28"/>
      <c r="Y3108" s="28"/>
      <c r="AB3108" s="42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  <c r="AM3108" s="6"/>
      <c r="AN3108" s="6"/>
      <c r="AO3108" s="6"/>
      <c r="AP3108" s="6"/>
    </row>
    <row r="3109" spans="1:42" s="27" customFormat="1" ht="18.75">
      <c r="A3109" s="6"/>
      <c r="B3109" s="25"/>
      <c r="C3109" s="26"/>
      <c r="X3109" s="28"/>
      <c r="Y3109" s="28"/>
      <c r="AB3109" s="42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  <c r="AM3109" s="6"/>
      <c r="AN3109" s="6"/>
      <c r="AO3109" s="6"/>
      <c r="AP3109" s="6"/>
    </row>
    <row r="3110" spans="1:42" s="27" customFormat="1" ht="18.75">
      <c r="A3110" s="6"/>
      <c r="B3110" s="25"/>
      <c r="C3110" s="26"/>
      <c r="X3110" s="28"/>
      <c r="Y3110" s="28"/>
      <c r="AB3110" s="42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  <c r="AM3110" s="6"/>
      <c r="AN3110" s="6"/>
      <c r="AO3110" s="6"/>
      <c r="AP3110" s="6"/>
    </row>
    <row r="3111" spans="1:42" s="27" customFormat="1" ht="18.75">
      <c r="A3111" s="6"/>
      <c r="B3111" s="25"/>
      <c r="C3111" s="26"/>
      <c r="X3111" s="28"/>
      <c r="Y3111" s="28"/>
      <c r="AB3111" s="42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</row>
    <row r="3112" spans="1:42" s="27" customFormat="1" ht="18.75">
      <c r="A3112" s="6"/>
      <c r="B3112" s="25"/>
      <c r="C3112" s="26"/>
      <c r="X3112" s="28"/>
      <c r="Y3112" s="28"/>
      <c r="AB3112" s="42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</row>
    <row r="3113" spans="1:42" s="27" customFormat="1" ht="18.75">
      <c r="A3113" s="6"/>
      <c r="B3113" s="25"/>
      <c r="C3113" s="26"/>
      <c r="X3113" s="28"/>
      <c r="Y3113" s="28"/>
      <c r="AB3113" s="42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  <c r="AM3113" s="6"/>
      <c r="AN3113" s="6"/>
      <c r="AO3113" s="6"/>
      <c r="AP3113" s="6"/>
    </row>
    <row r="3114" spans="1:42" s="27" customFormat="1" ht="18.75">
      <c r="A3114" s="6"/>
      <c r="B3114" s="25"/>
      <c r="C3114" s="26"/>
      <c r="X3114" s="28"/>
      <c r="Y3114" s="28"/>
      <c r="AB3114" s="42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  <c r="AM3114" s="6"/>
      <c r="AN3114" s="6"/>
      <c r="AO3114" s="6"/>
      <c r="AP3114" s="6"/>
    </row>
    <row r="3115" spans="1:42" s="27" customFormat="1" ht="18.75">
      <c r="A3115" s="6"/>
      <c r="B3115" s="25"/>
      <c r="C3115" s="26"/>
      <c r="X3115" s="28"/>
      <c r="Y3115" s="28"/>
      <c r="AB3115" s="42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</row>
    <row r="3116" spans="1:42" s="27" customFormat="1" ht="18.75">
      <c r="A3116" s="6"/>
      <c r="B3116" s="25"/>
      <c r="C3116" s="26"/>
      <c r="X3116" s="28"/>
      <c r="Y3116" s="28"/>
      <c r="AB3116" s="42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</row>
    <row r="3117" spans="1:42" s="27" customFormat="1" ht="18.75">
      <c r="A3117" s="6"/>
      <c r="B3117" s="25"/>
      <c r="C3117" s="26"/>
      <c r="X3117" s="28"/>
      <c r="Y3117" s="28"/>
      <c r="AB3117" s="42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  <c r="AM3117" s="6"/>
      <c r="AN3117" s="6"/>
      <c r="AO3117" s="6"/>
      <c r="AP3117" s="6"/>
    </row>
    <row r="3118" spans="1:42" s="27" customFormat="1" ht="18.75">
      <c r="A3118" s="6"/>
      <c r="B3118" s="25"/>
      <c r="C3118" s="26"/>
      <c r="X3118" s="28"/>
      <c r="Y3118" s="28"/>
      <c r="AB3118" s="42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  <c r="AM3118" s="6"/>
      <c r="AN3118" s="6"/>
      <c r="AO3118" s="6"/>
      <c r="AP3118" s="6"/>
    </row>
    <row r="3119" spans="1:42" s="27" customFormat="1" ht="18.75">
      <c r="A3119" s="6"/>
      <c r="B3119" s="25"/>
      <c r="C3119" s="26"/>
      <c r="X3119" s="28"/>
      <c r="Y3119" s="28"/>
      <c r="AB3119" s="42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  <c r="AM3119" s="6"/>
      <c r="AN3119" s="6"/>
      <c r="AO3119" s="6"/>
      <c r="AP3119" s="6"/>
    </row>
    <row r="3120" spans="1:42" s="27" customFormat="1" ht="18.75">
      <c r="A3120" s="6"/>
      <c r="B3120" s="25"/>
      <c r="C3120" s="26"/>
      <c r="X3120" s="28"/>
      <c r="Y3120" s="28"/>
      <c r="AB3120" s="42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</row>
    <row r="3121" spans="1:42" s="27" customFormat="1" ht="18.75">
      <c r="A3121" s="6"/>
      <c r="B3121" s="25"/>
      <c r="C3121" s="26"/>
      <c r="X3121" s="28"/>
      <c r="Y3121" s="28"/>
      <c r="AB3121" s="42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</row>
    <row r="3122" spans="1:42" s="27" customFormat="1" ht="18.75">
      <c r="A3122" s="6"/>
      <c r="B3122" s="25"/>
      <c r="C3122" s="26"/>
      <c r="X3122" s="28"/>
      <c r="Y3122" s="28"/>
      <c r="AB3122" s="42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  <c r="AM3122" s="6"/>
      <c r="AN3122" s="6"/>
      <c r="AO3122" s="6"/>
      <c r="AP3122" s="6"/>
    </row>
    <row r="3123" spans="1:42" s="27" customFormat="1" ht="18.75">
      <c r="A3123" s="6"/>
      <c r="B3123" s="25"/>
      <c r="C3123" s="26"/>
      <c r="X3123" s="28"/>
      <c r="Y3123" s="28"/>
      <c r="AB3123" s="42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  <c r="AM3123" s="6"/>
      <c r="AN3123" s="6"/>
      <c r="AO3123" s="6"/>
      <c r="AP3123" s="6"/>
    </row>
    <row r="3124" spans="1:42" s="27" customFormat="1" ht="18.75">
      <c r="A3124" s="6"/>
      <c r="B3124" s="25"/>
      <c r="C3124" s="26"/>
      <c r="X3124" s="28"/>
      <c r="Y3124" s="28"/>
      <c r="AB3124" s="42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  <c r="AM3124" s="6"/>
      <c r="AN3124" s="6"/>
      <c r="AO3124" s="6"/>
      <c r="AP3124" s="6"/>
    </row>
    <row r="3125" spans="1:42" s="27" customFormat="1" ht="18.75">
      <c r="A3125" s="6"/>
      <c r="B3125" s="25"/>
      <c r="C3125" s="26"/>
      <c r="X3125" s="28"/>
      <c r="Y3125" s="28"/>
      <c r="AB3125" s="42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</row>
    <row r="3126" spans="1:42" s="27" customFormat="1" ht="18.75">
      <c r="A3126" s="6"/>
      <c r="B3126" s="25"/>
      <c r="C3126" s="26"/>
      <c r="X3126" s="28"/>
      <c r="Y3126" s="28"/>
      <c r="AB3126" s="42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</row>
    <row r="3127" spans="1:42" s="27" customFormat="1" ht="18.75">
      <c r="A3127" s="6"/>
      <c r="B3127" s="25"/>
      <c r="C3127" s="26"/>
      <c r="X3127" s="28"/>
      <c r="Y3127" s="28"/>
      <c r="AB3127" s="42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  <c r="AM3127" s="6"/>
      <c r="AN3127" s="6"/>
      <c r="AO3127" s="6"/>
      <c r="AP3127" s="6"/>
    </row>
    <row r="3128" spans="1:42" s="27" customFormat="1" ht="18.75">
      <c r="A3128" s="6"/>
      <c r="B3128" s="25"/>
      <c r="C3128" s="26"/>
      <c r="X3128" s="28"/>
      <c r="Y3128" s="28"/>
      <c r="AB3128" s="42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  <c r="AM3128" s="6"/>
      <c r="AN3128" s="6"/>
      <c r="AO3128" s="6"/>
      <c r="AP3128" s="6"/>
    </row>
    <row r="3129" spans="1:42" s="27" customFormat="1" ht="18.75">
      <c r="A3129" s="6"/>
      <c r="B3129" s="25"/>
      <c r="C3129" s="26"/>
      <c r="X3129" s="28"/>
      <c r="Y3129" s="28"/>
      <c r="AB3129" s="42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  <c r="AM3129" s="6"/>
      <c r="AN3129" s="6"/>
      <c r="AO3129" s="6"/>
      <c r="AP3129" s="6"/>
    </row>
    <row r="3130" spans="1:42" s="27" customFormat="1" ht="18.75">
      <c r="A3130" s="6"/>
      <c r="B3130" s="25"/>
      <c r="C3130" s="26"/>
      <c r="X3130" s="28"/>
      <c r="Y3130" s="28"/>
      <c r="AB3130" s="42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  <c r="AM3130" s="6"/>
      <c r="AN3130" s="6"/>
      <c r="AO3130" s="6"/>
      <c r="AP3130" s="6"/>
    </row>
    <row r="3131" spans="1:42" s="27" customFormat="1" ht="18.75">
      <c r="A3131" s="6"/>
      <c r="B3131" s="25"/>
      <c r="C3131" s="26"/>
      <c r="X3131" s="28"/>
      <c r="Y3131" s="28"/>
      <c r="AB3131" s="42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  <c r="AM3131" s="6"/>
      <c r="AN3131" s="6"/>
      <c r="AO3131" s="6"/>
      <c r="AP3131" s="6"/>
    </row>
    <row r="3132" spans="1:42" s="27" customFormat="1" ht="18.75">
      <c r="A3132" s="6"/>
      <c r="B3132" s="25"/>
      <c r="C3132" s="26"/>
      <c r="X3132" s="28"/>
      <c r="Y3132" s="28"/>
      <c r="AB3132" s="42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  <c r="AM3132" s="6"/>
      <c r="AN3132" s="6"/>
      <c r="AO3132" s="6"/>
      <c r="AP3132" s="6"/>
    </row>
    <row r="3133" spans="1:42" s="27" customFormat="1" ht="18.75">
      <c r="A3133" s="6"/>
      <c r="B3133" s="25"/>
      <c r="C3133" s="26"/>
      <c r="X3133" s="28"/>
      <c r="Y3133" s="28"/>
      <c r="AB3133" s="42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  <c r="AM3133" s="6"/>
      <c r="AN3133" s="6"/>
      <c r="AO3133" s="6"/>
      <c r="AP3133" s="6"/>
    </row>
    <row r="3134" spans="1:42" s="27" customFormat="1" ht="18.75">
      <c r="A3134" s="6"/>
      <c r="B3134" s="25"/>
      <c r="C3134" s="26"/>
      <c r="X3134" s="28"/>
      <c r="Y3134" s="28"/>
      <c r="AB3134" s="42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  <c r="AM3134" s="6"/>
      <c r="AN3134" s="6"/>
      <c r="AO3134" s="6"/>
      <c r="AP3134" s="6"/>
    </row>
    <row r="3135" spans="1:42" s="27" customFormat="1" ht="18.75">
      <c r="A3135" s="6"/>
      <c r="B3135" s="25"/>
      <c r="C3135" s="26"/>
      <c r="X3135" s="28"/>
      <c r="Y3135" s="28"/>
      <c r="AB3135" s="42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  <c r="AM3135" s="6"/>
      <c r="AN3135" s="6"/>
      <c r="AO3135" s="6"/>
      <c r="AP3135" s="6"/>
    </row>
    <row r="3136" spans="1:42" s="27" customFormat="1" ht="18.75">
      <c r="A3136" s="6"/>
      <c r="B3136" s="25"/>
      <c r="C3136" s="26"/>
      <c r="X3136" s="28"/>
      <c r="Y3136" s="28"/>
      <c r="AB3136" s="42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  <c r="AM3136" s="6"/>
      <c r="AN3136" s="6"/>
      <c r="AO3136" s="6"/>
      <c r="AP3136" s="6"/>
    </row>
    <row r="3137" spans="1:42" s="27" customFormat="1" ht="18.75">
      <c r="A3137" s="6"/>
      <c r="B3137" s="25"/>
      <c r="C3137" s="26"/>
      <c r="X3137" s="28"/>
      <c r="Y3137" s="28"/>
      <c r="AB3137" s="42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  <c r="AM3137" s="6"/>
      <c r="AN3137" s="6"/>
      <c r="AO3137" s="6"/>
      <c r="AP3137" s="6"/>
    </row>
    <row r="3138" spans="1:42" s="27" customFormat="1" ht="18.75">
      <c r="A3138" s="6"/>
      <c r="B3138" s="25"/>
      <c r="C3138" s="26"/>
      <c r="X3138" s="28"/>
      <c r="Y3138" s="28"/>
      <c r="AB3138" s="42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  <c r="AM3138" s="6"/>
      <c r="AN3138" s="6"/>
      <c r="AO3138" s="6"/>
      <c r="AP3138" s="6"/>
    </row>
    <row r="3139" spans="1:42" s="27" customFormat="1" ht="18.75">
      <c r="A3139" s="6"/>
      <c r="B3139" s="25"/>
      <c r="C3139" s="26"/>
      <c r="X3139" s="28"/>
      <c r="Y3139" s="28"/>
      <c r="AB3139" s="42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  <c r="AM3139" s="6"/>
      <c r="AN3139" s="6"/>
      <c r="AO3139" s="6"/>
      <c r="AP3139" s="6"/>
    </row>
    <row r="3140" spans="1:42" s="27" customFormat="1" ht="18.75">
      <c r="A3140" s="6"/>
      <c r="B3140" s="25"/>
      <c r="C3140" s="26"/>
      <c r="X3140" s="28"/>
      <c r="Y3140" s="28"/>
      <c r="AB3140" s="42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  <c r="AM3140" s="6"/>
      <c r="AN3140" s="6"/>
      <c r="AO3140" s="6"/>
      <c r="AP3140" s="6"/>
    </row>
    <row r="3141" spans="1:42" s="27" customFormat="1" ht="18.75">
      <c r="A3141" s="6"/>
      <c r="B3141" s="25"/>
      <c r="C3141" s="26"/>
      <c r="X3141" s="28"/>
      <c r="Y3141" s="28"/>
      <c r="AB3141" s="42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  <c r="AM3141" s="6"/>
      <c r="AN3141" s="6"/>
      <c r="AO3141" s="6"/>
      <c r="AP3141" s="6"/>
    </row>
    <row r="3142" spans="1:42" s="27" customFormat="1" ht="18.75">
      <c r="A3142" s="6"/>
      <c r="B3142" s="25"/>
      <c r="C3142" s="26"/>
      <c r="X3142" s="28"/>
      <c r="Y3142" s="28"/>
      <c r="AB3142" s="42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  <c r="AM3142" s="6"/>
      <c r="AN3142" s="6"/>
      <c r="AO3142" s="6"/>
      <c r="AP3142" s="6"/>
    </row>
    <row r="3143" spans="1:42" s="27" customFormat="1" ht="18.75">
      <c r="A3143" s="6"/>
      <c r="B3143" s="25"/>
      <c r="C3143" s="26"/>
      <c r="X3143" s="28"/>
      <c r="Y3143" s="28"/>
      <c r="AB3143" s="42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  <c r="AM3143" s="6"/>
      <c r="AN3143" s="6"/>
      <c r="AO3143" s="6"/>
      <c r="AP3143" s="6"/>
    </row>
    <row r="3144" spans="1:42" s="27" customFormat="1" ht="18.75">
      <c r="A3144" s="6"/>
      <c r="B3144" s="25"/>
      <c r="C3144" s="26"/>
      <c r="X3144" s="28"/>
      <c r="Y3144" s="28"/>
      <c r="AB3144" s="42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  <c r="AM3144" s="6"/>
      <c r="AN3144" s="6"/>
      <c r="AO3144" s="6"/>
      <c r="AP3144" s="6"/>
    </row>
    <row r="3145" spans="1:42" s="27" customFormat="1" ht="18.75">
      <c r="A3145" s="6"/>
      <c r="B3145" s="25"/>
      <c r="C3145" s="26"/>
      <c r="X3145" s="28"/>
      <c r="Y3145" s="28"/>
      <c r="AB3145" s="42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  <c r="AM3145" s="6"/>
      <c r="AN3145" s="6"/>
      <c r="AO3145" s="6"/>
      <c r="AP3145" s="6"/>
    </row>
    <row r="3146" spans="1:42" s="27" customFormat="1" ht="18.75">
      <c r="A3146" s="6"/>
      <c r="B3146" s="25"/>
      <c r="C3146" s="26"/>
      <c r="X3146" s="28"/>
      <c r="Y3146" s="28"/>
      <c r="AB3146" s="42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  <c r="AM3146" s="6"/>
      <c r="AN3146" s="6"/>
      <c r="AO3146" s="6"/>
      <c r="AP3146" s="6"/>
    </row>
    <row r="3147" spans="1:42" s="27" customFormat="1" ht="18.75">
      <c r="A3147" s="6"/>
      <c r="B3147" s="25"/>
      <c r="C3147" s="26"/>
      <c r="X3147" s="28"/>
      <c r="Y3147" s="28"/>
      <c r="AB3147" s="42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  <c r="AM3147" s="6"/>
      <c r="AN3147" s="6"/>
      <c r="AO3147" s="6"/>
      <c r="AP3147" s="6"/>
    </row>
    <row r="3148" spans="1:42" s="27" customFormat="1" ht="18.75">
      <c r="A3148" s="6"/>
      <c r="B3148" s="25"/>
      <c r="C3148" s="26"/>
      <c r="X3148" s="28"/>
      <c r="Y3148" s="28"/>
      <c r="AB3148" s="42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  <c r="AM3148" s="6"/>
      <c r="AN3148" s="6"/>
      <c r="AO3148" s="6"/>
      <c r="AP3148" s="6"/>
    </row>
    <row r="3149" spans="1:42" s="27" customFormat="1" ht="18.75">
      <c r="A3149" s="6"/>
      <c r="B3149" s="25"/>
      <c r="C3149" s="26"/>
      <c r="X3149" s="28"/>
      <c r="Y3149" s="28"/>
      <c r="AB3149" s="42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  <c r="AM3149" s="6"/>
      <c r="AN3149" s="6"/>
      <c r="AO3149" s="6"/>
      <c r="AP3149" s="6"/>
    </row>
    <row r="3150" spans="1:42" s="27" customFormat="1" ht="18.75">
      <c r="A3150" s="6"/>
      <c r="B3150" s="25"/>
      <c r="C3150" s="26"/>
      <c r="X3150" s="28"/>
      <c r="Y3150" s="28"/>
      <c r="AB3150" s="42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  <c r="AM3150" s="6"/>
      <c r="AN3150" s="6"/>
      <c r="AO3150" s="6"/>
      <c r="AP3150" s="6"/>
    </row>
    <row r="3151" spans="1:42" s="27" customFormat="1" ht="18.75">
      <c r="A3151" s="6"/>
      <c r="B3151" s="25"/>
      <c r="C3151" s="26"/>
      <c r="X3151" s="28"/>
      <c r="Y3151" s="28"/>
      <c r="AB3151" s="42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  <c r="AM3151" s="6"/>
      <c r="AN3151" s="6"/>
      <c r="AO3151" s="6"/>
      <c r="AP3151" s="6"/>
    </row>
    <row r="3152" spans="1:42" s="27" customFormat="1" ht="18.75">
      <c r="A3152" s="6"/>
      <c r="B3152" s="25"/>
      <c r="C3152" s="26"/>
      <c r="X3152" s="28"/>
      <c r="Y3152" s="28"/>
      <c r="AB3152" s="42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  <c r="AM3152" s="6"/>
      <c r="AN3152" s="6"/>
      <c r="AO3152" s="6"/>
      <c r="AP3152" s="6"/>
    </row>
    <row r="3153" spans="1:42" s="27" customFormat="1" ht="18.75">
      <c r="A3153" s="6"/>
      <c r="B3153" s="25"/>
      <c r="C3153" s="26"/>
      <c r="X3153" s="28"/>
      <c r="Y3153" s="28"/>
      <c r="AB3153" s="42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  <c r="AM3153" s="6"/>
      <c r="AN3153" s="6"/>
      <c r="AO3153" s="6"/>
      <c r="AP3153" s="6"/>
    </row>
    <row r="3154" spans="1:42" s="27" customFormat="1" ht="18.75">
      <c r="A3154" s="6"/>
      <c r="B3154" s="25"/>
      <c r="C3154" s="26"/>
      <c r="X3154" s="28"/>
      <c r="Y3154" s="28"/>
      <c r="AB3154" s="42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  <c r="AM3154" s="6"/>
      <c r="AN3154" s="6"/>
      <c r="AO3154" s="6"/>
      <c r="AP3154" s="6"/>
    </row>
    <row r="3155" spans="1:42" s="27" customFormat="1" ht="18.75">
      <c r="A3155" s="6"/>
      <c r="B3155" s="25"/>
      <c r="C3155" s="26"/>
      <c r="X3155" s="28"/>
      <c r="Y3155" s="28"/>
      <c r="AB3155" s="42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  <c r="AM3155" s="6"/>
      <c r="AN3155" s="6"/>
      <c r="AO3155" s="6"/>
      <c r="AP3155" s="6"/>
    </row>
    <row r="3156" spans="1:42" s="27" customFormat="1" ht="18.75">
      <c r="A3156" s="6"/>
      <c r="B3156" s="25"/>
      <c r="C3156" s="26"/>
      <c r="X3156" s="28"/>
      <c r="Y3156" s="28"/>
      <c r="AB3156" s="42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  <c r="AM3156" s="6"/>
      <c r="AN3156" s="6"/>
      <c r="AO3156" s="6"/>
      <c r="AP3156" s="6"/>
    </row>
    <row r="3157" spans="1:42" s="27" customFormat="1" ht="18.75">
      <c r="A3157" s="6"/>
      <c r="B3157" s="25"/>
      <c r="C3157" s="26"/>
      <c r="X3157" s="28"/>
      <c r="Y3157" s="28"/>
      <c r="AB3157" s="42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  <c r="AM3157" s="6"/>
      <c r="AN3157" s="6"/>
      <c r="AO3157" s="6"/>
      <c r="AP3157" s="6"/>
    </row>
    <row r="3158" spans="1:42" s="27" customFormat="1" ht="18.75">
      <c r="A3158" s="6"/>
      <c r="B3158" s="25"/>
      <c r="C3158" s="26"/>
      <c r="X3158" s="28"/>
      <c r="Y3158" s="28"/>
      <c r="AB3158" s="42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  <c r="AM3158" s="6"/>
      <c r="AN3158" s="6"/>
      <c r="AO3158" s="6"/>
      <c r="AP3158" s="6"/>
    </row>
    <row r="3159" spans="1:42" s="27" customFormat="1" ht="18.75">
      <c r="A3159" s="6"/>
      <c r="B3159" s="25"/>
      <c r="C3159" s="26"/>
      <c r="X3159" s="28"/>
      <c r="Y3159" s="28"/>
      <c r="AB3159" s="42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  <c r="AM3159" s="6"/>
      <c r="AN3159" s="6"/>
      <c r="AO3159" s="6"/>
      <c r="AP3159" s="6"/>
    </row>
    <row r="3160" spans="1:42" s="27" customFormat="1" ht="18.75">
      <c r="A3160" s="6"/>
      <c r="B3160" s="25"/>
      <c r="C3160" s="26"/>
      <c r="X3160" s="28"/>
      <c r="Y3160" s="28"/>
      <c r="AB3160" s="42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  <c r="AM3160" s="6"/>
      <c r="AN3160" s="6"/>
      <c r="AO3160" s="6"/>
      <c r="AP3160" s="6"/>
    </row>
    <row r="3161" spans="1:42" s="27" customFormat="1" ht="18.75">
      <c r="A3161" s="6"/>
      <c r="B3161" s="25"/>
      <c r="C3161" s="26"/>
      <c r="X3161" s="28"/>
      <c r="Y3161" s="28"/>
      <c r="AB3161" s="42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  <c r="AM3161" s="6"/>
      <c r="AN3161" s="6"/>
      <c r="AO3161" s="6"/>
      <c r="AP3161" s="6"/>
    </row>
    <row r="3162" spans="1:42" s="27" customFormat="1" ht="18.75">
      <c r="A3162" s="6"/>
      <c r="B3162" s="25"/>
      <c r="C3162" s="26"/>
      <c r="X3162" s="28"/>
      <c r="Y3162" s="28"/>
      <c r="AB3162" s="42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  <c r="AM3162" s="6"/>
      <c r="AN3162" s="6"/>
      <c r="AO3162" s="6"/>
      <c r="AP3162" s="6"/>
    </row>
    <row r="3163" spans="1:42" s="27" customFormat="1" ht="18.75">
      <c r="A3163" s="6"/>
      <c r="B3163" s="25"/>
      <c r="C3163" s="26"/>
      <c r="X3163" s="28"/>
      <c r="Y3163" s="28"/>
      <c r="AB3163" s="42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</row>
    <row r="3164" spans="1:42" s="27" customFormat="1" ht="18.75">
      <c r="A3164" s="6"/>
      <c r="B3164" s="25"/>
      <c r="C3164" s="26"/>
      <c r="X3164" s="28"/>
      <c r="Y3164" s="28"/>
      <c r="AB3164" s="42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</row>
    <row r="3165" spans="1:42" s="27" customFormat="1" ht="18.75">
      <c r="A3165" s="6"/>
      <c r="B3165" s="25"/>
      <c r="C3165" s="26"/>
      <c r="X3165" s="28"/>
      <c r="Y3165" s="28"/>
      <c r="AB3165" s="42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  <c r="AM3165" s="6"/>
      <c r="AN3165" s="6"/>
      <c r="AO3165" s="6"/>
      <c r="AP3165" s="6"/>
    </row>
    <row r="3166" spans="1:42" s="27" customFormat="1" ht="18.75">
      <c r="A3166" s="6"/>
      <c r="B3166" s="25"/>
      <c r="C3166" s="26"/>
      <c r="X3166" s="28"/>
      <c r="Y3166" s="28"/>
      <c r="AB3166" s="42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  <c r="AM3166" s="6"/>
      <c r="AN3166" s="6"/>
      <c r="AO3166" s="6"/>
      <c r="AP3166" s="6"/>
    </row>
    <row r="3167" spans="1:42" s="27" customFormat="1" ht="18.75">
      <c r="A3167" s="6"/>
      <c r="B3167" s="25"/>
      <c r="C3167" s="26"/>
      <c r="X3167" s="28"/>
      <c r="Y3167" s="28"/>
      <c r="AB3167" s="42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  <c r="AM3167" s="6"/>
      <c r="AN3167" s="6"/>
      <c r="AO3167" s="6"/>
      <c r="AP3167" s="6"/>
    </row>
    <row r="3168" spans="1:42" s="27" customFormat="1" ht="18.75">
      <c r="A3168" s="6"/>
      <c r="B3168" s="25"/>
      <c r="C3168" s="26"/>
      <c r="X3168" s="28"/>
      <c r="Y3168" s="28"/>
      <c r="AB3168" s="42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</row>
    <row r="3169" spans="1:42" s="27" customFormat="1" ht="18.75">
      <c r="A3169" s="6"/>
      <c r="B3169" s="25"/>
      <c r="C3169" s="26"/>
      <c r="X3169" s="28"/>
      <c r="Y3169" s="28"/>
      <c r="AB3169" s="42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</row>
    <row r="3170" spans="1:42" s="27" customFormat="1" ht="18.75">
      <c r="A3170" s="6"/>
      <c r="B3170" s="25"/>
      <c r="C3170" s="26"/>
      <c r="X3170" s="28"/>
      <c r="Y3170" s="28"/>
      <c r="AB3170" s="42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  <c r="AM3170" s="6"/>
      <c r="AN3170" s="6"/>
      <c r="AO3170" s="6"/>
      <c r="AP3170" s="6"/>
    </row>
    <row r="3171" spans="1:42" s="27" customFormat="1" ht="18.75">
      <c r="A3171" s="6"/>
      <c r="B3171" s="25"/>
      <c r="C3171" s="26"/>
      <c r="X3171" s="28"/>
      <c r="Y3171" s="28"/>
      <c r="AB3171" s="42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  <c r="AM3171" s="6"/>
      <c r="AN3171" s="6"/>
      <c r="AO3171" s="6"/>
      <c r="AP3171" s="6"/>
    </row>
    <row r="3172" spans="1:42" s="27" customFormat="1" ht="18.75">
      <c r="A3172" s="6"/>
      <c r="B3172" s="25"/>
      <c r="C3172" s="26"/>
      <c r="X3172" s="28"/>
      <c r="Y3172" s="28"/>
      <c r="AB3172" s="42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  <c r="AM3172" s="6"/>
      <c r="AN3172" s="6"/>
      <c r="AO3172" s="6"/>
      <c r="AP3172" s="6"/>
    </row>
    <row r="3173" spans="1:42" s="27" customFormat="1" ht="18.75">
      <c r="A3173" s="6"/>
      <c r="B3173" s="25"/>
      <c r="C3173" s="26"/>
      <c r="X3173" s="28"/>
      <c r="Y3173" s="28"/>
      <c r="AB3173" s="42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  <c r="AM3173" s="6"/>
      <c r="AN3173" s="6"/>
      <c r="AO3173" s="6"/>
      <c r="AP3173" s="6"/>
    </row>
    <row r="3174" spans="1:42" s="27" customFormat="1" ht="18.75">
      <c r="A3174" s="6"/>
      <c r="B3174" s="25"/>
      <c r="C3174" s="26"/>
      <c r="X3174" s="28"/>
      <c r="Y3174" s="28"/>
      <c r="AB3174" s="42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  <c r="AM3174" s="6"/>
      <c r="AN3174" s="6"/>
      <c r="AO3174" s="6"/>
      <c r="AP3174" s="6"/>
    </row>
    <row r="3175" spans="1:42" s="27" customFormat="1" ht="18.75">
      <c r="A3175" s="6"/>
      <c r="B3175" s="25"/>
      <c r="C3175" s="26"/>
      <c r="X3175" s="28"/>
      <c r="Y3175" s="28"/>
      <c r="AB3175" s="42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  <c r="AM3175" s="6"/>
      <c r="AN3175" s="6"/>
      <c r="AO3175" s="6"/>
      <c r="AP3175" s="6"/>
    </row>
    <row r="3176" spans="1:42" s="27" customFormat="1" ht="18.75">
      <c r="A3176" s="6"/>
      <c r="B3176" s="25"/>
      <c r="C3176" s="26"/>
      <c r="X3176" s="28"/>
      <c r="Y3176" s="28"/>
      <c r="AB3176" s="42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  <c r="AM3176" s="6"/>
      <c r="AN3176" s="6"/>
      <c r="AO3176" s="6"/>
      <c r="AP3176" s="6"/>
    </row>
    <row r="3177" spans="1:42" s="27" customFormat="1" ht="18.75">
      <c r="A3177" s="6"/>
      <c r="B3177" s="25"/>
      <c r="C3177" s="26"/>
      <c r="X3177" s="28"/>
      <c r="Y3177" s="28"/>
      <c r="AB3177" s="42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  <c r="AM3177" s="6"/>
      <c r="AN3177" s="6"/>
      <c r="AO3177" s="6"/>
      <c r="AP3177" s="6"/>
    </row>
    <row r="3178" spans="1:42" s="27" customFormat="1" ht="18.75">
      <c r="A3178" s="6"/>
      <c r="B3178" s="25"/>
      <c r="C3178" s="26"/>
      <c r="X3178" s="28"/>
      <c r="Y3178" s="28"/>
      <c r="AB3178" s="42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  <c r="AM3178" s="6"/>
      <c r="AN3178" s="6"/>
      <c r="AO3178" s="6"/>
      <c r="AP3178" s="6"/>
    </row>
    <row r="3179" spans="1:42" s="27" customFormat="1" ht="18.75">
      <c r="A3179" s="6"/>
      <c r="B3179" s="25"/>
      <c r="C3179" s="26"/>
      <c r="X3179" s="28"/>
      <c r="Y3179" s="28"/>
      <c r="AB3179" s="42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  <c r="AM3179" s="6"/>
      <c r="AN3179" s="6"/>
      <c r="AO3179" s="6"/>
      <c r="AP3179" s="6"/>
    </row>
    <row r="3180" spans="1:42" s="27" customFormat="1" ht="18.75">
      <c r="A3180" s="6"/>
      <c r="B3180" s="25"/>
      <c r="C3180" s="26"/>
      <c r="X3180" s="28"/>
      <c r="Y3180" s="28"/>
      <c r="AB3180" s="42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  <c r="AM3180" s="6"/>
      <c r="AN3180" s="6"/>
      <c r="AO3180" s="6"/>
      <c r="AP3180" s="6"/>
    </row>
    <row r="3181" spans="1:42" s="27" customFormat="1" ht="18.75">
      <c r="A3181" s="6"/>
      <c r="B3181" s="25"/>
      <c r="C3181" s="26"/>
      <c r="X3181" s="28"/>
      <c r="Y3181" s="28"/>
      <c r="AB3181" s="42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  <c r="AM3181" s="6"/>
      <c r="AN3181" s="6"/>
      <c r="AO3181" s="6"/>
      <c r="AP3181" s="6"/>
    </row>
    <row r="3182" spans="1:42" s="27" customFormat="1" ht="18.75">
      <c r="A3182" s="6"/>
      <c r="B3182" s="25"/>
      <c r="C3182" s="26"/>
      <c r="X3182" s="28"/>
      <c r="Y3182" s="28"/>
      <c r="AB3182" s="42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  <c r="AM3182" s="6"/>
      <c r="AN3182" s="6"/>
      <c r="AO3182" s="6"/>
      <c r="AP3182" s="6"/>
    </row>
    <row r="3183" spans="1:42" s="27" customFormat="1" ht="18.75">
      <c r="A3183" s="6"/>
      <c r="B3183" s="25"/>
      <c r="C3183" s="26"/>
      <c r="X3183" s="28"/>
      <c r="Y3183" s="28"/>
      <c r="AB3183" s="42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  <c r="AM3183" s="6"/>
      <c r="AN3183" s="6"/>
      <c r="AO3183" s="6"/>
      <c r="AP3183" s="6"/>
    </row>
    <row r="3184" spans="1:42" s="27" customFormat="1" ht="18.75">
      <c r="A3184" s="6"/>
      <c r="B3184" s="25"/>
      <c r="C3184" s="26"/>
      <c r="X3184" s="28"/>
      <c r="Y3184" s="28"/>
      <c r="AB3184" s="42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  <c r="AM3184" s="6"/>
      <c r="AN3184" s="6"/>
      <c r="AO3184" s="6"/>
      <c r="AP3184" s="6"/>
    </row>
    <row r="3185" spans="1:42" s="27" customFormat="1" ht="18.75">
      <c r="A3185" s="6"/>
      <c r="B3185" s="25"/>
      <c r="C3185" s="26"/>
      <c r="X3185" s="28"/>
      <c r="Y3185" s="28"/>
      <c r="AB3185" s="42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  <c r="AM3185" s="6"/>
      <c r="AN3185" s="6"/>
      <c r="AO3185" s="6"/>
      <c r="AP3185" s="6"/>
    </row>
    <row r="3186" spans="1:42" s="27" customFormat="1" ht="18.75">
      <c r="A3186" s="6"/>
      <c r="B3186" s="25"/>
      <c r="C3186" s="26"/>
      <c r="X3186" s="28"/>
      <c r="Y3186" s="28"/>
      <c r="AB3186" s="42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  <c r="AM3186" s="6"/>
      <c r="AN3186" s="6"/>
      <c r="AO3186" s="6"/>
      <c r="AP3186" s="6"/>
    </row>
    <row r="3187" spans="1:42" s="27" customFormat="1" ht="18.75">
      <c r="A3187" s="6"/>
      <c r="B3187" s="25"/>
      <c r="C3187" s="26"/>
      <c r="X3187" s="28"/>
      <c r="Y3187" s="28"/>
      <c r="AB3187" s="42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  <c r="AM3187" s="6"/>
      <c r="AN3187" s="6"/>
      <c r="AO3187" s="6"/>
      <c r="AP3187" s="6"/>
    </row>
    <row r="3188" spans="1:42" s="27" customFormat="1" ht="18.75">
      <c r="A3188" s="6"/>
      <c r="B3188" s="25"/>
      <c r="C3188" s="26"/>
      <c r="X3188" s="28"/>
      <c r="Y3188" s="28"/>
      <c r="AB3188" s="42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  <c r="AM3188" s="6"/>
      <c r="AN3188" s="6"/>
      <c r="AO3188" s="6"/>
      <c r="AP3188" s="6"/>
    </row>
    <row r="3189" spans="1:42" s="27" customFormat="1" ht="18.75">
      <c r="A3189" s="6"/>
      <c r="B3189" s="25"/>
      <c r="C3189" s="26"/>
      <c r="X3189" s="28"/>
      <c r="Y3189" s="28"/>
      <c r="AB3189" s="42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</row>
    <row r="3190" spans="1:42" s="27" customFormat="1" ht="18.75">
      <c r="A3190" s="6"/>
      <c r="B3190" s="25"/>
      <c r="C3190" s="26"/>
      <c r="X3190" s="28"/>
      <c r="Y3190" s="28"/>
      <c r="AB3190" s="42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</row>
    <row r="3191" spans="1:42" s="27" customFormat="1" ht="18.75">
      <c r="A3191" s="6"/>
      <c r="B3191" s="25"/>
      <c r="C3191" s="26"/>
      <c r="X3191" s="28"/>
      <c r="Y3191" s="28"/>
      <c r="AB3191" s="42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  <c r="AM3191" s="6"/>
      <c r="AN3191" s="6"/>
      <c r="AO3191" s="6"/>
      <c r="AP3191" s="6"/>
    </row>
    <row r="3192" spans="1:42" s="27" customFormat="1" ht="18.75">
      <c r="A3192" s="6"/>
      <c r="B3192" s="25"/>
      <c r="C3192" s="26"/>
      <c r="X3192" s="28"/>
      <c r="Y3192" s="28"/>
      <c r="AB3192" s="42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  <c r="AM3192" s="6"/>
      <c r="AN3192" s="6"/>
      <c r="AO3192" s="6"/>
      <c r="AP3192" s="6"/>
    </row>
    <row r="3193" spans="1:42" s="27" customFormat="1" ht="18.75">
      <c r="A3193" s="6"/>
      <c r="B3193" s="25"/>
      <c r="C3193" s="26"/>
      <c r="X3193" s="28"/>
      <c r="Y3193" s="28"/>
      <c r="AB3193" s="42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  <c r="AM3193" s="6"/>
      <c r="AN3193" s="6"/>
      <c r="AO3193" s="6"/>
      <c r="AP3193" s="6"/>
    </row>
    <row r="3194" spans="1:42" s="27" customFormat="1" ht="18.75">
      <c r="A3194" s="6"/>
      <c r="B3194" s="25"/>
      <c r="C3194" s="26"/>
      <c r="X3194" s="28"/>
      <c r="Y3194" s="28"/>
      <c r="AB3194" s="42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</row>
    <row r="3195" spans="1:42" s="27" customFormat="1" ht="18.75">
      <c r="A3195" s="6"/>
      <c r="B3195" s="25"/>
      <c r="C3195" s="26"/>
      <c r="X3195" s="28"/>
      <c r="Y3195" s="28"/>
      <c r="AB3195" s="42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</row>
    <row r="3196" spans="1:42" s="27" customFormat="1" ht="18.75">
      <c r="A3196" s="6"/>
      <c r="B3196" s="25"/>
      <c r="C3196" s="26"/>
      <c r="X3196" s="28"/>
      <c r="Y3196" s="28"/>
      <c r="AB3196" s="42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  <c r="AM3196" s="6"/>
      <c r="AN3196" s="6"/>
      <c r="AO3196" s="6"/>
      <c r="AP3196" s="6"/>
    </row>
    <row r="3197" spans="1:42" s="27" customFormat="1" ht="18.75">
      <c r="A3197" s="6"/>
      <c r="B3197" s="25"/>
      <c r="C3197" s="26"/>
      <c r="X3197" s="28"/>
      <c r="Y3197" s="28"/>
      <c r="AB3197" s="42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  <c r="AM3197" s="6"/>
      <c r="AN3197" s="6"/>
      <c r="AO3197" s="6"/>
      <c r="AP3197" s="6"/>
    </row>
    <row r="3198" spans="1:42" s="27" customFormat="1" ht="18.75">
      <c r="A3198" s="6"/>
      <c r="B3198" s="25"/>
      <c r="C3198" s="26"/>
      <c r="X3198" s="28"/>
      <c r="Y3198" s="28"/>
      <c r="AB3198" s="42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  <c r="AM3198" s="6"/>
      <c r="AN3198" s="6"/>
      <c r="AO3198" s="6"/>
      <c r="AP3198" s="6"/>
    </row>
    <row r="3199" spans="1:42" s="27" customFormat="1" ht="18.75">
      <c r="A3199" s="6"/>
      <c r="B3199" s="25"/>
      <c r="C3199" s="26"/>
      <c r="X3199" s="28"/>
      <c r="Y3199" s="28"/>
      <c r="AB3199" s="42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  <c r="AM3199" s="6"/>
      <c r="AN3199" s="6"/>
      <c r="AO3199" s="6"/>
      <c r="AP3199" s="6"/>
    </row>
    <row r="3200" spans="1:42" s="27" customFormat="1" ht="18.75">
      <c r="A3200" s="6"/>
      <c r="B3200" s="25"/>
      <c r="C3200" s="26"/>
      <c r="X3200" s="28"/>
      <c r="Y3200" s="28"/>
      <c r="AB3200" s="42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  <c r="AM3200" s="6"/>
      <c r="AN3200" s="6"/>
      <c r="AO3200" s="6"/>
      <c r="AP3200" s="6"/>
    </row>
    <row r="3201" spans="1:42" s="27" customFormat="1" ht="18.75">
      <c r="A3201" s="6"/>
      <c r="B3201" s="25"/>
      <c r="C3201" s="26"/>
      <c r="X3201" s="28"/>
      <c r="Y3201" s="28"/>
      <c r="AB3201" s="42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  <c r="AM3201" s="6"/>
      <c r="AN3201" s="6"/>
      <c r="AO3201" s="6"/>
      <c r="AP3201" s="6"/>
    </row>
    <row r="3202" spans="1:42" s="27" customFormat="1" ht="18.75">
      <c r="A3202" s="6"/>
      <c r="B3202" s="25"/>
      <c r="C3202" s="26"/>
      <c r="X3202" s="28"/>
      <c r="Y3202" s="28"/>
      <c r="AB3202" s="42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  <c r="AM3202" s="6"/>
      <c r="AN3202" s="6"/>
      <c r="AO3202" s="6"/>
      <c r="AP3202" s="6"/>
    </row>
    <row r="3203" spans="1:42" s="27" customFormat="1" ht="18.75">
      <c r="A3203" s="6"/>
      <c r="B3203" s="25"/>
      <c r="C3203" s="26"/>
      <c r="X3203" s="28"/>
      <c r="Y3203" s="28"/>
      <c r="AB3203" s="42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  <c r="AM3203" s="6"/>
      <c r="AN3203" s="6"/>
      <c r="AO3203" s="6"/>
      <c r="AP3203" s="6"/>
    </row>
    <row r="3204" spans="1:42" s="27" customFormat="1" ht="18.75">
      <c r="A3204" s="6"/>
      <c r="B3204" s="25"/>
      <c r="C3204" s="26"/>
      <c r="X3204" s="28"/>
      <c r="Y3204" s="28"/>
      <c r="AB3204" s="42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  <c r="AM3204" s="6"/>
      <c r="AN3204" s="6"/>
      <c r="AO3204" s="6"/>
      <c r="AP3204" s="6"/>
    </row>
    <row r="3205" spans="1:42" s="27" customFormat="1" ht="18.75">
      <c r="A3205" s="6"/>
      <c r="B3205" s="25"/>
      <c r="C3205" s="26"/>
      <c r="X3205" s="28"/>
      <c r="Y3205" s="28"/>
      <c r="AB3205" s="42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  <c r="AM3205" s="6"/>
      <c r="AN3205" s="6"/>
      <c r="AO3205" s="6"/>
      <c r="AP3205" s="6"/>
    </row>
    <row r="3206" spans="1:42" s="27" customFormat="1" ht="18.75">
      <c r="A3206" s="6"/>
      <c r="B3206" s="25"/>
      <c r="C3206" s="26"/>
      <c r="X3206" s="28"/>
      <c r="Y3206" s="28"/>
      <c r="AB3206" s="42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  <c r="AM3206" s="6"/>
      <c r="AN3206" s="6"/>
      <c r="AO3206" s="6"/>
      <c r="AP3206" s="6"/>
    </row>
    <row r="3207" spans="1:42" s="27" customFormat="1" ht="18.75">
      <c r="A3207" s="6"/>
      <c r="B3207" s="25"/>
      <c r="C3207" s="26"/>
      <c r="X3207" s="28"/>
      <c r="Y3207" s="28"/>
      <c r="AB3207" s="42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  <c r="AM3207" s="6"/>
      <c r="AN3207" s="6"/>
      <c r="AO3207" s="6"/>
      <c r="AP3207" s="6"/>
    </row>
    <row r="3208" spans="1:42" s="27" customFormat="1" ht="18.75">
      <c r="A3208" s="6"/>
      <c r="B3208" s="25"/>
      <c r="C3208" s="26"/>
      <c r="X3208" s="28"/>
      <c r="Y3208" s="28"/>
      <c r="AB3208" s="42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  <c r="AM3208" s="6"/>
      <c r="AN3208" s="6"/>
      <c r="AO3208" s="6"/>
      <c r="AP3208" s="6"/>
    </row>
    <row r="3209" spans="1:42" s="27" customFormat="1" ht="18.75">
      <c r="A3209" s="6"/>
      <c r="B3209" s="25"/>
      <c r="C3209" s="26"/>
      <c r="X3209" s="28"/>
      <c r="Y3209" s="28"/>
      <c r="AB3209" s="42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  <c r="AM3209" s="6"/>
      <c r="AN3209" s="6"/>
      <c r="AO3209" s="6"/>
      <c r="AP3209" s="6"/>
    </row>
    <row r="3210" spans="1:42" s="27" customFormat="1" ht="18.75">
      <c r="A3210" s="6"/>
      <c r="B3210" s="25"/>
      <c r="C3210" s="26"/>
      <c r="X3210" s="28"/>
      <c r="Y3210" s="28"/>
      <c r="AB3210" s="42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  <c r="AM3210" s="6"/>
      <c r="AN3210" s="6"/>
      <c r="AO3210" s="6"/>
      <c r="AP3210" s="6"/>
    </row>
    <row r="3211" spans="1:42" s="27" customFormat="1" ht="18.75">
      <c r="A3211" s="6"/>
      <c r="B3211" s="25"/>
      <c r="C3211" s="26"/>
      <c r="X3211" s="28"/>
      <c r="Y3211" s="28"/>
      <c r="AB3211" s="42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  <c r="AM3211" s="6"/>
      <c r="AN3211" s="6"/>
      <c r="AO3211" s="6"/>
      <c r="AP3211" s="6"/>
    </row>
    <row r="3212" spans="1:42" s="27" customFormat="1" ht="18.75">
      <c r="A3212" s="6"/>
      <c r="B3212" s="25"/>
      <c r="C3212" s="26"/>
      <c r="X3212" s="28"/>
      <c r="Y3212" s="28"/>
      <c r="AB3212" s="42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  <c r="AM3212" s="6"/>
      <c r="AN3212" s="6"/>
      <c r="AO3212" s="6"/>
      <c r="AP3212" s="6"/>
    </row>
    <row r="3213" spans="1:42" s="27" customFormat="1" ht="18.75">
      <c r="A3213" s="6"/>
      <c r="B3213" s="25"/>
      <c r="C3213" s="26"/>
      <c r="X3213" s="28"/>
      <c r="Y3213" s="28"/>
      <c r="AB3213" s="42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  <c r="AM3213" s="6"/>
      <c r="AN3213" s="6"/>
      <c r="AO3213" s="6"/>
      <c r="AP3213" s="6"/>
    </row>
    <row r="3214" spans="1:42" s="27" customFormat="1" ht="18.75">
      <c r="A3214" s="6"/>
      <c r="B3214" s="25"/>
      <c r="C3214" s="26"/>
      <c r="X3214" s="28"/>
      <c r="Y3214" s="28"/>
      <c r="AB3214" s="42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  <c r="AM3214" s="6"/>
      <c r="AN3214" s="6"/>
      <c r="AO3214" s="6"/>
      <c r="AP3214" s="6"/>
    </row>
    <row r="3215" spans="1:42" s="27" customFormat="1" ht="18.75">
      <c r="A3215" s="6"/>
      <c r="B3215" s="25"/>
      <c r="C3215" s="26"/>
      <c r="X3215" s="28"/>
      <c r="Y3215" s="28"/>
      <c r="AB3215" s="42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  <c r="AM3215" s="6"/>
      <c r="AN3215" s="6"/>
      <c r="AO3215" s="6"/>
      <c r="AP3215" s="6"/>
    </row>
    <row r="3216" spans="1:42" s="27" customFormat="1" ht="18.75">
      <c r="A3216" s="6"/>
      <c r="B3216" s="25"/>
      <c r="C3216" s="26"/>
      <c r="X3216" s="28"/>
      <c r="Y3216" s="28"/>
      <c r="AB3216" s="42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  <c r="AM3216" s="6"/>
      <c r="AN3216" s="6"/>
      <c r="AO3216" s="6"/>
      <c r="AP3216" s="6"/>
    </row>
    <row r="3217" spans="1:42" s="27" customFormat="1" ht="18.75">
      <c r="A3217" s="6"/>
      <c r="B3217" s="25"/>
      <c r="C3217" s="26"/>
      <c r="X3217" s="28"/>
      <c r="Y3217" s="28"/>
      <c r="AB3217" s="42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  <c r="AM3217" s="6"/>
      <c r="AN3217" s="6"/>
      <c r="AO3217" s="6"/>
      <c r="AP3217" s="6"/>
    </row>
    <row r="3218" spans="1:42" s="27" customFormat="1" ht="18.75">
      <c r="A3218" s="6"/>
      <c r="B3218" s="25"/>
      <c r="C3218" s="26"/>
      <c r="X3218" s="28"/>
      <c r="Y3218" s="28"/>
      <c r="AB3218" s="42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  <c r="AM3218" s="6"/>
      <c r="AN3218" s="6"/>
      <c r="AO3218" s="6"/>
      <c r="AP3218" s="6"/>
    </row>
    <row r="3219" spans="1:42" s="27" customFormat="1" ht="18.75">
      <c r="A3219" s="6"/>
      <c r="B3219" s="25"/>
      <c r="C3219" s="26"/>
      <c r="X3219" s="28"/>
      <c r="Y3219" s="28"/>
      <c r="AB3219" s="42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  <c r="AM3219" s="6"/>
      <c r="AN3219" s="6"/>
      <c r="AO3219" s="6"/>
      <c r="AP3219" s="6"/>
    </row>
    <row r="3220" spans="1:42" s="27" customFormat="1" ht="18.75">
      <c r="A3220" s="6"/>
      <c r="B3220" s="25"/>
      <c r="C3220" s="26"/>
      <c r="X3220" s="28"/>
      <c r="Y3220" s="28"/>
      <c r="AB3220" s="42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  <c r="AM3220" s="6"/>
      <c r="AN3220" s="6"/>
      <c r="AO3220" s="6"/>
      <c r="AP3220" s="6"/>
    </row>
    <row r="3221" spans="1:42" s="27" customFormat="1" ht="18.75">
      <c r="A3221" s="6"/>
      <c r="B3221" s="25"/>
      <c r="C3221" s="26"/>
      <c r="X3221" s="28"/>
      <c r="Y3221" s="28"/>
      <c r="AB3221" s="42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  <c r="AM3221" s="6"/>
      <c r="AN3221" s="6"/>
      <c r="AO3221" s="6"/>
      <c r="AP3221" s="6"/>
    </row>
    <row r="3222" spans="1:42" s="27" customFormat="1" ht="18.75">
      <c r="A3222" s="6"/>
      <c r="B3222" s="25"/>
      <c r="C3222" s="26"/>
      <c r="X3222" s="28"/>
      <c r="Y3222" s="28"/>
      <c r="AB3222" s="42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  <c r="AM3222" s="6"/>
      <c r="AN3222" s="6"/>
      <c r="AO3222" s="6"/>
      <c r="AP3222" s="6"/>
    </row>
    <row r="3223" spans="1:42" s="27" customFormat="1" ht="18.75">
      <c r="A3223" s="6"/>
      <c r="B3223" s="25"/>
      <c r="C3223" s="26"/>
      <c r="X3223" s="28"/>
      <c r="Y3223" s="28"/>
      <c r="AB3223" s="42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  <c r="AM3223" s="6"/>
      <c r="AN3223" s="6"/>
      <c r="AO3223" s="6"/>
      <c r="AP3223" s="6"/>
    </row>
    <row r="3224" spans="1:42" s="27" customFormat="1" ht="18.75">
      <c r="A3224" s="6"/>
      <c r="B3224" s="25"/>
      <c r="C3224" s="26"/>
      <c r="X3224" s="28"/>
      <c r="Y3224" s="28"/>
      <c r="AB3224" s="42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  <c r="AM3224" s="6"/>
      <c r="AN3224" s="6"/>
      <c r="AO3224" s="6"/>
      <c r="AP3224" s="6"/>
    </row>
    <row r="3225" spans="1:42" s="27" customFormat="1" ht="18.75">
      <c r="A3225" s="6"/>
      <c r="B3225" s="25"/>
      <c r="C3225" s="26"/>
      <c r="X3225" s="28"/>
      <c r="Y3225" s="28"/>
      <c r="AB3225" s="42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  <c r="AM3225" s="6"/>
      <c r="AN3225" s="6"/>
      <c r="AO3225" s="6"/>
      <c r="AP3225" s="6"/>
    </row>
    <row r="3226" spans="1:42" s="27" customFormat="1" ht="18.75">
      <c r="A3226" s="6"/>
      <c r="B3226" s="25"/>
      <c r="C3226" s="26"/>
      <c r="X3226" s="28"/>
      <c r="Y3226" s="28"/>
      <c r="AB3226" s="42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  <c r="AM3226" s="6"/>
      <c r="AN3226" s="6"/>
      <c r="AO3226" s="6"/>
      <c r="AP3226" s="6"/>
    </row>
    <row r="3227" spans="1:42" s="27" customFormat="1" ht="18.75">
      <c r="A3227" s="6"/>
      <c r="B3227" s="25"/>
      <c r="C3227" s="26"/>
      <c r="X3227" s="28"/>
      <c r="Y3227" s="28"/>
      <c r="AB3227" s="42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  <c r="AM3227" s="6"/>
      <c r="AN3227" s="6"/>
      <c r="AO3227" s="6"/>
      <c r="AP3227" s="6"/>
    </row>
    <row r="3228" spans="1:42" s="27" customFormat="1" ht="18.75">
      <c r="A3228" s="6"/>
      <c r="B3228" s="25"/>
      <c r="C3228" s="26"/>
      <c r="X3228" s="28"/>
      <c r="Y3228" s="28"/>
      <c r="AB3228" s="42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  <c r="AM3228" s="6"/>
      <c r="AN3228" s="6"/>
      <c r="AO3228" s="6"/>
      <c r="AP3228" s="6"/>
    </row>
    <row r="3229" spans="1:42" s="27" customFormat="1" ht="18.75">
      <c r="A3229" s="6"/>
      <c r="B3229" s="25"/>
      <c r="C3229" s="26"/>
      <c r="X3229" s="28"/>
      <c r="Y3229" s="28"/>
      <c r="AB3229" s="42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  <c r="AM3229" s="6"/>
      <c r="AN3229" s="6"/>
      <c r="AO3229" s="6"/>
      <c r="AP3229" s="6"/>
    </row>
    <row r="3230" spans="1:42" s="27" customFormat="1" ht="18.75">
      <c r="A3230" s="6"/>
      <c r="B3230" s="25"/>
      <c r="C3230" s="26"/>
      <c r="X3230" s="28"/>
      <c r="Y3230" s="28"/>
      <c r="AB3230" s="42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  <c r="AM3230" s="6"/>
      <c r="AN3230" s="6"/>
      <c r="AO3230" s="6"/>
      <c r="AP3230" s="6"/>
    </row>
    <row r="3231" spans="1:42" s="27" customFormat="1" ht="18.75">
      <c r="A3231" s="6"/>
      <c r="B3231" s="25"/>
      <c r="C3231" s="26"/>
      <c r="X3231" s="28"/>
      <c r="Y3231" s="28"/>
      <c r="AB3231" s="42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  <c r="AM3231" s="6"/>
      <c r="AN3231" s="6"/>
      <c r="AO3231" s="6"/>
      <c r="AP3231" s="6"/>
    </row>
    <row r="3232" spans="1:42" s="27" customFormat="1" ht="18.75">
      <c r="A3232" s="6"/>
      <c r="B3232" s="25"/>
      <c r="C3232" s="26"/>
      <c r="X3232" s="28"/>
      <c r="Y3232" s="28"/>
      <c r="AB3232" s="42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  <c r="AM3232" s="6"/>
      <c r="AN3232" s="6"/>
      <c r="AO3232" s="6"/>
      <c r="AP3232" s="6"/>
    </row>
    <row r="3233" spans="1:42" s="27" customFormat="1" ht="18.75">
      <c r="A3233" s="6"/>
      <c r="B3233" s="25"/>
      <c r="C3233" s="26"/>
      <c r="X3233" s="28"/>
      <c r="Y3233" s="28"/>
      <c r="AB3233" s="42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  <c r="AM3233" s="6"/>
      <c r="AN3233" s="6"/>
      <c r="AO3233" s="6"/>
      <c r="AP3233" s="6"/>
    </row>
    <row r="3234" spans="1:42" s="27" customFormat="1" ht="18.75">
      <c r="A3234" s="6"/>
      <c r="B3234" s="25"/>
      <c r="C3234" s="26"/>
      <c r="X3234" s="28"/>
      <c r="Y3234" s="28"/>
      <c r="AB3234" s="42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  <c r="AM3234" s="6"/>
      <c r="AN3234" s="6"/>
      <c r="AO3234" s="6"/>
      <c r="AP3234" s="6"/>
    </row>
    <row r="3235" spans="1:42" s="27" customFormat="1" ht="18.75">
      <c r="A3235" s="6"/>
      <c r="B3235" s="25"/>
      <c r="C3235" s="26"/>
      <c r="X3235" s="28"/>
      <c r="Y3235" s="28"/>
      <c r="AB3235" s="42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  <c r="AM3235" s="6"/>
      <c r="AN3235" s="6"/>
      <c r="AO3235" s="6"/>
      <c r="AP3235" s="6"/>
    </row>
    <row r="3236" spans="1:42" s="27" customFormat="1" ht="18.75">
      <c r="A3236" s="6"/>
      <c r="B3236" s="25"/>
      <c r="C3236" s="26"/>
      <c r="X3236" s="28"/>
      <c r="Y3236" s="28"/>
      <c r="AB3236" s="42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  <c r="AM3236" s="6"/>
      <c r="AN3236" s="6"/>
      <c r="AO3236" s="6"/>
      <c r="AP3236" s="6"/>
    </row>
    <row r="3237" spans="1:42" s="27" customFormat="1" ht="18.75">
      <c r="A3237" s="6"/>
      <c r="B3237" s="25"/>
      <c r="C3237" s="26"/>
      <c r="X3237" s="28"/>
      <c r="Y3237" s="28"/>
      <c r="AB3237" s="42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  <c r="AM3237" s="6"/>
      <c r="AN3237" s="6"/>
      <c r="AO3237" s="6"/>
      <c r="AP3237" s="6"/>
    </row>
    <row r="3238" spans="1:42" s="27" customFormat="1" ht="18.75">
      <c r="A3238" s="6"/>
      <c r="B3238" s="25"/>
      <c r="C3238" s="26"/>
      <c r="X3238" s="28"/>
      <c r="Y3238" s="28"/>
      <c r="AB3238" s="42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  <c r="AM3238" s="6"/>
      <c r="AN3238" s="6"/>
      <c r="AO3238" s="6"/>
      <c r="AP3238" s="6"/>
    </row>
    <row r="3239" spans="1:42" s="27" customFormat="1" ht="18.75">
      <c r="A3239" s="6"/>
      <c r="B3239" s="25"/>
      <c r="C3239" s="26"/>
      <c r="X3239" s="28"/>
      <c r="Y3239" s="28"/>
      <c r="AB3239" s="42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  <c r="AM3239" s="6"/>
      <c r="AN3239" s="6"/>
      <c r="AO3239" s="6"/>
      <c r="AP3239" s="6"/>
    </row>
    <row r="3240" spans="1:42" s="27" customFormat="1" ht="18.75">
      <c r="A3240" s="6"/>
      <c r="B3240" s="25"/>
      <c r="C3240" s="26"/>
      <c r="X3240" s="28"/>
      <c r="Y3240" s="28"/>
      <c r="AB3240" s="42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  <c r="AM3240" s="6"/>
      <c r="AN3240" s="6"/>
      <c r="AO3240" s="6"/>
      <c r="AP3240" s="6"/>
    </row>
    <row r="3241" spans="1:42" s="27" customFormat="1" ht="18.75">
      <c r="A3241" s="6"/>
      <c r="B3241" s="25"/>
      <c r="C3241" s="26"/>
      <c r="X3241" s="28"/>
      <c r="Y3241" s="28"/>
      <c r="AB3241" s="42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  <c r="AM3241" s="6"/>
      <c r="AN3241" s="6"/>
      <c r="AO3241" s="6"/>
      <c r="AP3241" s="6"/>
    </row>
    <row r="3242" spans="1:42" s="27" customFormat="1" ht="18.75">
      <c r="A3242" s="6"/>
      <c r="B3242" s="25"/>
      <c r="C3242" s="26"/>
      <c r="X3242" s="28"/>
      <c r="Y3242" s="28"/>
      <c r="AB3242" s="42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  <c r="AM3242" s="6"/>
      <c r="AN3242" s="6"/>
      <c r="AO3242" s="6"/>
      <c r="AP3242" s="6"/>
    </row>
    <row r="3243" spans="1:42" s="27" customFormat="1" ht="18.75">
      <c r="A3243" s="6"/>
      <c r="B3243" s="25"/>
      <c r="C3243" s="26"/>
      <c r="X3243" s="28"/>
      <c r="Y3243" s="28"/>
      <c r="AB3243" s="42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  <c r="AM3243" s="6"/>
      <c r="AN3243" s="6"/>
      <c r="AO3243" s="6"/>
      <c r="AP3243" s="6"/>
    </row>
    <row r="3244" spans="1:42" s="27" customFormat="1" ht="18.75">
      <c r="A3244" s="6"/>
      <c r="B3244" s="25"/>
      <c r="C3244" s="26"/>
      <c r="X3244" s="28"/>
      <c r="Y3244" s="28"/>
      <c r="AB3244" s="42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  <c r="AM3244" s="6"/>
      <c r="AN3244" s="6"/>
      <c r="AO3244" s="6"/>
      <c r="AP3244" s="6"/>
    </row>
    <row r="3245" spans="1:42" s="27" customFormat="1" ht="18.75">
      <c r="A3245" s="6"/>
      <c r="B3245" s="25"/>
      <c r="C3245" s="26"/>
      <c r="X3245" s="28"/>
      <c r="Y3245" s="28"/>
      <c r="AB3245" s="42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  <c r="AM3245" s="6"/>
      <c r="AN3245" s="6"/>
      <c r="AO3245" s="6"/>
      <c r="AP3245" s="6"/>
    </row>
    <row r="3246" spans="1:42" s="27" customFormat="1" ht="18.75">
      <c r="A3246" s="6"/>
      <c r="B3246" s="25"/>
      <c r="C3246" s="26"/>
      <c r="X3246" s="28"/>
      <c r="Y3246" s="28"/>
      <c r="AB3246" s="42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  <c r="AM3246" s="6"/>
      <c r="AN3246" s="6"/>
      <c r="AO3246" s="6"/>
      <c r="AP3246" s="6"/>
    </row>
    <row r="3247" spans="1:42" s="27" customFormat="1" ht="18.75">
      <c r="A3247" s="6"/>
      <c r="B3247" s="25"/>
      <c r="C3247" s="26"/>
      <c r="X3247" s="28"/>
      <c r="Y3247" s="28"/>
      <c r="AB3247" s="42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  <c r="AM3247" s="6"/>
      <c r="AN3247" s="6"/>
      <c r="AO3247" s="6"/>
      <c r="AP3247" s="6"/>
    </row>
    <row r="3248" spans="1:42" s="27" customFormat="1" ht="18.75">
      <c r="A3248" s="6"/>
      <c r="B3248" s="25"/>
      <c r="C3248" s="26"/>
      <c r="X3248" s="28"/>
      <c r="Y3248" s="28"/>
      <c r="AB3248" s="42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  <c r="AM3248" s="6"/>
      <c r="AN3248" s="6"/>
      <c r="AO3248" s="6"/>
      <c r="AP3248" s="6"/>
    </row>
    <row r="3249" spans="1:42" s="27" customFormat="1" ht="18.75">
      <c r="A3249" s="6"/>
      <c r="B3249" s="25"/>
      <c r="C3249" s="26"/>
      <c r="X3249" s="28"/>
      <c r="Y3249" s="28"/>
      <c r="AB3249" s="42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  <c r="AM3249" s="6"/>
      <c r="AN3249" s="6"/>
      <c r="AO3249" s="6"/>
      <c r="AP3249" s="6"/>
    </row>
    <row r="3250" spans="1:42" s="27" customFormat="1" ht="18.75">
      <c r="A3250" s="6"/>
      <c r="B3250" s="25"/>
      <c r="C3250" s="26"/>
      <c r="X3250" s="28"/>
      <c r="Y3250" s="28"/>
      <c r="AB3250" s="42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  <c r="AM3250" s="6"/>
      <c r="AN3250" s="6"/>
      <c r="AO3250" s="6"/>
      <c r="AP3250" s="6"/>
    </row>
    <row r="3251" spans="1:42" s="27" customFormat="1" ht="18.75">
      <c r="A3251" s="6"/>
      <c r="B3251" s="25"/>
      <c r="C3251" s="26"/>
      <c r="X3251" s="28"/>
      <c r="Y3251" s="28"/>
      <c r="AB3251" s="42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  <c r="AM3251" s="6"/>
      <c r="AN3251" s="6"/>
      <c r="AO3251" s="6"/>
      <c r="AP3251" s="6"/>
    </row>
    <row r="3252" spans="1:42" s="27" customFormat="1" ht="18.75">
      <c r="A3252" s="6"/>
      <c r="B3252" s="25"/>
      <c r="C3252" s="26"/>
      <c r="X3252" s="28"/>
      <c r="Y3252" s="28"/>
      <c r="AB3252" s="42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  <c r="AM3252" s="6"/>
      <c r="AN3252" s="6"/>
      <c r="AO3252" s="6"/>
      <c r="AP3252" s="6"/>
    </row>
    <row r="3253" spans="1:42" s="27" customFormat="1" ht="18.75">
      <c r="A3253" s="6"/>
      <c r="B3253" s="25"/>
      <c r="C3253" s="26"/>
      <c r="X3253" s="28"/>
      <c r="Y3253" s="28"/>
      <c r="AB3253" s="42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  <c r="AM3253" s="6"/>
      <c r="AN3253" s="6"/>
      <c r="AO3253" s="6"/>
      <c r="AP3253" s="6"/>
    </row>
    <row r="3254" spans="1:42" s="27" customFormat="1" ht="18.75">
      <c r="A3254" s="6"/>
      <c r="B3254" s="25"/>
      <c r="C3254" s="26"/>
      <c r="X3254" s="28"/>
      <c r="Y3254" s="28"/>
      <c r="AB3254" s="42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  <c r="AM3254" s="6"/>
      <c r="AN3254" s="6"/>
      <c r="AO3254" s="6"/>
      <c r="AP3254" s="6"/>
    </row>
    <row r="3255" spans="1:42" s="27" customFormat="1" ht="18.75">
      <c r="A3255" s="6"/>
      <c r="B3255" s="25"/>
      <c r="C3255" s="26"/>
      <c r="X3255" s="28"/>
      <c r="Y3255" s="28"/>
      <c r="AB3255" s="42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  <c r="AM3255" s="6"/>
      <c r="AN3255" s="6"/>
      <c r="AO3255" s="6"/>
      <c r="AP3255" s="6"/>
    </row>
    <row r="3256" spans="1:42" s="27" customFormat="1" ht="18.75">
      <c r="A3256" s="6"/>
      <c r="B3256" s="25"/>
      <c r="C3256" s="26"/>
      <c r="X3256" s="28"/>
      <c r="Y3256" s="28"/>
      <c r="AB3256" s="42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  <c r="AM3256" s="6"/>
      <c r="AN3256" s="6"/>
      <c r="AO3256" s="6"/>
      <c r="AP3256" s="6"/>
    </row>
    <row r="3257" spans="1:42" s="27" customFormat="1" ht="18.75">
      <c r="A3257" s="6"/>
      <c r="B3257" s="25"/>
      <c r="C3257" s="26"/>
      <c r="X3257" s="28"/>
      <c r="Y3257" s="28"/>
      <c r="AB3257" s="42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  <c r="AM3257" s="6"/>
      <c r="AN3257" s="6"/>
      <c r="AO3257" s="6"/>
      <c r="AP3257" s="6"/>
    </row>
    <row r="3258" spans="1:42" s="27" customFormat="1" ht="18.75">
      <c r="A3258" s="6"/>
      <c r="B3258" s="25"/>
      <c r="C3258" s="26"/>
      <c r="X3258" s="28"/>
      <c r="Y3258" s="28"/>
      <c r="AB3258" s="42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  <c r="AM3258" s="6"/>
      <c r="AN3258" s="6"/>
      <c r="AO3258" s="6"/>
      <c r="AP3258" s="6"/>
    </row>
    <row r="3259" spans="1:42" s="27" customFormat="1" ht="18.75">
      <c r="A3259" s="6"/>
      <c r="B3259" s="25"/>
      <c r="C3259" s="26"/>
      <c r="X3259" s="28"/>
      <c r="Y3259" s="28"/>
      <c r="AB3259" s="42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  <c r="AM3259" s="6"/>
      <c r="AN3259" s="6"/>
      <c r="AO3259" s="6"/>
      <c r="AP3259" s="6"/>
    </row>
    <row r="3260" spans="1:42" s="27" customFormat="1" ht="18.75">
      <c r="A3260" s="6"/>
      <c r="B3260" s="25"/>
      <c r="C3260" s="26"/>
      <c r="X3260" s="28"/>
      <c r="Y3260" s="28"/>
      <c r="AB3260" s="42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  <c r="AM3260" s="6"/>
      <c r="AN3260" s="6"/>
      <c r="AO3260" s="6"/>
      <c r="AP3260" s="6"/>
    </row>
    <row r="3261" spans="1:42" s="27" customFormat="1" ht="18.75">
      <c r="A3261" s="6"/>
      <c r="B3261" s="25"/>
      <c r="C3261" s="26"/>
      <c r="X3261" s="28"/>
      <c r="Y3261" s="28"/>
      <c r="AB3261" s="42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  <c r="AM3261" s="6"/>
      <c r="AN3261" s="6"/>
      <c r="AO3261" s="6"/>
      <c r="AP3261" s="6"/>
    </row>
    <row r="3262" spans="1:42" s="27" customFormat="1" ht="18.75">
      <c r="A3262" s="6"/>
      <c r="B3262" s="25"/>
      <c r="C3262" s="26"/>
      <c r="X3262" s="28"/>
      <c r="Y3262" s="28"/>
      <c r="AB3262" s="42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  <c r="AM3262" s="6"/>
      <c r="AN3262" s="6"/>
      <c r="AO3262" s="6"/>
      <c r="AP3262" s="6"/>
    </row>
    <row r="3263" spans="1:42" s="27" customFormat="1" ht="18.75">
      <c r="A3263" s="6"/>
      <c r="B3263" s="25"/>
      <c r="C3263" s="26"/>
      <c r="X3263" s="28"/>
      <c r="Y3263" s="28"/>
      <c r="AB3263" s="42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  <c r="AM3263" s="6"/>
      <c r="AN3263" s="6"/>
      <c r="AO3263" s="6"/>
      <c r="AP3263" s="6"/>
    </row>
    <row r="3264" spans="1:42" s="27" customFormat="1" ht="18.75">
      <c r="A3264" s="6"/>
      <c r="B3264" s="25"/>
      <c r="C3264" s="26"/>
      <c r="X3264" s="28"/>
      <c r="Y3264" s="28"/>
      <c r="AB3264" s="42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  <c r="AM3264" s="6"/>
      <c r="AN3264" s="6"/>
      <c r="AO3264" s="6"/>
      <c r="AP3264" s="6"/>
    </row>
    <row r="3265" spans="1:42" s="27" customFormat="1" ht="18.75">
      <c r="A3265" s="6"/>
      <c r="B3265" s="25"/>
      <c r="C3265" s="26"/>
      <c r="X3265" s="28"/>
      <c r="Y3265" s="28"/>
      <c r="AB3265" s="42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  <c r="AM3265" s="6"/>
      <c r="AN3265" s="6"/>
      <c r="AO3265" s="6"/>
      <c r="AP3265" s="6"/>
    </row>
    <row r="3266" spans="1:42" s="27" customFormat="1" ht="18.75">
      <c r="A3266" s="6"/>
      <c r="B3266" s="25"/>
      <c r="C3266" s="26"/>
      <c r="X3266" s="28"/>
      <c r="Y3266" s="28"/>
      <c r="AB3266" s="42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  <c r="AM3266" s="6"/>
      <c r="AN3266" s="6"/>
      <c r="AO3266" s="6"/>
      <c r="AP3266" s="6"/>
    </row>
    <row r="3267" spans="1:42" s="27" customFormat="1" ht="18.75">
      <c r="A3267" s="6"/>
      <c r="B3267" s="25"/>
      <c r="C3267" s="26"/>
      <c r="X3267" s="28"/>
      <c r="Y3267" s="28"/>
      <c r="AB3267" s="42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  <c r="AM3267" s="6"/>
      <c r="AN3267" s="6"/>
      <c r="AO3267" s="6"/>
      <c r="AP3267" s="6"/>
    </row>
    <row r="3268" spans="1:42" s="27" customFormat="1" ht="18.75">
      <c r="A3268" s="6"/>
      <c r="B3268" s="25"/>
      <c r="C3268" s="26"/>
      <c r="X3268" s="28"/>
      <c r="Y3268" s="28"/>
      <c r="AB3268" s="42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  <c r="AM3268" s="6"/>
      <c r="AN3268" s="6"/>
      <c r="AO3268" s="6"/>
      <c r="AP3268" s="6"/>
    </row>
    <row r="3269" spans="1:42" s="27" customFormat="1" ht="18.75">
      <c r="A3269" s="6"/>
      <c r="B3269" s="25"/>
      <c r="C3269" s="26"/>
      <c r="X3269" s="28"/>
      <c r="Y3269" s="28"/>
      <c r="AB3269" s="42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  <c r="AM3269" s="6"/>
      <c r="AN3269" s="6"/>
      <c r="AO3269" s="6"/>
      <c r="AP3269" s="6"/>
    </row>
    <row r="3270" spans="1:42" s="27" customFormat="1" ht="18.75">
      <c r="A3270" s="6"/>
      <c r="B3270" s="25"/>
      <c r="C3270" s="26"/>
      <c r="X3270" s="28"/>
      <c r="Y3270" s="28"/>
      <c r="AB3270" s="42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  <c r="AM3270" s="6"/>
      <c r="AN3270" s="6"/>
      <c r="AO3270" s="6"/>
      <c r="AP3270" s="6"/>
    </row>
    <row r="3271" spans="1:42" s="27" customFormat="1" ht="18.75">
      <c r="A3271" s="6"/>
      <c r="B3271" s="25"/>
      <c r="C3271" s="26"/>
      <c r="X3271" s="28"/>
      <c r="Y3271" s="28"/>
      <c r="AB3271" s="42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  <c r="AM3271" s="6"/>
      <c r="AN3271" s="6"/>
      <c r="AO3271" s="6"/>
      <c r="AP3271" s="6"/>
    </row>
    <row r="3272" spans="1:42" s="27" customFormat="1" ht="18.75">
      <c r="A3272" s="6"/>
      <c r="B3272" s="25"/>
      <c r="C3272" s="26"/>
      <c r="X3272" s="28"/>
      <c r="Y3272" s="28"/>
      <c r="AB3272" s="42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  <c r="AM3272" s="6"/>
      <c r="AN3272" s="6"/>
      <c r="AO3272" s="6"/>
      <c r="AP3272" s="6"/>
    </row>
    <row r="3273" spans="1:42" s="27" customFormat="1" ht="18.75">
      <c r="A3273" s="6"/>
      <c r="B3273" s="25"/>
      <c r="C3273" s="26"/>
      <c r="X3273" s="28"/>
      <c r="Y3273" s="28"/>
      <c r="AB3273" s="42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  <c r="AM3273" s="6"/>
      <c r="AN3273" s="6"/>
      <c r="AO3273" s="6"/>
      <c r="AP3273" s="6"/>
    </row>
    <row r="3274" spans="1:42" s="27" customFormat="1" ht="18.75">
      <c r="A3274" s="6"/>
      <c r="B3274" s="25"/>
      <c r="C3274" s="26"/>
      <c r="X3274" s="28"/>
      <c r="Y3274" s="28"/>
      <c r="AB3274" s="42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  <c r="AM3274" s="6"/>
      <c r="AN3274" s="6"/>
      <c r="AO3274" s="6"/>
      <c r="AP3274" s="6"/>
    </row>
    <row r="3275" spans="1:42" s="27" customFormat="1" ht="18.75">
      <c r="A3275" s="6"/>
      <c r="B3275" s="25"/>
      <c r="C3275" s="26"/>
      <c r="X3275" s="28"/>
      <c r="Y3275" s="28"/>
      <c r="AB3275" s="42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  <c r="AM3275" s="6"/>
      <c r="AN3275" s="6"/>
      <c r="AO3275" s="6"/>
      <c r="AP3275" s="6"/>
    </row>
    <row r="3276" spans="1:42" s="27" customFormat="1" ht="18.75">
      <c r="A3276" s="6"/>
      <c r="B3276" s="25"/>
      <c r="C3276" s="26"/>
      <c r="X3276" s="28"/>
      <c r="Y3276" s="28"/>
      <c r="AB3276" s="42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  <c r="AM3276" s="6"/>
      <c r="AN3276" s="6"/>
      <c r="AO3276" s="6"/>
      <c r="AP3276" s="6"/>
    </row>
    <row r="3277" spans="1:42" s="27" customFormat="1" ht="18.75">
      <c r="A3277" s="6"/>
      <c r="B3277" s="25"/>
      <c r="C3277" s="26"/>
      <c r="X3277" s="28"/>
      <c r="Y3277" s="28"/>
      <c r="AB3277" s="42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  <c r="AM3277" s="6"/>
      <c r="AN3277" s="6"/>
      <c r="AO3277" s="6"/>
      <c r="AP3277" s="6"/>
    </row>
    <row r="3278" spans="1:42" s="27" customFormat="1" ht="18.75">
      <c r="A3278" s="6"/>
      <c r="B3278" s="25"/>
      <c r="C3278" s="26"/>
      <c r="X3278" s="28"/>
      <c r="Y3278" s="28"/>
      <c r="AB3278" s="42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  <c r="AM3278" s="6"/>
      <c r="AN3278" s="6"/>
      <c r="AO3278" s="6"/>
      <c r="AP3278" s="6"/>
    </row>
    <row r="3279" spans="1:42" s="27" customFormat="1" ht="18.75">
      <c r="A3279" s="6"/>
      <c r="B3279" s="25"/>
      <c r="C3279" s="26"/>
      <c r="X3279" s="28"/>
      <c r="Y3279" s="28"/>
      <c r="AB3279" s="42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  <c r="AM3279" s="6"/>
      <c r="AN3279" s="6"/>
      <c r="AO3279" s="6"/>
      <c r="AP3279" s="6"/>
    </row>
    <row r="3280" spans="1:42" s="27" customFormat="1" ht="18.75">
      <c r="A3280" s="6"/>
      <c r="B3280" s="25"/>
      <c r="C3280" s="26"/>
      <c r="X3280" s="28"/>
      <c r="Y3280" s="28"/>
      <c r="AB3280" s="42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  <c r="AM3280" s="6"/>
      <c r="AN3280" s="6"/>
      <c r="AO3280" s="6"/>
      <c r="AP3280" s="6"/>
    </row>
    <row r="3281" spans="1:42" s="27" customFormat="1" ht="18.75">
      <c r="A3281" s="6"/>
      <c r="B3281" s="25"/>
      <c r="C3281" s="26"/>
      <c r="X3281" s="28"/>
      <c r="Y3281" s="28"/>
      <c r="AB3281" s="42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  <c r="AM3281" s="6"/>
      <c r="AN3281" s="6"/>
      <c r="AO3281" s="6"/>
      <c r="AP3281" s="6"/>
    </row>
    <row r="3282" spans="1:42" s="27" customFormat="1" ht="18.75">
      <c r="A3282" s="6"/>
      <c r="B3282" s="25"/>
      <c r="C3282" s="26"/>
      <c r="X3282" s="28"/>
      <c r="Y3282" s="28"/>
      <c r="AB3282" s="42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  <c r="AM3282" s="6"/>
      <c r="AN3282" s="6"/>
      <c r="AO3282" s="6"/>
      <c r="AP3282" s="6"/>
    </row>
    <row r="3283" spans="1:42" s="27" customFormat="1" ht="18.75">
      <c r="A3283" s="6"/>
      <c r="B3283" s="25"/>
      <c r="C3283" s="26"/>
      <c r="X3283" s="28"/>
      <c r="Y3283" s="28"/>
      <c r="AB3283" s="42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  <c r="AM3283" s="6"/>
      <c r="AN3283" s="6"/>
      <c r="AO3283" s="6"/>
      <c r="AP3283" s="6"/>
    </row>
    <row r="3284" spans="1:42" s="27" customFormat="1" ht="18.75">
      <c r="A3284" s="6"/>
      <c r="B3284" s="25"/>
      <c r="C3284" s="26"/>
      <c r="X3284" s="28"/>
      <c r="Y3284" s="28"/>
      <c r="AB3284" s="42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  <c r="AM3284" s="6"/>
      <c r="AN3284" s="6"/>
      <c r="AO3284" s="6"/>
      <c r="AP3284" s="6"/>
    </row>
    <row r="3285" spans="1:42" s="27" customFormat="1" ht="18.75">
      <c r="A3285" s="6"/>
      <c r="B3285" s="25"/>
      <c r="C3285" s="26"/>
      <c r="X3285" s="28"/>
      <c r="Y3285" s="28"/>
      <c r="AB3285" s="42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  <c r="AM3285" s="6"/>
      <c r="AN3285" s="6"/>
      <c r="AO3285" s="6"/>
      <c r="AP3285" s="6"/>
    </row>
    <row r="3286" spans="1:42" s="27" customFormat="1" ht="18.75">
      <c r="A3286" s="6"/>
      <c r="B3286" s="25"/>
      <c r="C3286" s="26"/>
      <c r="X3286" s="28"/>
      <c r="Y3286" s="28"/>
      <c r="AB3286" s="42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  <c r="AM3286" s="6"/>
      <c r="AN3286" s="6"/>
      <c r="AO3286" s="6"/>
      <c r="AP3286" s="6"/>
    </row>
    <row r="3287" spans="1:42" s="27" customFormat="1" ht="18.75">
      <c r="A3287" s="6"/>
      <c r="B3287" s="25"/>
      <c r="C3287" s="26"/>
      <c r="X3287" s="28"/>
      <c r="Y3287" s="28"/>
      <c r="AB3287" s="42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  <c r="AM3287" s="6"/>
      <c r="AN3287" s="6"/>
      <c r="AO3287" s="6"/>
      <c r="AP3287" s="6"/>
    </row>
    <row r="3288" spans="1:42" s="27" customFormat="1" ht="18.75">
      <c r="A3288" s="6"/>
      <c r="B3288" s="25"/>
      <c r="C3288" s="26"/>
      <c r="X3288" s="28"/>
      <c r="Y3288" s="28"/>
      <c r="AB3288" s="42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  <c r="AM3288" s="6"/>
      <c r="AN3288" s="6"/>
      <c r="AO3288" s="6"/>
      <c r="AP3288" s="6"/>
    </row>
    <row r="3289" spans="1:42" s="27" customFormat="1" ht="18.75">
      <c r="A3289" s="6"/>
      <c r="B3289" s="25"/>
      <c r="C3289" s="26"/>
      <c r="X3289" s="28"/>
      <c r="Y3289" s="28"/>
      <c r="AB3289" s="42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  <c r="AM3289" s="6"/>
      <c r="AN3289" s="6"/>
      <c r="AO3289" s="6"/>
      <c r="AP3289" s="6"/>
    </row>
    <row r="3290" spans="1:42" s="27" customFormat="1" ht="18.75">
      <c r="A3290" s="6"/>
      <c r="B3290" s="25"/>
      <c r="C3290" s="26"/>
      <c r="X3290" s="28"/>
      <c r="Y3290" s="28"/>
      <c r="AB3290" s="42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  <c r="AM3290" s="6"/>
      <c r="AN3290" s="6"/>
      <c r="AO3290" s="6"/>
      <c r="AP3290" s="6"/>
    </row>
    <row r="3291" spans="1:42" s="27" customFormat="1" ht="18.75">
      <c r="A3291" s="6"/>
      <c r="B3291" s="25"/>
      <c r="C3291" s="26"/>
      <c r="X3291" s="28"/>
      <c r="Y3291" s="28"/>
      <c r="AB3291" s="42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  <c r="AM3291" s="6"/>
      <c r="AN3291" s="6"/>
      <c r="AO3291" s="6"/>
      <c r="AP3291" s="6"/>
    </row>
    <row r="3292" spans="1:42" s="27" customFormat="1" ht="18.75">
      <c r="A3292" s="6"/>
      <c r="B3292" s="25"/>
      <c r="C3292" s="26"/>
      <c r="X3292" s="28"/>
      <c r="Y3292" s="28"/>
      <c r="AB3292" s="42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  <c r="AM3292" s="6"/>
      <c r="AN3292" s="6"/>
      <c r="AO3292" s="6"/>
      <c r="AP3292" s="6"/>
    </row>
    <row r="3293" spans="1:42" s="27" customFormat="1" ht="18.75">
      <c r="A3293" s="6"/>
      <c r="B3293" s="25"/>
      <c r="C3293" s="26"/>
      <c r="X3293" s="28"/>
      <c r="Y3293" s="28"/>
      <c r="AB3293" s="42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  <c r="AM3293" s="6"/>
      <c r="AN3293" s="6"/>
      <c r="AO3293" s="6"/>
      <c r="AP3293" s="6"/>
    </row>
    <row r="3294" spans="1:42" s="27" customFormat="1" ht="18.75">
      <c r="A3294" s="6"/>
      <c r="B3294" s="25"/>
      <c r="C3294" s="26"/>
      <c r="X3294" s="28"/>
      <c r="Y3294" s="28"/>
      <c r="AB3294" s="42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  <c r="AM3294" s="6"/>
      <c r="AN3294" s="6"/>
      <c r="AO3294" s="6"/>
      <c r="AP3294" s="6"/>
    </row>
    <row r="3295" spans="1:42" s="27" customFormat="1" ht="18.75">
      <c r="A3295" s="6"/>
      <c r="B3295" s="25"/>
      <c r="C3295" s="26"/>
      <c r="X3295" s="28"/>
      <c r="Y3295" s="28"/>
      <c r="AB3295" s="42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  <c r="AM3295" s="6"/>
      <c r="AN3295" s="6"/>
      <c r="AO3295" s="6"/>
      <c r="AP3295" s="6"/>
    </row>
    <row r="3296" spans="1:42" s="27" customFormat="1" ht="18.75">
      <c r="A3296" s="6"/>
      <c r="B3296" s="25"/>
      <c r="C3296" s="26"/>
      <c r="X3296" s="28"/>
      <c r="Y3296" s="28"/>
      <c r="AB3296" s="42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  <c r="AM3296" s="6"/>
      <c r="AN3296" s="6"/>
      <c r="AO3296" s="6"/>
      <c r="AP3296" s="6"/>
    </row>
    <row r="3297" spans="1:42" s="27" customFormat="1" ht="18.75">
      <c r="A3297" s="6"/>
      <c r="B3297" s="25"/>
      <c r="C3297" s="26"/>
      <c r="X3297" s="28"/>
      <c r="Y3297" s="28"/>
      <c r="AB3297" s="42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  <c r="AM3297" s="6"/>
      <c r="AN3297" s="6"/>
      <c r="AO3297" s="6"/>
      <c r="AP3297" s="6"/>
    </row>
    <row r="3298" spans="1:42" s="27" customFormat="1" ht="18.75">
      <c r="A3298" s="6"/>
      <c r="B3298" s="25"/>
      <c r="C3298" s="26"/>
      <c r="X3298" s="28"/>
      <c r="Y3298" s="28"/>
      <c r="AB3298" s="42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  <c r="AM3298" s="6"/>
      <c r="AN3298" s="6"/>
      <c r="AO3298" s="6"/>
      <c r="AP3298" s="6"/>
    </row>
    <row r="3299" spans="1:42" s="27" customFormat="1" ht="18.75">
      <c r="A3299" s="6"/>
      <c r="B3299" s="25"/>
      <c r="C3299" s="26"/>
      <c r="X3299" s="28"/>
      <c r="Y3299" s="28"/>
      <c r="AB3299" s="42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  <c r="AM3299" s="6"/>
      <c r="AN3299" s="6"/>
      <c r="AO3299" s="6"/>
      <c r="AP3299" s="6"/>
    </row>
    <row r="3300" spans="1:42" s="27" customFormat="1" ht="18.75">
      <c r="A3300" s="6"/>
      <c r="B3300" s="25"/>
      <c r="C3300" s="26"/>
      <c r="X3300" s="28"/>
      <c r="Y3300" s="28"/>
      <c r="AB3300" s="42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  <c r="AM3300" s="6"/>
      <c r="AN3300" s="6"/>
      <c r="AO3300" s="6"/>
      <c r="AP3300" s="6"/>
    </row>
    <row r="3301" spans="1:42" s="27" customFormat="1" ht="18.75">
      <c r="A3301" s="6"/>
      <c r="B3301" s="25"/>
      <c r="C3301" s="26"/>
      <c r="X3301" s="28"/>
      <c r="Y3301" s="28"/>
      <c r="AB3301" s="42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  <c r="AM3301" s="6"/>
      <c r="AN3301" s="6"/>
      <c r="AO3301" s="6"/>
      <c r="AP3301" s="6"/>
    </row>
    <row r="3302" spans="1:42" s="27" customFormat="1" ht="18.75">
      <c r="A3302" s="6"/>
      <c r="B3302" s="25"/>
      <c r="C3302" s="26"/>
      <c r="X3302" s="28"/>
      <c r="Y3302" s="28"/>
      <c r="AB3302" s="42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  <c r="AM3302" s="6"/>
      <c r="AN3302" s="6"/>
      <c r="AO3302" s="6"/>
      <c r="AP3302" s="6"/>
    </row>
    <row r="3303" spans="1:42" s="27" customFormat="1" ht="18.75">
      <c r="A3303" s="6"/>
      <c r="B3303" s="25"/>
      <c r="C3303" s="26"/>
      <c r="X3303" s="28"/>
      <c r="Y3303" s="28"/>
      <c r="AB3303" s="42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  <c r="AM3303" s="6"/>
      <c r="AN3303" s="6"/>
      <c r="AO3303" s="6"/>
      <c r="AP3303" s="6"/>
    </row>
    <row r="3304" spans="1:42" s="27" customFormat="1" ht="18.75">
      <c r="A3304" s="6"/>
      <c r="B3304" s="25"/>
      <c r="C3304" s="26"/>
      <c r="X3304" s="28"/>
      <c r="Y3304" s="28"/>
      <c r="AB3304" s="42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  <c r="AM3304" s="6"/>
      <c r="AN3304" s="6"/>
      <c r="AO3304" s="6"/>
      <c r="AP3304" s="6"/>
    </row>
    <row r="3305" spans="1:42" s="27" customFormat="1" ht="18.75">
      <c r="A3305" s="6"/>
      <c r="B3305" s="25"/>
      <c r="C3305" s="26"/>
      <c r="X3305" s="28"/>
      <c r="Y3305" s="28"/>
      <c r="AB3305" s="42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  <c r="AM3305" s="6"/>
      <c r="AN3305" s="6"/>
      <c r="AO3305" s="6"/>
      <c r="AP3305" s="6"/>
    </row>
    <row r="3306" spans="1:42" s="27" customFormat="1" ht="18.75">
      <c r="A3306" s="6"/>
      <c r="B3306" s="25"/>
      <c r="C3306" s="26"/>
      <c r="X3306" s="28"/>
      <c r="Y3306" s="28"/>
      <c r="AB3306" s="42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  <c r="AM3306" s="6"/>
      <c r="AN3306" s="6"/>
      <c r="AO3306" s="6"/>
      <c r="AP3306" s="6"/>
    </row>
    <row r="3307" spans="1:42" s="27" customFormat="1" ht="18.75">
      <c r="A3307" s="6"/>
      <c r="B3307" s="25"/>
      <c r="C3307" s="26"/>
      <c r="X3307" s="28"/>
      <c r="Y3307" s="28"/>
      <c r="AB3307" s="42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  <c r="AM3307" s="6"/>
      <c r="AN3307" s="6"/>
      <c r="AO3307" s="6"/>
      <c r="AP3307" s="6"/>
    </row>
    <row r="3308" spans="1:42" s="27" customFormat="1" ht="18.75">
      <c r="A3308" s="6"/>
      <c r="B3308" s="25"/>
      <c r="C3308" s="26"/>
      <c r="X3308" s="28"/>
      <c r="Y3308" s="28"/>
      <c r="AB3308" s="42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  <c r="AM3308" s="6"/>
      <c r="AN3308" s="6"/>
      <c r="AO3308" s="6"/>
      <c r="AP3308" s="6"/>
    </row>
    <row r="3309" spans="1:42" s="27" customFormat="1" ht="18.75">
      <c r="A3309" s="6"/>
      <c r="B3309" s="25"/>
      <c r="C3309" s="26"/>
      <c r="X3309" s="28"/>
      <c r="Y3309" s="28"/>
      <c r="AB3309" s="42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  <c r="AM3309" s="6"/>
      <c r="AN3309" s="6"/>
      <c r="AO3309" s="6"/>
      <c r="AP3309" s="6"/>
    </row>
    <row r="3310" spans="1:42" s="27" customFormat="1" ht="18.75">
      <c r="A3310" s="6"/>
      <c r="B3310" s="25"/>
      <c r="C3310" s="26"/>
      <c r="X3310" s="28"/>
      <c r="Y3310" s="28"/>
      <c r="AB3310" s="42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  <c r="AM3310" s="6"/>
      <c r="AN3310" s="6"/>
      <c r="AO3310" s="6"/>
      <c r="AP3310" s="6"/>
    </row>
    <row r="3311" spans="1:42" s="27" customFormat="1" ht="18.75">
      <c r="A3311" s="6"/>
      <c r="B3311" s="25"/>
      <c r="C3311" s="26"/>
      <c r="X3311" s="28"/>
      <c r="Y3311" s="28"/>
      <c r="AB3311" s="42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  <c r="AM3311" s="6"/>
      <c r="AN3311" s="6"/>
      <c r="AO3311" s="6"/>
      <c r="AP3311" s="6"/>
    </row>
    <row r="3312" spans="1:42" s="27" customFormat="1" ht="18.75">
      <c r="A3312" s="6"/>
      <c r="B3312" s="25"/>
      <c r="C3312" s="26"/>
      <c r="X3312" s="28"/>
      <c r="Y3312" s="28"/>
      <c r="AB3312" s="42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  <c r="AM3312" s="6"/>
      <c r="AN3312" s="6"/>
      <c r="AO3312" s="6"/>
      <c r="AP3312" s="6"/>
    </row>
    <row r="3313" spans="1:42" s="27" customFormat="1" ht="18.75">
      <c r="A3313" s="6"/>
      <c r="B3313" s="25"/>
      <c r="C3313" s="26"/>
      <c r="X3313" s="28"/>
      <c r="Y3313" s="28"/>
      <c r="AB3313" s="42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  <c r="AM3313" s="6"/>
      <c r="AN3313" s="6"/>
      <c r="AO3313" s="6"/>
      <c r="AP3313" s="6"/>
    </row>
    <row r="3314" spans="1:42" s="27" customFormat="1" ht="18.75">
      <c r="A3314" s="6"/>
      <c r="B3314" s="25"/>
      <c r="C3314" s="26"/>
      <c r="X3314" s="28"/>
      <c r="Y3314" s="28"/>
      <c r="AB3314" s="42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  <c r="AM3314" s="6"/>
      <c r="AN3314" s="6"/>
      <c r="AO3314" s="6"/>
      <c r="AP3314" s="6"/>
    </row>
    <row r="3315" spans="1:42" s="27" customFormat="1" ht="18.75">
      <c r="A3315" s="6"/>
      <c r="B3315" s="25"/>
      <c r="C3315" s="26"/>
      <c r="X3315" s="28"/>
      <c r="Y3315" s="28"/>
      <c r="AB3315" s="42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  <c r="AM3315" s="6"/>
      <c r="AN3315" s="6"/>
      <c r="AO3315" s="6"/>
      <c r="AP3315" s="6"/>
    </row>
    <row r="3316" spans="1:42" s="27" customFormat="1" ht="18.75">
      <c r="A3316" s="6"/>
      <c r="B3316" s="25"/>
      <c r="C3316" s="26"/>
      <c r="X3316" s="28"/>
      <c r="Y3316" s="28"/>
      <c r="AB3316" s="42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  <c r="AM3316" s="6"/>
      <c r="AN3316" s="6"/>
      <c r="AO3316" s="6"/>
      <c r="AP3316" s="6"/>
    </row>
    <row r="3317" spans="1:42" s="27" customFormat="1" ht="18.75">
      <c r="A3317" s="6"/>
      <c r="B3317" s="25"/>
      <c r="C3317" s="26"/>
      <c r="X3317" s="28"/>
      <c r="Y3317" s="28"/>
      <c r="AB3317" s="42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  <c r="AM3317" s="6"/>
      <c r="AN3317" s="6"/>
      <c r="AO3317" s="6"/>
      <c r="AP3317" s="6"/>
    </row>
    <row r="3318" spans="1:42" s="27" customFormat="1" ht="18.75">
      <c r="A3318" s="6"/>
      <c r="B3318" s="25"/>
      <c r="C3318" s="26"/>
      <c r="X3318" s="28"/>
      <c r="Y3318" s="28"/>
      <c r="AB3318" s="42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  <c r="AM3318" s="6"/>
      <c r="AN3318" s="6"/>
      <c r="AO3318" s="6"/>
      <c r="AP3318" s="6"/>
    </row>
    <row r="3319" spans="1:42" s="27" customFormat="1" ht="18.75">
      <c r="A3319" s="6"/>
      <c r="B3319" s="25"/>
      <c r="C3319" s="26"/>
      <c r="X3319" s="28"/>
      <c r="Y3319" s="28"/>
      <c r="AB3319" s="42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  <c r="AM3319" s="6"/>
      <c r="AN3319" s="6"/>
      <c r="AO3319" s="6"/>
      <c r="AP3319" s="6"/>
    </row>
    <row r="3320" spans="1:42" s="27" customFormat="1" ht="18.75">
      <c r="A3320" s="6"/>
      <c r="B3320" s="25"/>
      <c r="C3320" s="26"/>
      <c r="X3320" s="28"/>
      <c r="Y3320" s="28"/>
      <c r="AB3320" s="42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  <c r="AM3320" s="6"/>
      <c r="AN3320" s="6"/>
      <c r="AO3320" s="6"/>
      <c r="AP3320" s="6"/>
    </row>
    <row r="3321" spans="1:42" s="27" customFormat="1" ht="18.75">
      <c r="A3321" s="6"/>
      <c r="B3321" s="25"/>
      <c r="C3321" s="26"/>
      <c r="X3321" s="28"/>
      <c r="Y3321" s="28"/>
      <c r="AB3321" s="42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  <c r="AM3321" s="6"/>
      <c r="AN3321" s="6"/>
      <c r="AO3321" s="6"/>
      <c r="AP3321" s="6"/>
    </row>
    <row r="3322" spans="1:42" s="27" customFormat="1" ht="18.75">
      <c r="A3322" s="6"/>
      <c r="B3322" s="25"/>
      <c r="C3322" s="26"/>
      <c r="X3322" s="28"/>
      <c r="Y3322" s="28"/>
      <c r="AB3322" s="42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  <c r="AM3322" s="6"/>
      <c r="AN3322" s="6"/>
      <c r="AO3322" s="6"/>
      <c r="AP3322" s="6"/>
    </row>
    <row r="3323" spans="1:42" s="27" customFormat="1" ht="18.75">
      <c r="A3323" s="6"/>
      <c r="B3323" s="25"/>
      <c r="C3323" s="26"/>
      <c r="X3323" s="28"/>
      <c r="Y3323" s="28"/>
      <c r="AB3323" s="42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  <c r="AM3323" s="6"/>
      <c r="AN3323" s="6"/>
      <c r="AO3323" s="6"/>
      <c r="AP3323" s="6"/>
    </row>
    <row r="3324" spans="1:42" s="27" customFormat="1" ht="18.75">
      <c r="A3324" s="6"/>
      <c r="B3324" s="25"/>
      <c r="C3324" s="26"/>
      <c r="X3324" s="28"/>
      <c r="Y3324" s="28"/>
      <c r="AB3324" s="42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  <c r="AM3324" s="6"/>
      <c r="AN3324" s="6"/>
      <c r="AO3324" s="6"/>
      <c r="AP3324" s="6"/>
    </row>
    <row r="3325" spans="1:42" s="27" customFormat="1" ht="18.75">
      <c r="A3325" s="6"/>
      <c r="B3325" s="25"/>
      <c r="C3325" s="26"/>
      <c r="X3325" s="28"/>
      <c r="Y3325" s="28"/>
      <c r="AB3325" s="42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  <c r="AM3325" s="6"/>
      <c r="AN3325" s="6"/>
      <c r="AO3325" s="6"/>
      <c r="AP3325" s="6"/>
    </row>
    <row r="3326" spans="1:42" s="27" customFormat="1" ht="18.75">
      <c r="A3326" s="6"/>
      <c r="B3326" s="25"/>
      <c r="C3326" s="26"/>
      <c r="X3326" s="28"/>
      <c r="Y3326" s="28"/>
      <c r="AB3326" s="42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  <c r="AM3326" s="6"/>
      <c r="AN3326" s="6"/>
      <c r="AO3326" s="6"/>
      <c r="AP3326" s="6"/>
    </row>
    <row r="3327" spans="1:42" s="27" customFormat="1" ht="18.75">
      <c r="A3327" s="6"/>
      <c r="B3327" s="25"/>
      <c r="C3327" s="26"/>
      <c r="X3327" s="28"/>
      <c r="Y3327" s="28"/>
      <c r="AB3327" s="42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  <c r="AM3327" s="6"/>
      <c r="AN3327" s="6"/>
      <c r="AO3327" s="6"/>
      <c r="AP3327" s="6"/>
    </row>
    <row r="3328" spans="1:42" s="27" customFormat="1" ht="18.75">
      <c r="A3328" s="6"/>
      <c r="B3328" s="25"/>
      <c r="C3328" s="26"/>
      <c r="X3328" s="28"/>
      <c r="Y3328" s="28"/>
      <c r="AB3328" s="42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  <c r="AM3328" s="6"/>
      <c r="AN3328" s="6"/>
      <c r="AO3328" s="6"/>
      <c r="AP3328" s="6"/>
    </row>
    <row r="3329" spans="1:42" s="27" customFormat="1" ht="18.75">
      <c r="A3329" s="6"/>
      <c r="B3329" s="25"/>
      <c r="C3329" s="26"/>
      <c r="X3329" s="28"/>
      <c r="Y3329" s="28"/>
      <c r="AB3329" s="42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  <c r="AM3329" s="6"/>
      <c r="AN3329" s="6"/>
      <c r="AO3329" s="6"/>
      <c r="AP3329" s="6"/>
    </row>
    <row r="3330" spans="1:42" s="27" customFormat="1" ht="18.75">
      <c r="A3330" s="6"/>
      <c r="B3330" s="25"/>
      <c r="C3330" s="26"/>
      <c r="X3330" s="28"/>
      <c r="Y3330" s="28"/>
      <c r="AB3330" s="42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  <c r="AM3330" s="6"/>
      <c r="AN3330" s="6"/>
      <c r="AO3330" s="6"/>
      <c r="AP3330" s="6"/>
    </row>
    <row r="3331" spans="1:42" s="27" customFormat="1" ht="18.75">
      <c r="A3331" s="6"/>
      <c r="B3331" s="25"/>
      <c r="C3331" s="26"/>
      <c r="X3331" s="28"/>
      <c r="Y3331" s="28"/>
      <c r="AB3331" s="42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  <c r="AM3331" s="6"/>
      <c r="AN3331" s="6"/>
      <c r="AO3331" s="6"/>
      <c r="AP3331" s="6"/>
    </row>
    <row r="3332" spans="1:42" s="27" customFormat="1" ht="18.75">
      <c r="A3332" s="6"/>
      <c r="B3332" s="25"/>
      <c r="C3332" s="26"/>
      <c r="X3332" s="28"/>
      <c r="Y3332" s="28"/>
      <c r="AB3332" s="42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  <c r="AM3332" s="6"/>
      <c r="AN3332" s="6"/>
      <c r="AO3332" s="6"/>
      <c r="AP3332" s="6"/>
    </row>
    <row r="3333" spans="1:42" s="27" customFormat="1" ht="18.75">
      <c r="A3333" s="6"/>
      <c r="B3333" s="25"/>
      <c r="C3333" s="26"/>
      <c r="X3333" s="28"/>
      <c r="Y3333" s="28"/>
      <c r="AB3333" s="42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  <c r="AM3333" s="6"/>
      <c r="AN3333" s="6"/>
      <c r="AO3333" s="6"/>
      <c r="AP3333" s="6"/>
    </row>
    <row r="3334" spans="1:42" s="27" customFormat="1" ht="18.75">
      <c r="A3334" s="6"/>
      <c r="B3334" s="25"/>
      <c r="C3334" s="26"/>
      <c r="X3334" s="28"/>
      <c r="Y3334" s="28"/>
      <c r="AB3334" s="42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  <c r="AM3334" s="6"/>
      <c r="AN3334" s="6"/>
      <c r="AO3334" s="6"/>
      <c r="AP3334" s="6"/>
    </row>
    <row r="3335" spans="1:42" s="27" customFormat="1" ht="18.75">
      <c r="A3335" s="6"/>
      <c r="B3335" s="25"/>
      <c r="C3335" s="26"/>
      <c r="X3335" s="28"/>
      <c r="Y3335" s="28"/>
      <c r="AB3335" s="42"/>
      <c r="AC3335" s="6"/>
      <c r="AD3335" s="6"/>
      <c r="AE3335" s="6"/>
      <c r="AF3335" s="6"/>
      <c r="AG3335" s="6"/>
      <c r="AH3335" s="6"/>
      <c r="AI3335" s="6"/>
      <c r="AJ3335" s="6"/>
      <c r="AK3335" s="6"/>
      <c r="AL3335" s="6"/>
      <c r="AM3335" s="6"/>
      <c r="AN3335" s="6"/>
      <c r="AO3335" s="6"/>
      <c r="AP3335" s="6"/>
    </row>
    <row r="3336" spans="1:42" s="27" customFormat="1" ht="18.75">
      <c r="A3336" s="6"/>
      <c r="B3336" s="25"/>
      <c r="C3336" s="26"/>
      <c r="X3336" s="28"/>
      <c r="Y3336" s="28"/>
      <c r="AB3336" s="42"/>
      <c r="AC3336" s="6"/>
      <c r="AD3336" s="6"/>
      <c r="AE3336" s="6"/>
      <c r="AF3336" s="6"/>
      <c r="AG3336" s="6"/>
      <c r="AH3336" s="6"/>
      <c r="AI3336" s="6"/>
      <c r="AJ3336" s="6"/>
      <c r="AK3336" s="6"/>
      <c r="AL3336" s="6"/>
      <c r="AM3336" s="6"/>
      <c r="AN3336" s="6"/>
      <c r="AO3336" s="6"/>
      <c r="AP3336" s="6"/>
    </row>
    <row r="3337" spans="1:42" s="27" customFormat="1" ht="18.75">
      <c r="A3337" s="6"/>
      <c r="B3337" s="25"/>
      <c r="C3337" s="26"/>
      <c r="X3337" s="28"/>
      <c r="Y3337" s="28"/>
      <c r="AB3337" s="42"/>
      <c r="AC3337" s="6"/>
      <c r="AD3337" s="6"/>
      <c r="AE3337" s="6"/>
      <c r="AF3337" s="6"/>
      <c r="AG3337" s="6"/>
      <c r="AH3337" s="6"/>
      <c r="AI3337" s="6"/>
      <c r="AJ3337" s="6"/>
      <c r="AK3337" s="6"/>
      <c r="AL3337" s="6"/>
      <c r="AM3337" s="6"/>
      <c r="AN3337" s="6"/>
      <c r="AO3337" s="6"/>
      <c r="AP3337" s="6"/>
    </row>
    <row r="3338" spans="1:42" s="27" customFormat="1" ht="18.75">
      <c r="A3338" s="6"/>
      <c r="B3338" s="25"/>
      <c r="C3338" s="26"/>
      <c r="X3338" s="28"/>
      <c r="Y3338" s="28"/>
      <c r="AB3338" s="42"/>
      <c r="AC3338" s="6"/>
      <c r="AD3338" s="6"/>
      <c r="AE3338" s="6"/>
      <c r="AF3338" s="6"/>
      <c r="AG3338" s="6"/>
      <c r="AH3338" s="6"/>
      <c r="AI3338" s="6"/>
      <c r="AJ3338" s="6"/>
      <c r="AK3338" s="6"/>
      <c r="AL3338" s="6"/>
      <c r="AM3338" s="6"/>
      <c r="AN3338" s="6"/>
      <c r="AO3338" s="6"/>
      <c r="AP3338" s="6"/>
    </row>
    <row r="3339" spans="1:42" s="27" customFormat="1" ht="18.75">
      <c r="A3339" s="6"/>
      <c r="B3339" s="25"/>
      <c r="C3339" s="26"/>
      <c r="X3339" s="28"/>
      <c r="Y3339" s="28"/>
      <c r="AB3339" s="42"/>
      <c r="AC3339" s="6"/>
      <c r="AD3339" s="6"/>
      <c r="AE3339" s="6"/>
      <c r="AF3339" s="6"/>
      <c r="AG3339" s="6"/>
      <c r="AH3339" s="6"/>
      <c r="AI3339" s="6"/>
      <c r="AJ3339" s="6"/>
      <c r="AK3339" s="6"/>
      <c r="AL3339" s="6"/>
      <c r="AM3339" s="6"/>
      <c r="AN3339" s="6"/>
      <c r="AO3339" s="6"/>
      <c r="AP3339" s="6"/>
    </row>
    <row r="3340" spans="1:42" s="27" customFormat="1" ht="18.75">
      <c r="A3340" s="6"/>
      <c r="B3340" s="25"/>
      <c r="C3340" s="26"/>
      <c r="X3340" s="28"/>
      <c r="Y3340" s="28"/>
      <c r="AB3340" s="42"/>
      <c r="AC3340" s="6"/>
      <c r="AD3340" s="6"/>
      <c r="AE3340" s="6"/>
      <c r="AF3340" s="6"/>
      <c r="AG3340" s="6"/>
      <c r="AH3340" s="6"/>
      <c r="AI3340" s="6"/>
      <c r="AJ3340" s="6"/>
      <c r="AK3340" s="6"/>
      <c r="AL3340" s="6"/>
      <c r="AM3340" s="6"/>
      <c r="AN3340" s="6"/>
      <c r="AO3340" s="6"/>
      <c r="AP3340" s="6"/>
    </row>
    <row r="3341" spans="1:42" s="27" customFormat="1" ht="18.75">
      <c r="A3341" s="6"/>
      <c r="B3341" s="25"/>
      <c r="C3341" s="26"/>
      <c r="X3341" s="28"/>
      <c r="Y3341" s="28"/>
      <c r="AB3341" s="42"/>
      <c r="AC3341" s="6"/>
      <c r="AD3341" s="6"/>
      <c r="AE3341" s="6"/>
      <c r="AF3341" s="6"/>
      <c r="AG3341" s="6"/>
      <c r="AH3341" s="6"/>
      <c r="AI3341" s="6"/>
      <c r="AJ3341" s="6"/>
      <c r="AK3341" s="6"/>
      <c r="AL3341" s="6"/>
      <c r="AM3341" s="6"/>
      <c r="AN3341" s="6"/>
      <c r="AO3341" s="6"/>
      <c r="AP3341" s="6"/>
    </row>
    <row r="3342" spans="1:42" s="27" customFormat="1" ht="18.75">
      <c r="A3342" s="6"/>
      <c r="B3342" s="25"/>
      <c r="C3342" s="26"/>
      <c r="X3342" s="28"/>
      <c r="Y3342" s="28"/>
      <c r="AB3342" s="42"/>
      <c r="AC3342" s="6"/>
      <c r="AD3342" s="6"/>
      <c r="AE3342" s="6"/>
      <c r="AF3342" s="6"/>
      <c r="AG3342" s="6"/>
      <c r="AH3342" s="6"/>
      <c r="AI3342" s="6"/>
      <c r="AJ3342" s="6"/>
      <c r="AK3342" s="6"/>
      <c r="AL3342" s="6"/>
      <c r="AM3342" s="6"/>
      <c r="AN3342" s="6"/>
      <c r="AO3342" s="6"/>
      <c r="AP3342" s="6"/>
    </row>
    <row r="3343" spans="1:42" s="27" customFormat="1" ht="18.75">
      <c r="A3343" s="6"/>
      <c r="B3343" s="25"/>
      <c r="C3343" s="26"/>
      <c r="X3343" s="28"/>
      <c r="Y3343" s="28"/>
      <c r="AB3343" s="42"/>
      <c r="AC3343" s="6"/>
      <c r="AD3343" s="6"/>
      <c r="AE3343" s="6"/>
      <c r="AF3343" s="6"/>
      <c r="AG3343" s="6"/>
      <c r="AH3343" s="6"/>
      <c r="AI3343" s="6"/>
      <c r="AJ3343" s="6"/>
      <c r="AK3343" s="6"/>
      <c r="AL3343" s="6"/>
      <c r="AM3343" s="6"/>
      <c r="AN3343" s="6"/>
      <c r="AO3343" s="6"/>
      <c r="AP3343" s="6"/>
    </row>
    <row r="3344" spans="1:42" s="27" customFormat="1" ht="18.75">
      <c r="A3344" s="6"/>
      <c r="B3344" s="25"/>
      <c r="C3344" s="26"/>
      <c r="X3344" s="28"/>
      <c r="Y3344" s="28"/>
      <c r="AB3344" s="42"/>
      <c r="AC3344" s="6"/>
      <c r="AD3344" s="6"/>
      <c r="AE3344" s="6"/>
      <c r="AF3344" s="6"/>
      <c r="AG3344" s="6"/>
      <c r="AH3344" s="6"/>
      <c r="AI3344" s="6"/>
      <c r="AJ3344" s="6"/>
      <c r="AK3344" s="6"/>
      <c r="AL3344" s="6"/>
      <c r="AM3344" s="6"/>
      <c r="AN3344" s="6"/>
      <c r="AO3344" s="6"/>
      <c r="AP3344" s="6"/>
    </row>
    <row r="3345" spans="1:42" s="27" customFormat="1" ht="18.75">
      <c r="A3345" s="6"/>
      <c r="B3345" s="25"/>
      <c r="C3345" s="26"/>
      <c r="X3345" s="28"/>
      <c r="Y3345" s="28"/>
      <c r="AB3345" s="42"/>
      <c r="AC3345" s="6"/>
      <c r="AD3345" s="6"/>
      <c r="AE3345" s="6"/>
      <c r="AF3345" s="6"/>
      <c r="AG3345" s="6"/>
      <c r="AH3345" s="6"/>
      <c r="AI3345" s="6"/>
      <c r="AJ3345" s="6"/>
      <c r="AK3345" s="6"/>
      <c r="AL3345" s="6"/>
      <c r="AM3345" s="6"/>
      <c r="AN3345" s="6"/>
      <c r="AO3345" s="6"/>
      <c r="AP3345" s="6"/>
    </row>
    <row r="3346" spans="1:42" s="27" customFormat="1" ht="18.75">
      <c r="A3346" s="6"/>
      <c r="B3346" s="25"/>
      <c r="C3346" s="26"/>
      <c r="X3346" s="28"/>
      <c r="Y3346" s="28"/>
      <c r="AB3346" s="42"/>
      <c r="AC3346" s="6"/>
      <c r="AD3346" s="6"/>
      <c r="AE3346" s="6"/>
      <c r="AF3346" s="6"/>
      <c r="AG3346" s="6"/>
      <c r="AH3346" s="6"/>
      <c r="AI3346" s="6"/>
      <c r="AJ3346" s="6"/>
      <c r="AK3346" s="6"/>
      <c r="AL3346" s="6"/>
      <c r="AM3346" s="6"/>
      <c r="AN3346" s="6"/>
      <c r="AO3346" s="6"/>
      <c r="AP3346" s="6"/>
    </row>
    <row r="3347" spans="1:42" s="27" customFormat="1" ht="18.75">
      <c r="A3347" s="6"/>
      <c r="B3347" s="25"/>
      <c r="C3347" s="26"/>
      <c r="X3347" s="28"/>
      <c r="Y3347" s="28"/>
      <c r="AB3347" s="42"/>
      <c r="AC3347" s="6"/>
      <c r="AD3347" s="6"/>
      <c r="AE3347" s="6"/>
      <c r="AF3347" s="6"/>
      <c r="AG3347" s="6"/>
      <c r="AH3347" s="6"/>
      <c r="AI3347" s="6"/>
      <c r="AJ3347" s="6"/>
      <c r="AK3347" s="6"/>
      <c r="AL3347" s="6"/>
      <c r="AM3347" s="6"/>
      <c r="AN3347" s="6"/>
      <c r="AO3347" s="6"/>
      <c r="AP3347" s="6"/>
    </row>
    <row r="3348" spans="1:42" s="27" customFormat="1" ht="18.75">
      <c r="A3348" s="6"/>
      <c r="B3348" s="25"/>
      <c r="C3348" s="26"/>
      <c r="X3348" s="28"/>
      <c r="Y3348" s="28"/>
      <c r="AB3348" s="42"/>
      <c r="AC3348" s="6"/>
      <c r="AD3348" s="6"/>
      <c r="AE3348" s="6"/>
      <c r="AF3348" s="6"/>
      <c r="AG3348" s="6"/>
      <c r="AH3348" s="6"/>
      <c r="AI3348" s="6"/>
      <c r="AJ3348" s="6"/>
      <c r="AK3348" s="6"/>
      <c r="AL3348" s="6"/>
      <c r="AM3348" s="6"/>
      <c r="AN3348" s="6"/>
      <c r="AO3348" s="6"/>
      <c r="AP3348" s="6"/>
    </row>
    <row r="3349" spans="1:42" s="27" customFormat="1" ht="18.75">
      <c r="A3349" s="6"/>
      <c r="B3349" s="25"/>
      <c r="C3349" s="26"/>
      <c r="X3349" s="28"/>
      <c r="Y3349" s="28"/>
      <c r="AB3349" s="42"/>
      <c r="AC3349" s="6"/>
      <c r="AD3349" s="6"/>
      <c r="AE3349" s="6"/>
      <c r="AF3349" s="6"/>
      <c r="AG3349" s="6"/>
      <c r="AH3349" s="6"/>
      <c r="AI3349" s="6"/>
      <c r="AJ3349" s="6"/>
      <c r="AK3349" s="6"/>
      <c r="AL3349" s="6"/>
      <c r="AM3349" s="6"/>
      <c r="AN3349" s="6"/>
      <c r="AO3349" s="6"/>
      <c r="AP3349" s="6"/>
    </row>
    <row r="3350" spans="1:42" s="27" customFormat="1" ht="18.75">
      <c r="A3350" s="6"/>
      <c r="B3350" s="25"/>
      <c r="C3350" s="26"/>
      <c r="X3350" s="28"/>
      <c r="Y3350" s="28"/>
      <c r="AB3350" s="42"/>
      <c r="AC3350" s="6"/>
      <c r="AD3350" s="6"/>
      <c r="AE3350" s="6"/>
      <c r="AF3350" s="6"/>
      <c r="AG3350" s="6"/>
      <c r="AH3350" s="6"/>
      <c r="AI3350" s="6"/>
      <c r="AJ3350" s="6"/>
      <c r="AK3350" s="6"/>
      <c r="AL3350" s="6"/>
      <c r="AM3350" s="6"/>
      <c r="AN3350" s="6"/>
      <c r="AO3350" s="6"/>
      <c r="AP3350" s="6"/>
    </row>
    <row r="3351" spans="1:42" s="27" customFormat="1" ht="18.75">
      <c r="A3351" s="6"/>
      <c r="B3351" s="25"/>
      <c r="C3351" s="26"/>
      <c r="X3351" s="28"/>
      <c r="Y3351" s="28"/>
      <c r="AB3351" s="42"/>
      <c r="AC3351" s="6"/>
      <c r="AD3351" s="6"/>
      <c r="AE3351" s="6"/>
      <c r="AF3351" s="6"/>
      <c r="AG3351" s="6"/>
      <c r="AH3351" s="6"/>
      <c r="AI3351" s="6"/>
      <c r="AJ3351" s="6"/>
      <c r="AK3351" s="6"/>
      <c r="AL3351" s="6"/>
      <c r="AM3351" s="6"/>
      <c r="AN3351" s="6"/>
      <c r="AO3351" s="6"/>
      <c r="AP3351" s="6"/>
    </row>
    <row r="3352" spans="1:42" s="27" customFormat="1" ht="18.75">
      <c r="A3352" s="6"/>
      <c r="B3352" s="25"/>
      <c r="C3352" s="26"/>
      <c r="X3352" s="28"/>
      <c r="Y3352" s="28"/>
      <c r="AB3352" s="42"/>
      <c r="AC3352" s="6"/>
      <c r="AD3352" s="6"/>
      <c r="AE3352" s="6"/>
      <c r="AF3352" s="6"/>
      <c r="AG3352" s="6"/>
      <c r="AH3352" s="6"/>
      <c r="AI3352" s="6"/>
      <c r="AJ3352" s="6"/>
      <c r="AK3352" s="6"/>
      <c r="AL3352" s="6"/>
      <c r="AM3352" s="6"/>
      <c r="AN3352" s="6"/>
      <c r="AO3352" s="6"/>
      <c r="AP3352" s="6"/>
    </row>
    <row r="3353" spans="1:42" s="27" customFormat="1" ht="18.75">
      <c r="A3353" s="6"/>
      <c r="B3353" s="25"/>
      <c r="C3353" s="26"/>
      <c r="X3353" s="28"/>
      <c r="Y3353" s="28"/>
      <c r="AB3353" s="42"/>
      <c r="AC3353" s="6"/>
      <c r="AD3353" s="6"/>
      <c r="AE3353" s="6"/>
      <c r="AF3353" s="6"/>
      <c r="AG3353" s="6"/>
      <c r="AH3353" s="6"/>
      <c r="AI3353" s="6"/>
      <c r="AJ3353" s="6"/>
      <c r="AK3353" s="6"/>
      <c r="AL3353" s="6"/>
      <c r="AM3353" s="6"/>
      <c r="AN3353" s="6"/>
      <c r="AO3353" s="6"/>
      <c r="AP3353" s="6"/>
    </row>
    <row r="3354" spans="1:42" s="27" customFormat="1" ht="18.75">
      <c r="A3354" s="6"/>
      <c r="B3354" s="25"/>
      <c r="C3354" s="26"/>
      <c r="X3354" s="28"/>
      <c r="Y3354" s="28"/>
      <c r="AB3354" s="42"/>
      <c r="AC3354" s="6"/>
      <c r="AD3354" s="6"/>
      <c r="AE3354" s="6"/>
      <c r="AF3354" s="6"/>
      <c r="AG3354" s="6"/>
      <c r="AH3354" s="6"/>
      <c r="AI3354" s="6"/>
      <c r="AJ3354" s="6"/>
      <c r="AK3354" s="6"/>
      <c r="AL3354" s="6"/>
      <c r="AM3354" s="6"/>
      <c r="AN3354" s="6"/>
      <c r="AO3354" s="6"/>
      <c r="AP3354" s="6"/>
    </row>
    <row r="3355" spans="1:42" s="27" customFormat="1" ht="18.75">
      <c r="A3355" s="6"/>
      <c r="B3355" s="25"/>
      <c r="C3355" s="26"/>
      <c r="X3355" s="28"/>
      <c r="Y3355" s="28"/>
      <c r="AB3355" s="42"/>
      <c r="AC3355" s="6"/>
      <c r="AD3355" s="6"/>
      <c r="AE3355" s="6"/>
      <c r="AF3355" s="6"/>
      <c r="AG3355" s="6"/>
      <c r="AH3355" s="6"/>
      <c r="AI3355" s="6"/>
      <c r="AJ3355" s="6"/>
      <c r="AK3355" s="6"/>
      <c r="AL3355" s="6"/>
      <c r="AM3355" s="6"/>
      <c r="AN3355" s="6"/>
      <c r="AO3355" s="6"/>
      <c r="AP3355" s="6"/>
    </row>
    <row r="3356" spans="1:42" s="27" customFormat="1" ht="18.75">
      <c r="A3356" s="6"/>
      <c r="B3356" s="25"/>
      <c r="C3356" s="26"/>
      <c r="X3356" s="28"/>
      <c r="Y3356" s="28"/>
      <c r="AB3356" s="42"/>
      <c r="AC3356" s="6"/>
      <c r="AD3356" s="6"/>
      <c r="AE3356" s="6"/>
      <c r="AF3356" s="6"/>
      <c r="AG3356" s="6"/>
      <c r="AH3356" s="6"/>
      <c r="AI3356" s="6"/>
      <c r="AJ3356" s="6"/>
      <c r="AK3356" s="6"/>
      <c r="AL3356" s="6"/>
      <c r="AM3356" s="6"/>
      <c r="AN3356" s="6"/>
      <c r="AO3356" s="6"/>
      <c r="AP3356" s="6"/>
    </row>
    <row r="3357" spans="1:42" s="27" customFormat="1" ht="18.75">
      <c r="A3357" s="6"/>
      <c r="B3357" s="25"/>
      <c r="C3357" s="26"/>
      <c r="X3357" s="28"/>
      <c r="Y3357" s="28"/>
      <c r="AB3357" s="42"/>
      <c r="AC3357" s="6"/>
      <c r="AD3357" s="6"/>
      <c r="AE3357" s="6"/>
      <c r="AF3357" s="6"/>
      <c r="AG3357" s="6"/>
      <c r="AH3357" s="6"/>
      <c r="AI3357" s="6"/>
      <c r="AJ3357" s="6"/>
      <c r="AK3357" s="6"/>
      <c r="AL3357" s="6"/>
      <c r="AM3357" s="6"/>
      <c r="AN3357" s="6"/>
      <c r="AO3357" s="6"/>
      <c r="AP3357" s="6"/>
    </row>
    <row r="3358" spans="1:42" s="27" customFormat="1" ht="18.75">
      <c r="A3358" s="6"/>
      <c r="B3358" s="25"/>
      <c r="C3358" s="26"/>
      <c r="X3358" s="28"/>
      <c r="Y3358" s="28"/>
      <c r="AB3358" s="42"/>
      <c r="AC3358" s="6"/>
      <c r="AD3358" s="6"/>
      <c r="AE3358" s="6"/>
      <c r="AF3358" s="6"/>
      <c r="AG3358" s="6"/>
      <c r="AH3358" s="6"/>
      <c r="AI3358" s="6"/>
      <c r="AJ3358" s="6"/>
      <c r="AK3358" s="6"/>
      <c r="AL3358" s="6"/>
      <c r="AM3358" s="6"/>
      <c r="AN3358" s="6"/>
      <c r="AO3358" s="6"/>
      <c r="AP3358" s="6"/>
    </row>
    <row r="3359" spans="1:42" s="27" customFormat="1" ht="18.75">
      <c r="A3359" s="6"/>
      <c r="B3359" s="25"/>
      <c r="C3359" s="26"/>
      <c r="X3359" s="28"/>
      <c r="Y3359" s="28"/>
      <c r="AB3359" s="42"/>
      <c r="AC3359" s="6"/>
      <c r="AD3359" s="6"/>
      <c r="AE3359" s="6"/>
      <c r="AF3359" s="6"/>
      <c r="AG3359" s="6"/>
      <c r="AH3359" s="6"/>
      <c r="AI3359" s="6"/>
      <c r="AJ3359" s="6"/>
      <c r="AK3359" s="6"/>
      <c r="AL3359" s="6"/>
      <c r="AM3359" s="6"/>
      <c r="AN3359" s="6"/>
      <c r="AO3359" s="6"/>
      <c r="AP3359" s="6"/>
    </row>
    <row r="3360" spans="1:42" s="27" customFormat="1" ht="18.75">
      <c r="A3360" s="6"/>
      <c r="B3360" s="25"/>
      <c r="C3360" s="26"/>
      <c r="X3360" s="28"/>
      <c r="Y3360" s="28"/>
      <c r="AB3360" s="42"/>
      <c r="AC3360" s="6"/>
      <c r="AD3360" s="6"/>
      <c r="AE3360" s="6"/>
      <c r="AF3360" s="6"/>
      <c r="AG3360" s="6"/>
      <c r="AH3360" s="6"/>
      <c r="AI3360" s="6"/>
      <c r="AJ3360" s="6"/>
      <c r="AK3360" s="6"/>
      <c r="AL3360" s="6"/>
      <c r="AM3360" s="6"/>
      <c r="AN3360" s="6"/>
      <c r="AO3360" s="6"/>
      <c r="AP3360" s="6"/>
    </row>
    <row r="3361" spans="1:42" s="27" customFormat="1" ht="18.75">
      <c r="A3361" s="6"/>
      <c r="B3361" s="25"/>
      <c r="C3361" s="26"/>
      <c r="X3361" s="28"/>
      <c r="Y3361" s="28"/>
      <c r="AB3361" s="42"/>
      <c r="AC3361" s="6"/>
      <c r="AD3361" s="6"/>
      <c r="AE3361" s="6"/>
      <c r="AF3361" s="6"/>
      <c r="AG3361" s="6"/>
      <c r="AH3361" s="6"/>
      <c r="AI3361" s="6"/>
      <c r="AJ3361" s="6"/>
      <c r="AK3361" s="6"/>
      <c r="AL3361" s="6"/>
      <c r="AM3361" s="6"/>
      <c r="AN3361" s="6"/>
      <c r="AO3361" s="6"/>
      <c r="AP3361" s="6"/>
    </row>
    <row r="3362" spans="1:42" s="27" customFormat="1" ht="18.75">
      <c r="A3362" s="6"/>
      <c r="B3362" s="25"/>
      <c r="C3362" s="26"/>
      <c r="X3362" s="28"/>
      <c r="Y3362" s="28"/>
      <c r="AB3362" s="42"/>
      <c r="AC3362" s="6"/>
      <c r="AD3362" s="6"/>
      <c r="AE3362" s="6"/>
      <c r="AF3362" s="6"/>
      <c r="AG3362" s="6"/>
      <c r="AH3362" s="6"/>
      <c r="AI3362" s="6"/>
      <c r="AJ3362" s="6"/>
      <c r="AK3362" s="6"/>
      <c r="AL3362" s="6"/>
      <c r="AM3362" s="6"/>
      <c r="AN3362" s="6"/>
      <c r="AO3362" s="6"/>
      <c r="AP3362" s="6"/>
    </row>
    <row r="3363" spans="1:42" s="27" customFormat="1" ht="18.75">
      <c r="A3363" s="6"/>
      <c r="B3363" s="25"/>
      <c r="C3363" s="26"/>
      <c r="X3363" s="28"/>
      <c r="Y3363" s="28"/>
      <c r="AB3363" s="42"/>
      <c r="AC3363" s="6"/>
      <c r="AD3363" s="6"/>
      <c r="AE3363" s="6"/>
      <c r="AF3363" s="6"/>
      <c r="AG3363" s="6"/>
      <c r="AH3363" s="6"/>
      <c r="AI3363" s="6"/>
      <c r="AJ3363" s="6"/>
      <c r="AK3363" s="6"/>
      <c r="AL3363" s="6"/>
      <c r="AM3363" s="6"/>
      <c r="AN3363" s="6"/>
      <c r="AO3363" s="6"/>
      <c r="AP3363" s="6"/>
    </row>
    <row r="3364" spans="1:42" s="27" customFormat="1" ht="18.75">
      <c r="A3364" s="6"/>
      <c r="B3364" s="25"/>
      <c r="C3364" s="26"/>
      <c r="X3364" s="28"/>
      <c r="Y3364" s="28"/>
      <c r="AB3364" s="42"/>
      <c r="AC3364" s="6"/>
      <c r="AD3364" s="6"/>
      <c r="AE3364" s="6"/>
      <c r="AF3364" s="6"/>
      <c r="AG3364" s="6"/>
      <c r="AH3364" s="6"/>
      <c r="AI3364" s="6"/>
      <c r="AJ3364" s="6"/>
      <c r="AK3364" s="6"/>
      <c r="AL3364" s="6"/>
      <c r="AM3364" s="6"/>
      <c r="AN3364" s="6"/>
      <c r="AO3364" s="6"/>
      <c r="AP3364" s="6"/>
    </row>
    <row r="3365" spans="1:42" s="27" customFormat="1" ht="18.75">
      <c r="A3365" s="6"/>
      <c r="B3365" s="25"/>
      <c r="C3365" s="26"/>
      <c r="X3365" s="28"/>
      <c r="Y3365" s="28"/>
      <c r="AB3365" s="42"/>
      <c r="AC3365" s="6"/>
      <c r="AD3365" s="6"/>
      <c r="AE3365" s="6"/>
      <c r="AF3365" s="6"/>
      <c r="AG3365" s="6"/>
      <c r="AH3365" s="6"/>
      <c r="AI3365" s="6"/>
      <c r="AJ3365" s="6"/>
      <c r="AK3365" s="6"/>
      <c r="AL3365" s="6"/>
      <c r="AM3365" s="6"/>
      <c r="AN3365" s="6"/>
      <c r="AO3365" s="6"/>
      <c r="AP3365" s="6"/>
    </row>
    <row r="3366" spans="1:42" s="27" customFormat="1" ht="18.75">
      <c r="A3366" s="6"/>
      <c r="B3366" s="25"/>
      <c r="C3366" s="26"/>
      <c r="X3366" s="28"/>
      <c r="Y3366" s="28"/>
      <c r="AB3366" s="42"/>
      <c r="AC3366" s="6"/>
      <c r="AD3366" s="6"/>
      <c r="AE3366" s="6"/>
      <c r="AF3366" s="6"/>
      <c r="AG3366" s="6"/>
      <c r="AH3366" s="6"/>
      <c r="AI3366" s="6"/>
      <c r="AJ3366" s="6"/>
      <c r="AK3366" s="6"/>
      <c r="AL3366" s="6"/>
      <c r="AM3366" s="6"/>
      <c r="AN3366" s="6"/>
      <c r="AO3366" s="6"/>
      <c r="AP3366" s="6"/>
    </row>
    <row r="3367" spans="1:42" s="27" customFormat="1" ht="18.75">
      <c r="A3367" s="6"/>
      <c r="B3367" s="25"/>
      <c r="C3367" s="26"/>
      <c r="X3367" s="28"/>
      <c r="Y3367" s="28"/>
      <c r="AB3367" s="42"/>
      <c r="AC3367" s="6"/>
      <c r="AD3367" s="6"/>
      <c r="AE3367" s="6"/>
      <c r="AF3367" s="6"/>
      <c r="AG3367" s="6"/>
      <c r="AH3367" s="6"/>
      <c r="AI3367" s="6"/>
      <c r="AJ3367" s="6"/>
      <c r="AK3367" s="6"/>
      <c r="AL3367" s="6"/>
      <c r="AM3367" s="6"/>
      <c r="AN3367" s="6"/>
      <c r="AO3367" s="6"/>
      <c r="AP3367" s="6"/>
    </row>
    <row r="3368" spans="1:42" s="27" customFormat="1" ht="18.75">
      <c r="A3368" s="6"/>
      <c r="B3368" s="25"/>
      <c r="C3368" s="26"/>
      <c r="X3368" s="28"/>
      <c r="Y3368" s="28"/>
      <c r="AB3368" s="42"/>
      <c r="AC3368" s="6"/>
      <c r="AD3368" s="6"/>
      <c r="AE3368" s="6"/>
      <c r="AF3368" s="6"/>
      <c r="AG3368" s="6"/>
      <c r="AH3368" s="6"/>
      <c r="AI3368" s="6"/>
      <c r="AJ3368" s="6"/>
      <c r="AK3368" s="6"/>
      <c r="AL3368" s="6"/>
      <c r="AM3368" s="6"/>
      <c r="AN3368" s="6"/>
      <c r="AO3368" s="6"/>
      <c r="AP3368" s="6"/>
    </row>
    <row r="3369" spans="1:42" s="27" customFormat="1" ht="18.75">
      <c r="A3369" s="6"/>
      <c r="B3369" s="25"/>
      <c r="C3369" s="26"/>
      <c r="X3369" s="28"/>
      <c r="Y3369" s="28"/>
      <c r="AB3369" s="42"/>
      <c r="AC3369" s="6"/>
      <c r="AD3369" s="6"/>
      <c r="AE3369" s="6"/>
      <c r="AF3369" s="6"/>
      <c r="AG3369" s="6"/>
      <c r="AH3369" s="6"/>
      <c r="AI3369" s="6"/>
      <c r="AJ3369" s="6"/>
      <c r="AK3369" s="6"/>
      <c r="AL3369" s="6"/>
      <c r="AM3369" s="6"/>
      <c r="AN3369" s="6"/>
      <c r="AO3369" s="6"/>
      <c r="AP3369" s="6"/>
    </row>
    <row r="3370" spans="1:42" s="27" customFormat="1" ht="18.75">
      <c r="A3370" s="6"/>
      <c r="B3370" s="25"/>
      <c r="C3370" s="26"/>
      <c r="X3370" s="28"/>
      <c r="Y3370" s="28"/>
      <c r="AB3370" s="42"/>
      <c r="AC3370" s="6"/>
      <c r="AD3370" s="6"/>
      <c r="AE3370" s="6"/>
      <c r="AF3370" s="6"/>
      <c r="AG3370" s="6"/>
      <c r="AH3370" s="6"/>
      <c r="AI3370" s="6"/>
      <c r="AJ3370" s="6"/>
      <c r="AK3370" s="6"/>
      <c r="AL3370" s="6"/>
      <c r="AM3370" s="6"/>
      <c r="AN3370" s="6"/>
      <c r="AO3370" s="6"/>
      <c r="AP3370" s="6"/>
    </row>
    <row r="3371" spans="1:42" s="27" customFormat="1" ht="18.75">
      <c r="A3371" s="6"/>
      <c r="B3371" s="25"/>
      <c r="C3371" s="26"/>
      <c r="X3371" s="28"/>
      <c r="Y3371" s="28"/>
      <c r="AB3371" s="42"/>
      <c r="AC3371" s="6"/>
      <c r="AD3371" s="6"/>
      <c r="AE3371" s="6"/>
      <c r="AF3371" s="6"/>
      <c r="AG3371" s="6"/>
      <c r="AH3371" s="6"/>
      <c r="AI3371" s="6"/>
      <c r="AJ3371" s="6"/>
      <c r="AK3371" s="6"/>
      <c r="AL3371" s="6"/>
      <c r="AM3371" s="6"/>
      <c r="AN3371" s="6"/>
      <c r="AO3371" s="6"/>
      <c r="AP3371" s="6"/>
    </row>
    <row r="3372" spans="1:42" s="27" customFormat="1" ht="18.75">
      <c r="A3372" s="6"/>
      <c r="B3372" s="25"/>
      <c r="C3372" s="26"/>
      <c r="X3372" s="28"/>
      <c r="Y3372" s="28"/>
      <c r="AB3372" s="42"/>
      <c r="AC3372" s="6"/>
      <c r="AD3372" s="6"/>
      <c r="AE3372" s="6"/>
      <c r="AF3372" s="6"/>
      <c r="AG3372" s="6"/>
      <c r="AH3372" s="6"/>
      <c r="AI3372" s="6"/>
      <c r="AJ3372" s="6"/>
      <c r="AK3372" s="6"/>
      <c r="AL3372" s="6"/>
      <c r="AM3372" s="6"/>
      <c r="AN3372" s="6"/>
      <c r="AO3372" s="6"/>
      <c r="AP3372" s="6"/>
    </row>
    <row r="3373" spans="1:42" s="27" customFormat="1" ht="18.75">
      <c r="A3373" s="6"/>
      <c r="B3373" s="25"/>
      <c r="C3373" s="26"/>
      <c r="X3373" s="28"/>
      <c r="Y3373" s="28"/>
      <c r="AB3373" s="42"/>
      <c r="AC3373" s="6"/>
      <c r="AD3373" s="6"/>
      <c r="AE3373" s="6"/>
      <c r="AF3373" s="6"/>
      <c r="AG3373" s="6"/>
      <c r="AH3373" s="6"/>
      <c r="AI3373" s="6"/>
      <c r="AJ3373" s="6"/>
      <c r="AK3373" s="6"/>
      <c r="AL3373" s="6"/>
      <c r="AM3373" s="6"/>
      <c r="AN3373" s="6"/>
      <c r="AO3373" s="6"/>
      <c r="AP3373" s="6"/>
    </row>
    <row r="3374" spans="1:42" s="27" customFormat="1" ht="18.75">
      <c r="A3374" s="6"/>
      <c r="B3374" s="25"/>
      <c r="C3374" s="26"/>
      <c r="X3374" s="28"/>
      <c r="Y3374" s="28"/>
      <c r="AB3374" s="42"/>
      <c r="AC3374" s="6"/>
      <c r="AD3374" s="6"/>
      <c r="AE3374" s="6"/>
      <c r="AF3374" s="6"/>
      <c r="AG3374" s="6"/>
      <c r="AH3374" s="6"/>
      <c r="AI3374" s="6"/>
      <c r="AJ3374" s="6"/>
      <c r="AK3374" s="6"/>
      <c r="AL3374" s="6"/>
      <c r="AM3374" s="6"/>
      <c r="AN3374" s="6"/>
      <c r="AO3374" s="6"/>
      <c r="AP3374" s="6"/>
    </row>
    <row r="3375" spans="1:42" s="27" customFormat="1" ht="18.75">
      <c r="A3375" s="6"/>
      <c r="B3375" s="25"/>
      <c r="C3375" s="26"/>
      <c r="X3375" s="28"/>
      <c r="Y3375" s="28"/>
      <c r="AB3375" s="42"/>
      <c r="AC3375" s="6"/>
      <c r="AD3375" s="6"/>
      <c r="AE3375" s="6"/>
      <c r="AF3375" s="6"/>
      <c r="AG3375" s="6"/>
      <c r="AH3375" s="6"/>
      <c r="AI3375" s="6"/>
      <c r="AJ3375" s="6"/>
      <c r="AK3375" s="6"/>
      <c r="AL3375" s="6"/>
      <c r="AM3375" s="6"/>
      <c r="AN3375" s="6"/>
      <c r="AO3375" s="6"/>
      <c r="AP3375" s="6"/>
    </row>
    <row r="3376" spans="1:42" s="27" customFormat="1" ht="18.75">
      <c r="A3376" s="6"/>
      <c r="B3376" s="25"/>
      <c r="C3376" s="26"/>
      <c r="X3376" s="28"/>
      <c r="Y3376" s="28"/>
      <c r="AB3376" s="42"/>
      <c r="AC3376" s="6"/>
      <c r="AD3376" s="6"/>
      <c r="AE3376" s="6"/>
      <c r="AF3376" s="6"/>
      <c r="AG3376" s="6"/>
      <c r="AH3376" s="6"/>
      <c r="AI3376" s="6"/>
      <c r="AJ3376" s="6"/>
      <c r="AK3376" s="6"/>
      <c r="AL3376" s="6"/>
      <c r="AM3376" s="6"/>
      <c r="AN3376" s="6"/>
      <c r="AO3376" s="6"/>
      <c r="AP3376" s="6"/>
    </row>
    <row r="3377" spans="1:42" s="27" customFormat="1" ht="18.75">
      <c r="A3377" s="6"/>
      <c r="B3377" s="25"/>
      <c r="C3377" s="26"/>
      <c r="X3377" s="28"/>
      <c r="Y3377" s="28"/>
      <c r="AB3377" s="42"/>
      <c r="AC3377" s="6"/>
      <c r="AD3377" s="6"/>
      <c r="AE3377" s="6"/>
      <c r="AF3377" s="6"/>
      <c r="AG3377" s="6"/>
      <c r="AH3377" s="6"/>
      <c r="AI3377" s="6"/>
      <c r="AJ3377" s="6"/>
      <c r="AK3377" s="6"/>
      <c r="AL3377" s="6"/>
      <c r="AM3377" s="6"/>
      <c r="AN3377" s="6"/>
      <c r="AO3377" s="6"/>
      <c r="AP3377" s="6"/>
    </row>
    <row r="3378" spans="1:42" s="27" customFormat="1" ht="18.75">
      <c r="A3378" s="6"/>
      <c r="B3378" s="25"/>
      <c r="C3378" s="26"/>
      <c r="X3378" s="28"/>
      <c r="Y3378" s="28"/>
      <c r="AB3378" s="42"/>
      <c r="AC3378" s="6"/>
      <c r="AD3378" s="6"/>
      <c r="AE3378" s="6"/>
      <c r="AF3378" s="6"/>
      <c r="AG3378" s="6"/>
      <c r="AH3378" s="6"/>
      <c r="AI3378" s="6"/>
      <c r="AJ3378" s="6"/>
      <c r="AK3378" s="6"/>
      <c r="AL3378" s="6"/>
      <c r="AM3378" s="6"/>
      <c r="AN3378" s="6"/>
      <c r="AO3378" s="6"/>
      <c r="AP3378" s="6"/>
    </row>
    <row r="3379" spans="1:42" s="27" customFormat="1" ht="18.75">
      <c r="A3379" s="6"/>
      <c r="B3379" s="25"/>
      <c r="C3379" s="26"/>
      <c r="X3379" s="28"/>
      <c r="Y3379" s="28"/>
      <c r="AB3379" s="42"/>
      <c r="AC3379" s="6"/>
      <c r="AD3379" s="6"/>
      <c r="AE3379" s="6"/>
      <c r="AF3379" s="6"/>
      <c r="AG3379" s="6"/>
      <c r="AH3379" s="6"/>
      <c r="AI3379" s="6"/>
      <c r="AJ3379" s="6"/>
      <c r="AK3379" s="6"/>
      <c r="AL3379" s="6"/>
      <c r="AM3379" s="6"/>
      <c r="AN3379" s="6"/>
      <c r="AO3379" s="6"/>
      <c r="AP3379" s="6"/>
    </row>
    <row r="3380" spans="1:42" s="27" customFormat="1" ht="18.75">
      <c r="A3380" s="6"/>
      <c r="B3380" s="25"/>
      <c r="C3380" s="26"/>
      <c r="X3380" s="28"/>
      <c r="Y3380" s="28"/>
      <c r="AB3380" s="42"/>
      <c r="AC3380" s="6"/>
      <c r="AD3380" s="6"/>
      <c r="AE3380" s="6"/>
      <c r="AF3380" s="6"/>
      <c r="AG3380" s="6"/>
      <c r="AH3380" s="6"/>
      <c r="AI3380" s="6"/>
      <c r="AJ3380" s="6"/>
      <c r="AK3380" s="6"/>
      <c r="AL3380" s="6"/>
      <c r="AM3380" s="6"/>
      <c r="AN3380" s="6"/>
      <c r="AO3380" s="6"/>
      <c r="AP3380" s="6"/>
    </row>
    <row r="3381" spans="1:42" s="27" customFormat="1" ht="18.75">
      <c r="A3381" s="6"/>
      <c r="B3381" s="25"/>
      <c r="C3381" s="26"/>
      <c r="X3381" s="28"/>
      <c r="Y3381" s="28"/>
      <c r="AB3381" s="42"/>
      <c r="AC3381" s="6"/>
      <c r="AD3381" s="6"/>
      <c r="AE3381" s="6"/>
      <c r="AF3381" s="6"/>
      <c r="AG3381" s="6"/>
      <c r="AH3381" s="6"/>
      <c r="AI3381" s="6"/>
      <c r="AJ3381" s="6"/>
      <c r="AK3381" s="6"/>
      <c r="AL3381" s="6"/>
      <c r="AM3381" s="6"/>
      <c r="AN3381" s="6"/>
      <c r="AO3381" s="6"/>
      <c r="AP3381" s="6"/>
    </row>
    <row r="3382" spans="1:42" s="27" customFormat="1" ht="18.75">
      <c r="A3382" s="6"/>
      <c r="B3382" s="25"/>
      <c r="C3382" s="26"/>
      <c r="X3382" s="28"/>
      <c r="Y3382" s="28"/>
      <c r="AB3382" s="42"/>
      <c r="AC3382" s="6"/>
      <c r="AD3382" s="6"/>
      <c r="AE3382" s="6"/>
      <c r="AF3382" s="6"/>
      <c r="AG3382" s="6"/>
      <c r="AH3382" s="6"/>
      <c r="AI3382" s="6"/>
      <c r="AJ3382" s="6"/>
      <c r="AK3382" s="6"/>
      <c r="AL3382" s="6"/>
      <c r="AM3382" s="6"/>
      <c r="AN3382" s="6"/>
      <c r="AO3382" s="6"/>
      <c r="AP3382" s="6"/>
    </row>
    <row r="3383" spans="1:42" s="27" customFormat="1" ht="18.75">
      <c r="A3383" s="6"/>
      <c r="B3383" s="25"/>
      <c r="C3383" s="26"/>
      <c r="X3383" s="28"/>
      <c r="Y3383" s="28"/>
      <c r="AB3383" s="42"/>
      <c r="AC3383" s="6"/>
      <c r="AD3383" s="6"/>
      <c r="AE3383" s="6"/>
      <c r="AF3383" s="6"/>
      <c r="AG3383" s="6"/>
      <c r="AH3383" s="6"/>
      <c r="AI3383" s="6"/>
      <c r="AJ3383" s="6"/>
      <c r="AK3383" s="6"/>
      <c r="AL3383" s="6"/>
      <c r="AM3383" s="6"/>
      <c r="AN3383" s="6"/>
      <c r="AO3383" s="6"/>
      <c r="AP3383" s="6"/>
    </row>
    <row r="3384" spans="1:42" s="27" customFormat="1" ht="18.75">
      <c r="A3384" s="6"/>
      <c r="B3384" s="25"/>
      <c r="C3384" s="26"/>
      <c r="X3384" s="28"/>
      <c r="Y3384" s="28"/>
      <c r="AB3384" s="42"/>
      <c r="AC3384" s="6"/>
      <c r="AD3384" s="6"/>
      <c r="AE3384" s="6"/>
      <c r="AF3384" s="6"/>
      <c r="AG3384" s="6"/>
      <c r="AH3384" s="6"/>
      <c r="AI3384" s="6"/>
      <c r="AJ3384" s="6"/>
      <c r="AK3384" s="6"/>
      <c r="AL3384" s="6"/>
      <c r="AM3384" s="6"/>
      <c r="AN3384" s="6"/>
      <c r="AO3384" s="6"/>
      <c r="AP3384" s="6"/>
    </row>
    <row r="3385" spans="1:42" s="27" customFormat="1" ht="18.75">
      <c r="A3385" s="6"/>
      <c r="B3385" s="25"/>
      <c r="C3385" s="26"/>
      <c r="X3385" s="28"/>
      <c r="Y3385" s="28"/>
      <c r="AB3385" s="42"/>
      <c r="AC3385" s="6"/>
      <c r="AD3385" s="6"/>
      <c r="AE3385" s="6"/>
      <c r="AF3385" s="6"/>
      <c r="AG3385" s="6"/>
      <c r="AH3385" s="6"/>
      <c r="AI3385" s="6"/>
      <c r="AJ3385" s="6"/>
      <c r="AK3385" s="6"/>
      <c r="AL3385" s="6"/>
      <c r="AM3385" s="6"/>
      <c r="AN3385" s="6"/>
      <c r="AO3385" s="6"/>
      <c r="AP3385" s="6"/>
    </row>
    <row r="3386" spans="1:42" s="27" customFormat="1" ht="18.75">
      <c r="A3386" s="6"/>
      <c r="B3386" s="25"/>
      <c r="C3386" s="26"/>
      <c r="X3386" s="28"/>
      <c r="Y3386" s="28"/>
      <c r="AB3386" s="42"/>
      <c r="AC3386" s="6"/>
      <c r="AD3386" s="6"/>
      <c r="AE3386" s="6"/>
      <c r="AF3386" s="6"/>
      <c r="AG3386" s="6"/>
      <c r="AH3386" s="6"/>
      <c r="AI3386" s="6"/>
      <c r="AJ3386" s="6"/>
      <c r="AK3386" s="6"/>
      <c r="AL3386" s="6"/>
      <c r="AM3386" s="6"/>
      <c r="AN3386" s="6"/>
      <c r="AO3386" s="6"/>
      <c r="AP3386" s="6"/>
    </row>
    <row r="3387" spans="1:42" s="27" customFormat="1" ht="18.75">
      <c r="A3387" s="6"/>
      <c r="B3387" s="25"/>
      <c r="C3387" s="26"/>
      <c r="X3387" s="28"/>
      <c r="Y3387" s="28"/>
      <c r="AB3387" s="42"/>
      <c r="AC3387" s="6"/>
      <c r="AD3387" s="6"/>
      <c r="AE3387" s="6"/>
      <c r="AF3387" s="6"/>
      <c r="AG3387" s="6"/>
      <c r="AH3387" s="6"/>
      <c r="AI3387" s="6"/>
      <c r="AJ3387" s="6"/>
      <c r="AK3387" s="6"/>
      <c r="AL3387" s="6"/>
      <c r="AM3387" s="6"/>
      <c r="AN3387" s="6"/>
      <c r="AO3387" s="6"/>
      <c r="AP3387" s="6"/>
    </row>
    <row r="3388" spans="1:42" s="27" customFormat="1" ht="18.75">
      <c r="A3388" s="6"/>
      <c r="B3388" s="25"/>
      <c r="C3388" s="26"/>
      <c r="X3388" s="28"/>
      <c r="Y3388" s="28"/>
      <c r="AB3388" s="42"/>
      <c r="AC3388" s="6"/>
      <c r="AD3388" s="6"/>
      <c r="AE3388" s="6"/>
      <c r="AF3388" s="6"/>
      <c r="AG3388" s="6"/>
      <c r="AH3388" s="6"/>
      <c r="AI3388" s="6"/>
      <c r="AJ3388" s="6"/>
      <c r="AK3388" s="6"/>
      <c r="AL3388" s="6"/>
      <c r="AM3388" s="6"/>
      <c r="AN3388" s="6"/>
      <c r="AO3388" s="6"/>
      <c r="AP3388" s="6"/>
    </row>
    <row r="3389" spans="1:42" s="27" customFormat="1" ht="18.75">
      <c r="A3389" s="6"/>
      <c r="B3389" s="25"/>
      <c r="C3389" s="26"/>
      <c r="X3389" s="28"/>
      <c r="Y3389" s="28"/>
      <c r="AB3389" s="42"/>
      <c r="AC3389" s="6"/>
      <c r="AD3389" s="6"/>
      <c r="AE3389" s="6"/>
      <c r="AF3389" s="6"/>
      <c r="AG3389" s="6"/>
      <c r="AH3389" s="6"/>
      <c r="AI3389" s="6"/>
      <c r="AJ3389" s="6"/>
      <c r="AK3389" s="6"/>
      <c r="AL3389" s="6"/>
      <c r="AM3389" s="6"/>
      <c r="AN3389" s="6"/>
      <c r="AO3389" s="6"/>
      <c r="AP3389" s="6"/>
    </row>
    <row r="3390" spans="1:42" s="27" customFormat="1" ht="18.75">
      <c r="A3390" s="6"/>
      <c r="B3390" s="25"/>
      <c r="C3390" s="26"/>
      <c r="X3390" s="28"/>
      <c r="Y3390" s="28"/>
      <c r="AB3390" s="42"/>
      <c r="AC3390" s="6"/>
      <c r="AD3390" s="6"/>
      <c r="AE3390" s="6"/>
      <c r="AF3390" s="6"/>
      <c r="AG3390" s="6"/>
      <c r="AH3390" s="6"/>
      <c r="AI3390" s="6"/>
      <c r="AJ3390" s="6"/>
      <c r="AK3390" s="6"/>
      <c r="AL3390" s="6"/>
      <c r="AM3390" s="6"/>
      <c r="AN3390" s="6"/>
      <c r="AO3390" s="6"/>
      <c r="AP3390" s="6"/>
    </row>
    <row r="3391" spans="1:42" s="27" customFormat="1" ht="18.75">
      <c r="A3391" s="6"/>
      <c r="B3391" s="25"/>
      <c r="C3391" s="26"/>
      <c r="X3391" s="28"/>
      <c r="Y3391" s="28"/>
      <c r="AB3391" s="42"/>
      <c r="AC3391" s="6"/>
      <c r="AD3391" s="6"/>
      <c r="AE3391" s="6"/>
      <c r="AF3391" s="6"/>
      <c r="AG3391" s="6"/>
      <c r="AH3391" s="6"/>
      <c r="AI3391" s="6"/>
      <c r="AJ3391" s="6"/>
      <c r="AK3391" s="6"/>
      <c r="AL3391" s="6"/>
      <c r="AM3391" s="6"/>
      <c r="AN3391" s="6"/>
      <c r="AO3391" s="6"/>
      <c r="AP3391" s="6"/>
    </row>
    <row r="3392" spans="1:42" s="27" customFormat="1" ht="18.75">
      <c r="A3392" s="6"/>
      <c r="B3392" s="25"/>
      <c r="C3392" s="26"/>
      <c r="X3392" s="28"/>
      <c r="Y3392" s="28"/>
      <c r="AB3392" s="42"/>
      <c r="AC3392" s="6"/>
      <c r="AD3392" s="6"/>
      <c r="AE3392" s="6"/>
      <c r="AF3392" s="6"/>
      <c r="AG3392" s="6"/>
      <c r="AH3392" s="6"/>
      <c r="AI3392" s="6"/>
      <c r="AJ3392" s="6"/>
      <c r="AK3392" s="6"/>
      <c r="AL3392" s="6"/>
      <c r="AM3392" s="6"/>
      <c r="AN3392" s="6"/>
      <c r="AO3392" s="6"/>
      <c r="AP3392" s="6"/>
    </row>
    <row r="3393" spans="1:42" s="27" customFormat="1" ht="18.75">
      <c r="A3393" s="6"/>
      <c r="B3393" s="25"/>
      <c r="C3393" s="26"/>
      <c r="X3393" s="28"/>
      <c r="Y3393" s="28"/>
      <c r="AB3393" s="42"/>
      <c r="AC3393" s="6"/>
      <c r="AD3393" s="6"/>
      <c r="AE3393" s="6"/>
      <c r="AF3393" s="6"/>
      <c r="AG3393" s="6"/>
      <c r="AH3393" s="6"/>
      <c r="AI3393" s="6"/>
      <c r="AJ3393" s="6"/>
      <c r="AK3393" s="6"/>
      <c r="AL3393" s="6"/>
      <c r="AM3393" s="6"/>
      <c r="AN3393" s="6"/>
      <c r="AO3393" s="6"/>
      <c r="AP3393" s="6"/>
    </row>
    <row r="3394" spans="1:42" s="27" customFormat="1" ht="18.75">
      <c r="A3394" s="6"/>
      <c r="B3394" s="25"/>
      <c r="C3394" s="26"/>
      <c r="X3394" s="28"/>
      <c r="Y3394" s="28"/>
      <c r="AB3394" s="42"/>
      <c r="AC3394" s="6"/>
      <c r="AD3394" s="6"/>
      <c r="AE3394" s="6"/>
      <c r="AF3394" s="6"/>
      <c r="AG3394" s="6"/>
      <c r="AH3394" s="6"/>
      <c r="AI3394" s="6"/>
      <c r="AJ3394" s="6"/>
      <c r="AK3394" s="6"/>
      <c r="AL3394" s="6"/>
      <c r="AM3394" s="6"/>
      <c r="AN3394" s="6"/>
      <c r="AO3394" s="6"/>
      <c r="AP3394" s="6"/>
    </row>
    <row r="3395" spans="1:42" s="27" customFormat="1" ht="18.75">
      <c r="A3395" s="6"/>
      <c r="B3395" s="25"/>
      <c r="C3395" s="26"/>
      <c r="X3395" s="28"/>
      <c r="Y3395" s="28"/>
      <c r="AB3395" s="42"/>
      <c r="AC3395" s="6"/>
      <c r="AD3395" s="6"/>
      <c r="AE3395" s="6"/>
      <c r="AF3395" s="6"/>
      <c r="AG3395" s="6"/>
      <c r="AH3395" s="6"/>
      <c r="AI3395" s="6"/>
      <c r="AJ3395" s="6"/>
      <c r="AK3395" s="6"/>
      <c r="AL3395" s="6"/>
      <c r="AM3395" s="6"/>
      <c r="AN3395" s="6"/>
      <c r="AO3395" s="6"/>
      <c r="AP3395" s="6"/>
    </row>
    <row r="3396" spans="1:42" s="27" customFormat="1" ht="18.75">
      <c r="A3396" s="6"/>
      <c r="B3396" s="25"/>
      <c r="C3396" s="26"/>
      <c r="X3396" s="28"/>
      <c r="Y3396" s="28"/>
      <c r="AB3396" s="42"/>
      <c r="AC3396" s="6"/>
      <c r="AD3396" s="6"/>
      <c r="AE3396" s="6"/>
      <c r="AF3396" s="6"/>
      <c r="AG3396" s="6"/>
      <c r="AH3396" s="6"/>
      <c r="AI3396" s="6"/>
      <c r="AJ3396" s="6"/>
      <c r="AK3396" s="6"/>
      <c r="AL3396" s="6"/>
      <c r="AM3396" s="6"/>
      <c r="AN3396" s="6"/>
      <c r="AO3396" s="6"/>
      <c r="AP3396" s="6"/>
    </row>
    <row r="3397" spans="1:42" s="27" customFormat="1" ht="18.75">
      <c r="A3397" s="6"/>
      <c r="B3397" s="25"/>
      <c r="C3397" s="26"/>
      <c r="X3397" s="28"/>
      <c r="Y3397" s="28"/>
      <c r="AB3397" s="42"/>
      <c r="AC3397" s="6"/>
      <c r="AD3397" s="6"/>
      <c r="AE3397" s="6"/>
      <c r="AF3397" s="6"/>
      <c r="AG3397" s="6"/>
      <c r="AH3397" s="6"/>
      <c r="AI3397" s="6"/>
      <c r="AJ3397" s="6"/>
      <c r="AK3397" s="6"/>
      <c r="AL3397" s="6"/>
      <c r="AM3397" s="6"/>
      <c r="AN3397" s="6"/>
      <c r="AO3397" s="6"/>
      <c r="AP3397" s="6"/>
    </row>
    <row r="3398" spans="1:42" s="27" customFormat="1" ht="18.75">
      <c r="A3398" s="6"/>
      <c r="B3398" s="25"/>
      <c r="C3398" s="26"/>
      <c r="X3398" s="28"/>
      <c r="Y3398" s="28"/>
      <c r="AB3398" s="42"/>
      <c r="AC3398" s="6"/>
      <c r="AD3398" s="6"/>
      <c r="AE3398" s="6"/>
      <c r="AF3398" s="6"/>
      <c r="AG3398" s="6"/>
      <c r="AH3398" s="6"/>
      <c r="AI3398" s="6"/>
      <c r="AJ3398" s="6"/>
      <c r="AK3398" s="6"/>
      <c r="AL3398" s="6"/>
      <c r="AM3398" s="6"/>
      <c r="AN3398" s="6"/>
      <c r="AO3398" s="6"/>
      <c r="AP3398" s="6"/>
    </row>
    <row r="3399" spans="1:42" s="27" customFormat="1" ht="18.75">
      <c r="A3399" s="6"/>
      <c r="B3399" s="25"/>
      <c r="C3399" s="26"/>
      <c r="X3399" s="28"/>
      <c r="Y3399" s="28"/>
      <c r="AB3399" s="42"/>
      <c r="AC3399" s="6"/>
      <c r="AD3399" s="6"/>
      <c r="AE3399" s="6"/>
      <c r="AF3399" s="6"/>
      <c r="AG3399" s="6"/>
      <c r="AH3399" s="6"/>
      <c r="AI3399" s="6"/>
      <c r="AJ3399" s="6"/>
      <c r="AK3399" s="6"/>
      <c r="AL3399" s="6"/>
      <c r="AM3399" s="6"/>
      <c r="AN3399" s="6"/>
      <c r="AO3399" s="6"/>
      <c r="AP3399" s="6"/>
    </row>
    <row r="3400" spans="1:42" s="27" customFormat="1" ht="18.75">
      <c r="A3400" s="6"/>
      <c r="B3400" s="25"/>
      <c r="C3400" s="26"/>
      <c r="X3400" s="28"/>
      <c r="Y3400" s="28"/>
      <c r="AB3400" s="42"/>
      <c r="AC3400" s="6"/>
      <c r="AD3400" s="6"/>
      <c r="AE3400" s="6"/>
      <c r="AF3400" s="6"/>
      <c r="AG3400" s="6"/>
      <c r="AH3400" s="6"/>
      <c r="AI3400" s="6"/>
      <c r="AJ3400" s="6"/>
      <c r="AK3400" s="6"/>
      <c r="AL3400" s="6"/>
      <c r="AM3400" s="6"/>
      <c r="AN3400" s="6"/>
      <c r="AO3400" s="6"/>
      <c r="AP3400" s="6"/>
    </row>
    <row r="3401" spans="1:42" s="27" customFormat="1" ht="18.75">
      <c r="A3401" s="6"/>
      <c r="B3401" s="25"/>
      <c r="C3401" s="26"/>
      <c r="X3401" s="28"/>
      <c r="Y3401" s="28"/>
      <c r="AB3401" s="42"/>
      <c r="AC3401" s="6"/>
      <c r="AD3401" s="6"/>
      <c r="AE3401" s="6"/>
      <c r="AF3401" s="6"/>
      <c r="AG3401" s="6"/>
      <c r="AH3401" s="6"/>
      <c r="AI3401" s="6"/>
      <c r="AJ3401" s="6"/>
      <c r="AK3401" s="6"/>
      <c r="AL3401" s="6"/>
      <c r="AM3401" s="6"/>
      <c r="AN3401" s="6"/>
      <c r="AO3401" s="6"/>
      <c r="AP3401" s="6"/>
    </row>
    <row r="3402" spans="1:42" s="27" customFormat="1" ht="18.75">
      <c r="A3402" s="6"/>
      <c r="B3402" s="25"/>
      <c r="C3402" s="26"/>
      <c r="X3402" s="28"/>
      <c r="Y3402" s="28"/>
      <c r="AB3402" s="42"/>
      <c r="AC3402" s="6"/>
      <c r="AD3402" s="6"/>
      <c r="AE3402" s="6"/>
      <c r="AF3402" s="6"/>
      <c r="AG3402" s="6"/>
      <c r="AH3402" s="6"/>
      <c r="AI3402" s="6"/>
      <c r="AJ3402" s="6"/>
      <c r="AK3402" s="6"/>
      <c r="AL3402" s="6"/>
      <c r="AM3402" s="6"/>
      <c r="AN3402" s="6"/>
      <c r="AO3402" s="6"/>
      <c r="AP3402" s="6"/>
    </row>
    <row r="3403" spans="1:42" s="27" customFormat="1" ht="18.75">
      <c r="A3403" s="6"/>
      <c r="B3403" s="25"/>
      <c r="C3403" s="26"/>
      <c r="X3403" s="28"/>
      <c r="Y3403" s="28"/>
      <c r="AB3403" s="42"/>
      <c r="AC3403" s="6"/>
      <c r="AD3403" s="6"/>
      <c r="AE3403" s="6"/>
      <c r="AF3403" s="6"/>
      <c r="AG3403" s="6"/>
      <c r="AH3403" s="6"/>
      <c r="AI3403" s="6"/>
      <c r="AJ3403" s="6"/>
      <c r="AK3403" s="6"/>
      <c r="AL3403" s="6"/>
      <c r="AM3403" s="6"/>
      <c r="AN3403" s="6"/>
      <c r="AO3403" s="6"/>
      <c r="AP3403" s="6"/>
    </row>
    <row r="3404" spans="1:42" s="27" customFormat="1" ht="18.75">
      <c r="A3404" s="6"/>
      <c r="B3404" s="25"/>
      <c r="C3404" s="26"/>
      <c r="X3404" s="28"/>
      <c r="Y3404" s="28"/>
      <c r="AB3404" s="42"/>
      <c r="AC3404" s="6"/>
      <c r="AD3404" s="6"/>
      <c r="AE3404" s="6"/>
      <c r="AF3404" s="6"/>
      <c r="AG3404" s="6"/>
      <c r="AH3404" s="6"/>
      <c r="AI3404" s="6"/>
      <c r="AJ3404" s="6"/>
      <c r="AK3404" s="6"/>
      <c r="AL3404" s="6"/>
      <c r="AM3404" s="6"/>
      <c r="AN3404" s="6"/>
      <c r="AO3404" s="6"/>
      <c r="AP3404" s="6"/>
    </row>
    <row r="3405" spans="1:42" s="27" customFormat="1" ht="18.75">
      <c r="A3405" s="6"/>
      <c r="B3405" s="25"/>
      <c r="C3405" s="26"/>
      <c r="X3405" s="28"/>
      <c r="Y3405" s="28"/>
      <c r="AB3405" s="42"/>
      <c r="AC3405" s="6"/>
      <c r="AD3405" s="6"/>
      <c r="AE3405" s="6"/>
      <c r="AF3405" s="6"/>
      <c r="AG3405" s="6"/>
      <c r="AH3405" s="6"/>
      <c r="AI3405" s="6"/>
      <c r="AJ3405" s="6"/>
      <c r="AK3405" s="6"/>
      <c r="AL3405" s="6"/>
      <c r="AM3405" s="6"/>
      <c r="AN3405" s="6"/>
      <c r="AO3405" s="6"/>
      <c r="AP3405" s="6"/>
    </row>
    <row r="3406" spans="1:42" s="27" customFormat="1" ht="18.75">
      <c r="A3406" s="6"/>
      <c r="B3406" s="25"/>
      <c r="C3406" s="26"/>
      <c r="X3406" s="28"/>
      <c r="Y3406" s="28"/>
      <c r="AB3406" s="42"/>
      <c r="AC3406" s="6"/>
      <c r="AD3406" s="6"/>
      <c r="AE3406" s="6"/>
      <c r="AF3406" s="6"/>
      <c r="AG3406" s="6"/>
      <c r="AH3406" s="6"/>
      <c r="AI3406" s="6"/>
      <c r="AJ3406" s="6"/>
      <c r="AK3406" s="6"/>
      <c r="AL3406" s="6"/>
      <c r="AM3406" s="6"/>
      <c r="AN3406" s="6"/>
      <c r="AO3406" s="6"/>
      <c r="AP3406" s="6"/>
    </row>
    <row r="3407" spans="1:42" s="27" customFormat="1" ht="18.75">
      <c r="A3407" s="6"/>
      <c r="B3407" s="25"/>
      <c r="C3407" s="26"/>
      <c r="X3407" s="28"/>
      <c r="Y3407" s="28"/>
      <c r="AB3407" s="42"/>
      <c r="AC3407" s="6"/>
      <c r="AD3407" s="6"/>
      <c r="AE3407" s="6"/>
      <c r="AF3407" s="6"/>
      <c r="AG3407" s="6"/>
      <c r="AH3407" s="6"/>
      <c r="AI3407" s="6"/>
      <c r="AJ3407" s="6"/>
      <c r="AK3407" s="6"/>
      <c r="AL3407" s="6"/>
      <c r="AM3407" s="6"/>
      <c r="AN3407" s="6"/>
      <c r="AO3407" s="6"/>
      <c r="AP3407" s="6"/>
    </row>
    <row r="3408" spans="1:42" s="27" customFormat="1" ht="18.75">
      <c r="A3408" s="6"/>
      <c r="B3408" s="25"/>
      <c r="C3408" s="26"/>
      <c r="X3408" s="28"/>
      <c r="Y3408" s="28"/>
      <c r="AB3408" s="42"/>
      <c r="AC3408" s="6"/>
      <c r="AD3408" s="6"/>
      <c r="AE3408" s="6"/>
      <c r="AF3408" s="6"/>
      <c r="AG3408" s="6"/>
      <c r="AH3408" s="6"/>
      <c r="AI3408" s="6"/>
      <c r="AJ3408" s="6"/>
      <c r="AK3408" s="6"/>
      <c r="AL3408" s="6"/>
      <c r="AM3408" s="6"/>
      <c r="AN3408" s="6"/>
      <c r="AO3408" s="6"/>
      <c r="AP3408" s="6"/>
    </row>
    <row r="3409" spans="1:42" s="27" customFormat="1" ht="18.75">
      <c r="A3409" s="6"/>
      <c r="B3409" s="25"/>
      <c r="C3409" s="26"/>
      <c r="X3409" s="28"/>
      <c r="Y3409" s="28"/>
      <c r="AB3409" s="42"/>
      <c r="AC3409" s="6"/>
      <c r="AD3409" s="6"/>
      <c r="AE3409" s="6"/>
      <c r="AF3409" s="6"/>
      <c r="AG3409" s="6"/>
      <c r="AH3409" s="6"/>
      <c r="AI3409" s="6"/>
      <c r="AJ3409" s="6"/>
      <c r="AK3409" s="6"/>
      <c r="AL3409" s="6"/>
      <c r="AM3409" s="6"/>
      <c r="AN3409" s="6"/>
      <c r="AO3409" s="6"/>
      <c r="AP3409" s="6"/>
    </row>
    <row r="3410" spans="1:42" s="27" customFormat="1" ht="18.75">
      <c r="A3410" s="6"/>
      <c r="B3410" s="25"/>
      <c r="C3410" s="26"/>
      <c r="X3410" s="28"/>
      <c r="Y3410" s="28"/>
      <c r="AB3410" s="42"/>
      <c r="AC3410" s="6"/>
      <c r="AD3410" s="6"/>
      <c r="AE3410" s="6"/>
      <c r="AF3410" s="6"/>
      <c r="AG3410" s="6"/>
      <c r="AH3410" s="6"/>
      <c r="AI3410" s="6"/>
      <c r="AJ3410" s="6"/>
      <c r="AK3410" s="6"/>
      <c r="AL3410" s="6"/>
      <c r="AM3410" s="6"/>
      <c r="AN3410" s="6"/>
      <c r="AO3410" s="6"/>
      <c r="AP3410" s="6"/>
    </row>
    <row r="3411" spans="1:42" s="27" customFormat="1" ht="18.75">
      <c r="A3411" s="6"/>
      <c r="B3411" s="25"/>
      <c r="C3411" s="26"/>
      <c r="X3411" s="28"/>
      <c r="Y3411" s="28"/>
      <c r="AB3411" s="42"/>
      <c r="AC3411" s="6"/>
      <c r="AD3411" s="6"/>
      <c r="AE3411" s="6"/>
      <c r="AF3411" s="6"/>
      <c r="AG3411" s="6"/>
      <c r="AH3411" s="6"/>
      <c r="AI3411" s="6"/>
      <c r="AJ3411" s="6"/>
      <c r="AK3411" s="6"/>
      <c r="AL3411" s="6"/>
      <c r="AM3411" s="6"/>
      <c r="AN3411" s="6"/>
      <c r="AO3411" s="6"/>
      <c r="AP3411" s="6"/>
    </row>
    <row r="3412" spans="1:42" s="27" customFormat="1" ht="18.75">
      <c r="A3412" s="6"/>
      <c r="B3412" s="25"/>
      <c r="C3412" s="26"/>
      <c r="X3412" s="28"/>
      <c r="Y3412" s="28"/>
      <c r="AB3412" s="42"/>
      <c r="AC3412" s="6"/>
      <c r="AD3412" s="6"/>
      <c r="AE3412" s="6"/>
      <c r="AF3412" s="6"/>
      <c r="AG3412" s="6"/>
      <c r="AH3412" s="6"/>
      <c r="AI3412" s="6"/>
      <c r="AJ3412" s="6"/>
      <c r="AK3412" s="6"/>
      <c r="AL3412" s="6"/>
      <c r="AM3412" s="6"/>
      <c r="AN3412" s="6"/>
      <c r="AO3412" s="6"/>
      <c r="AP3412" s="6"/>
    </row>
    <row r="3413" spans="1:42" s="27" customFormat="1" ht="18.75">
      <c r="A3413" s="6"/>
      <c r="B3413" s="25"/>
      <c r="C3413" s="26"/>
      <c r="X3413" s="28"/>
      <c r="Y3413" s="28"/>
      <c r="AB3413" s="42"/>
      <c r="AC3413" s="6"/>
      <c r="AD3413" s="6"/>
      <c r="AE3413" s="6"/>
      <c r="AF3413" s="6"/>
      <c r="AG3413" s="6"/>
      <c r="AH3413" s="6"/>
      <c r="AI3413" s="6"/>
      <c r="AJ3413" s="6"/>
      <c r="AK3413" s="6"/>
      <c r="AL3413" s="6"/>
      <c r="AM3413" s="6"/>
      <c r="AN3413" s="6"/>
      <c r="AO3413" s="6"/>
      <c r="AP3413" s="6"/>
    </row>
    <row r="3414" spans="1:42" s="27" customFormat="1" ht="18.75">
      <c r="A3414" s="6"/>
      <c r="B3414" s="25"/>
      <c r="C3414" s="26"/>
      <c r="X3414" s="28"/>
      <c r="Y3414" s="28"/>
      <c r="AB3414" s="42"/>
      <c r="AC3414" s="6"/>
      <c r="AD3414" s="6"/>
      <c r="AE3414" s="6"/>
      <c r="AF3414" s="6"/>
      <c r="AG3414" s="6"/>
      <c r="AH3414" s="6"/>
      <c r="AI3414" s="6"/>
      <c r="AJ3414" s="6"/>
      <c r="AK3414" s="6"/>
      <c r="AL3414" s="6"/>
      <c r="AM3414" s="6"/>
      <c r="AN3414" s="6"/>
      <c r="AO3414" s="6"/>
      <c r="AP3414" s="6"/>
    </row>
    <row r="3415" spans="1:42" s="27" customFormat="1" ht="18.75">
      <c r="A3415" s="6"/>
      <c r="B3415" s="25"/>
      <c r="C3415" s="26"/>
      <c r="X3415" s="28"/>
      <c r="Y3415" s="28"/>
      <c r="AB3415" s="42"/>
      <c r="AC3415" s="6"/>
      <c r="AD3415" s="6"/>
      <c r="AE3415" s="6"/>
      <c r="AF3415" s="6"/>
      <c r="AG3415" s="6"/>
      <c r="AH3415" s="6"/>
      <c r="AI3415" s="6"/>
      <c r="AJ3415" s="6"/>
      <c r="AK3415" s="6"/>
      <c r="AL3415" s="6"/>
      <c r="AM3415" s="6"/>
      <c r="AN3415" s="6"/>
      <c r="AO3415" s="6"/>
      <c r="AP3415" s="6"/>
    </row>
    <row r="3416" spans="1:42" s="27" customFormat="1" ht="18.75">
      <c r="A3416" s="6"/>
      <c r="B3416" s="25"/>
      <c r="C3416" s="26"/>
      <c r="X3416" s="28"/>
      <c r="Y3416" s="28"/>
      <c r="AB3416" s="42"/>
      <c r="AC3416" s="6"/>
      <c r="AD3416" s="6"/>
      <c r="AE3416" s="6"/>
      <c r="AF3416" s="6"/>
      <c r="AG3416" s="6"/>
      <c r="AH3416" s="6"/>
      <c r="AI3416" s="6"/>
      <c r="AJ3416" s="6"/>
      <c r="AK3416" s="6"/>
      <c r="AL3416" s="6"/>
      <c r="AM3416" s="6"/>
      <c r="AN3416" s="6"/>
      <c r="AO3416" s="6"/>
      <c r="AP3416" s="6"/>
    </row>
    <row r="3417" spans="1:42" s="27" customFormat="1" ht="18.75">
      <c r="A3417" s="6"/>
      <c r="B3417" s="25"/>
      <c r="C3417" s="26"/>
      <c r="X3417" s="28"/>
      <c r="Y3417" s="28"/>
      <c r="AB3417" s="42"/>
      <c r="AC3417" s="6"/>
      <c r="AD3417" s="6"/>
      <c r="AE3417" s="6"/>
      <c r="AF3417" s="6"/>
      <c r="AG3417" s="6"/>
      <c r="AH3417" s="6"/>
      <c r="AI3417" s="6"/>
      <c r="AJ3417" s="6"/>
      <c r="AK3417" s="6"/>
      <c r="AL3417" s="6"/>
      <c r="AM3417" s="6"/>
      <c r="AN3417" s="6"/>
      <c r="AO3417" s="6"/>
      <c r="AP3417" s="6"/>
    </row>
    <row r="3418" spans="1:42" s="27" customFormat="1" ht="18.75">
      <c r="A3418" s="6"/>
      <c r="B3418" s="25"/>
      <c r="C3418" s="26"/>
      <c r="X3418" s="28"/>
      <c r="Y3418" s="28"/>
      <c r="AB3418" s="42"/>
      <c r="AC3418" s="6"/>
      <c r="AD3418" s="6"/>
      <c r="AE3418" s="6"/>
      <c r="AF3418" s="6"/>
      <c r="AG3418" s="6"/>
      <c r="AH3418" s="6"/>
      <c r="AI3418" s="6"/>
      <c r="AJ3418" s="6"/>
      <c r="AK3418" s="6"/>
      <c r="AL3418" s="6"/>
      <c r="AM3418" s="6"/>
      <c r="AN3418" s="6"/>
      <c r="AO3418" s="6"/>
      <c r="AP3418" s="6"/>
    </row>
    <row r="3419" spans="1:42" s="27" customFormat="1" ht="18.75">
      <c r="A3419" s="6"/>
      <c r="B3419" s="25"/>
      <c r="C3419" s="26"/>
      <c r="X3419" s="28"/>
      <c r="Y3419" s="28"/>
      <c r="AB3419" s="42"/>
      <c r="AC3419" s="6"/>
      <c r="AD3419" s="6"/>
      <c r="AE3419" s="6"/>
      <c r="AF3419" s="6"/>
      <c r="AG3419" s="6"/>
      <c r="AH3419" s="6"/>
      <c r="AI3419" s="6"/>
      <c r="AJ3419" s="6"/>
      <c r="AK3419" s="6"/>
      <c r="AL3419" s="6"/>
      <c r="AM3419" s="6"/>
      <c r="AN3419" s="6"/>
      <c r="AO3419" s="6"/>
      <c r="AP3419" s="6"/>
    </row>
    <row r="3420" spans="1:42" s="27" customFormat="1" ht="18.75">
      <c r="A3420" s="6"/>
      <c r="B3420" s="25"/>
      <c r="C3420" s="26"/>
      <c r="X3420" s="28"/>
      <c r="Y3420" s="28"/>
      <c r="AB3420" s="42"/>
      <c r="AC3420" s="6"/>
      <c r="AD3420" s="6"/>
      <c r="AE3420" s="6"/>
      <c r="AF3420" s="6"/>
      <c r="AG3420" s="6"/>
      <c r="AH3420" s="6"/>
      <c r="AI3420" s="6"/>
      <c r="AJ3420" s="6"/>
      <c r="AK3420" s="6"/>
      <c r="AL3420" s="6"/>
      <c r="AM3420" s="6"/>
      <c r="AN3420" s="6"/>
      <c r="AO3420" s="6"/>
      <c r="AP3420" s="6"/>
    </row>
    <row r="3421" spans="1:42" s="27" customFormat="1" ht="18.75">
      <c r="A3421" s="6"/>
      <c r="B3421" s="25"/>
      <c r="C3421" s="26"/>
      <c r="X3421" s="28"/>
      <c r="Y3421" s="28"/>
      <c r="AB3421" s="42"/>
      <c r="AC3421" s="6"/>
      <c r="AD3421" s="6"/>
      <c r="AE3421" s="6"/>
      <c r="AF3421" s="6"/>
      <c r="AG3421" s="6"/>
      <c r="AH3421" s="6"/>
      <c r="AI3421" s="6"/>
      <c r="AJ3421" s="6"/>
      <c r="AK3421" s="6"/>
      <c r="AL3421" s="6"/>
      <c r="AM3421" s="6"/>
      <c r="AN3421" s="6"/>
      <c r="AO3421" s="6"/>
      <c r="AP3421" s="6"/>
    </row>
    <row r="3422" spans="1:42" s="27" customFormat="1" ht="18.75">
      <c r="A3422" s="6"/>
      <c r="B3422" s="25"/>
      <c r="C3422" s="26"/>
      <c r="X3422" s="28"/>
      <c r="Y3422" s="28"/>
      <c r="AB3422" s="42"/>
      <c r="AC3422" s="6"/>
      <c r="AD3422" s="6"/>
      <c r="AE3422" s="6"/>
      <c r="AF3422" s="6"/>
      <c r="AG3422" s="6"/>
      <c r="AH3422" s="6"/>
      <c r="AI3422" s="6"/>
      <c r="AJ3422" s="6"/>
      <c r="AK3422" s="6"/>
      <c r="AL3422" s="6"/>
      <c r="AM3422" s="6"/>
      <c r="AN3422" s="6"/>
      <c r="AO3422" s="6"/>
      <c r="AP3422" s="6"/>
    </row>
    <row r="3423" spans="1:42" s="27" customFormat="1" ht="18.75">
      <c r="A3423" s="6"/>
      <c r="B3423" s="25"/>
      <c r="C3423" s="26"/>
      <c r="X3423" s="28"/>
      <c r="Y3423" s="28"/>
      <c r="AB3423" s="42"/>
      <c r="AC3423" s="6"/>
      <c r="AD3423" s="6"/>
      <c r="AE3423" s="6"/>
      <c r="AF3423" s="6"/>
      <c r="AG3423" s="6"/>
      <c r="AH3423" s="6"/>
      <c r="AI3423" s="6"/>
      <c r="AJ3423" s="6"/>
      <c r="AK3423" s="6"/>
      <c r="AL3423" s="6"/>
      <c r="AM3423" s="6"/>
      <c r="AN3423" s="6"/>
      <c r="AO3423" s="6"/>
      <c r="AP3423" s="6"/>
    </row>
    <row r="3424" spans="1:42" s="27" customFormat="1" ht="18.75">
      <c r="A3424" s="6"/>
      <c r="B3424" s="25"/>
      <c r="C3424" s="26"/>
      <c r="X3424" s="28"/>
      <c r="Y3424" s="28"/>
      <c r="AB3424" s="42"/>
      <c r="AC3424" s="6"/>
      <c r="AD3424" s="6"/>
      <c r="AE3424" s="6"/>
      <c r="AF3424" s="6"/>
      <c r="AG3424" s="6"/>
      <c r="AH3424" s="6"/>
      <c r="AI3424" s="6"/>
      <c r="AJ3424" s="6"/>
      <c r="AK3424" s="6"/>
      <c r="AL3424" s="6"/>
      <c r="AM3424" s="6"/>
      <c r="AN3424" s="6"/>
      <c r="AO3424" s="6"/>
      <c r="AP3424" s="6"/>
    </row>
    <row r="3425" spans="1:42" s="27" customFormat="1" ht="18.75">
      <c r="A3425" s="6"/>
      <c r="B3425" s="25"/>
      <c r="C3425" s="26"/>
      <c r="X3425" s="28"/>
      <c r="Y3425" s="28"/>
      <c r="AB3425" s="42"/>
      <c r="AC3425" s="6"/>
      <c r="AD3425" s="6"/>
      <c r="AE3425" s="6"/>
      <c r="AF3425" s="6"/>
      <c r="AG3425" s="6"/>
      <c r="AH3425" s="6"/>
      <c r="AI3425" s="6"/>
      <c r="AJ3425" s="6"/>
      <c r="AK3425" s="6"/>
      <c r="AL3425" s="6"/>
      <c r="AM3425" s="6"/>
      <c r="AN3425" s="6"/>
      <c r="AO3425" s="6"/>
      <c r="AP3425" s="6"/>
    </row>
    <row r="3426" spans="1:42" s="27" customFormat="1" ht="18.75">
      <c r="A3426" s="6"/>
      <c r="B3426" s="25"/>
      <c r="C3426" s="26"/>
      <c r="X3426" s="28"/>
      <c r="Y3426" s="28"/>
      <c r="AB3426" s="42"/>
      <c r="AC3426" s="6"/>
      <c r="AD3426" s="6"/>
      <c r="AE3426" s="6"/>
      <c r="AF3426" s="6"/>
      <c r="AG3426" s="6"/>
      <c r="AH3426" s="6"/>
      <c r="AI3426" s="6"/>
      <c r="AJ3426" s="6"/>
      <c r="AK3426" s="6"/>
      <c r="AL3426" s="6"/>
      <c r="AM3426" s="6"/>
      <c r="AN3426" s="6"/>
      <c r="AO3426" s="6"/>
      <c r="AP3426" s="6"/>
    </row>
    <row r="3427" spans="1:42" s="27" customFormat="1" ht="18.75">
      <c r="A3427" s="6"/>
      <c r="B3427" s="25"/>
      <c r="C3427" s="26"/>
      <c r="X3427" s="28"/>
      <c r="Y3427" s="28"/>
      <c r="AB3427" s="42"/>
      <c r="AC3427" s="6"/>
      <c r="AD3427" s="6"/>
      <c r="AE3427" s="6"/>
      <c r="AF3427" s="6"/>
      <c r="AG3427" s="6"/>
      <c r="AH3427" s="6"/>
      <c r="AI3427" s="6"/>
      <c r="AJ3427" s="6"/>
      <c r="AK3427" s="6"/>
      <c r="AL3427" s="6"/>
      <c r="AM3427" s="6"/>
      <c r="AN3427" s="6"/>
      <c r="AO3427" s="6"/>
      <c r="AP3427" s="6"/>
    </row>
    <row r="3428" spans="1:42" s="27" customFormat="1" ht="18.75">
      <c r="A3428" s="6"/>
      <c r="B3428" s="25"/>
      <c r="C3428" s="26"/>
      <c r="X3428" s="28"/>
      <c r="Y3428" s="28"/>
      <c r="AB3428" s="42"/>
      <c r="AC3428" s="6"/>
      <c r="AD3428" s="6"/>
      <c r="AE3428" s="6"/>
      <c r="AF3428" s="6"/>
      <c r="AG3428" s="6"/>
      <c r="AH3428" s="6"/>
      <c r="AI3428" s="6"/>
      <c r="AJ3428" s="6"/>
      <c r="AK3428" s="6"/>
      <c r="AL3428" s="6"/>
      <c r="AM3428" s="6"/>
      <c r="AN3428" s="6"/>
      <c r="AO3428" s="6"/>
      <c r="AP3428" s="6"/>
    </row>
    <row r="3429" spans="1:42" s="27" customFormat="1" ht="18.75">
      <c r="A3429" s="6"/>
      <c r="B3429" s="25"/>
      <c r="C3429" s="26"/>
      <c r="X3429" s="28"/>
      <c r="Y3429" s="28"/>
      <c r="AB3429" s="42"/>
      <c r="AC3429" s="6"/>
      <c r="AD3429" s="6"/>
      <c r="AE3429" s="6"/>
      <c r="AF3429" s="6"/>
      <c r="AG3429" s="6"/>
      <c r="AH3429" s="6"/>
      <c r="AI3429" s="6"/>
      <c r="AJ3429" s="6"/>
      <c r="AK3429" s="6"/>
      <c r="AL3429" s="6"/>
      <c r="AM3429" s="6"/>
      <c r="AN3429" s="6"/>
      <c r="AO3429" s="6"/>
      <c r="AP3429" s="6"/>
    </row>
    <row r="3430" spans="1:42" s="27" customFormat="1" ht="18.75">
      <c r="A3430" s="6"/>
      <c r="B3430" s="25"/>
      <c r="C3430" s="26"/>
      <c r="X3430" s="28"/>
      <c r="Y3430" s="28"/>
      <c r="AB3430" s="42"/>
      <c r="AC3430" s="6"/>
      <c r="AD3430" s="6"/>
      <c r="AE3430" s="6"/>
      <c r="AF3430" s="6"/>
      <c r="AG3430" s="6"/>
      <c r="AH3430" s="6"/>
      <c r="AI3430" s="6"/>
      <c r="AJ3430" s="6"/>
      <c r="AK3430" s="6"/>
      <c r="AL3430" s="6"/>
      <c r="AM3430" s="6"/>
      <c r="AN3430" s="6"/>
      <c r="AO3430" s="6"/>
      <c r="AP3430" s="6"/>
    </row>
    <row r="3431" spans="1:42" s="27" customFormat="1" ht="18.75">
      <c r="A3431" s="6"/>
      <c r="B3431" s="25"/>
      <c r="C3431" s="26"/>
      <c r="X3431" s="28"/>
      <c r="Y3431" s="28"/>
      <c r="AB3431" s="42"/>
      <c r="AC3431" s="6"/>
      <c r="AD3431" s="6"/>
      <c r="AE3431" s="6"/>
      <c r="AF3431" s="6"/>
      <c r="AG3431" s="6"/>
      <c r="AH3431" s="6"/>
      <c r="AI3431" s="6"/>
      <c r="AJ3431" s="6"/>
      <c r="AK3431" s="6"/>
      <c r="AL3431" s="6"/>
      <c r="AM3431" s="6"/>
      <c r="AN3431" s="6"/>
      <c r="AO3431" s="6"/>
      <c r="AP3431" s="6"/>
    </row>
    <row r="3432" spans="1:42" s="27" customFormat="1" ht="18.75">
      <c r="A3432" s="6"/>
      <c r="B3432" s="25"/>
      <c r="C3432" s="26"/>
      <c r="X3432" s="28"/>
      <c r="Y3432" s="28"/>
      <c r="AB3432" s="42"/>
      <c r="AC3432" s="6"/>
      <c r="AD3432" s="6"/>
      <c r="AE3432" s="6"/>
      <c r="AF3432" s="6"/>
      <c r="AG3432" s="6"/>
      <c r="AH3432" s="6"/>
      <c r="AI3432" s="6"/>
      <c r="AJ3432" s="6"/>
      <c r="AK3432" s="6"/>
      <c r="AL3432" s="6"/>
      <c r="AM3432" s="6"/>
      <c r="AN3432" s="6"/>
      <c r="AO3432" s="6"/>
      <c r="AP3432" s="6"/>
    </row>
    <row r="3433" spans="1:42" s="27" customFormat="1" ht="18.75">
      <c r="A3433" s="6"/>
      <c r="B3433" s="25"/>
      <c r="C3433" s="26"/>
      <c r="X3433" s="28"/>
      <c r="Y3433" s="28"/>
      <c r="AB3433" s="42"/>
      <c r="AC3433" s="6"/>
      <c r="AD3433" s="6"/>
      <c r="AE3433" s="6"/>
      <c r="AF3433" s="6"/>
      <c r="AG3433" s="6"/>
      <c r="AH3433" s="6"/>
      <c r="AI3433" s="6"/>
      <c r="AJ3433" s="6"/>
      <c r="AK3433" s="6"/>
      <c r="AL3433" s="6"/>
      <c r="AM3433" s="6"/>
      <c r="AN3433" s="6"/>
      <c r="AO3433" s="6"/>
      <c r="AP3433" s="6"/>
    </row>
    <row r="3434" spans="1:42" s="27" customFormat="1" ht="18.75">
      <c r="A3434" s="6"/>
      <c r="B3434" s="25"/>
      <c r="C3434" s="26"/>
      <c r="X3434" s="28"/>
      <c r="Y3434" s="28"/>
      <c r="AB3434" s="42"/>
      <c r="AC3434" s="6"/>
      <c r="AD3434" s="6"/>
      <c r="AE3434" s="6"/>
      <c r="AF3434" s="6"/>
      <c r="AG3434" s="6"/>
      <c r="AH3434" s="6"/>
      <c r="AI3434" s="6"/>
      <c r="AJ3434" s="6"/>
      <c r="AK3434" s="6"/>
      <c r="AL3434" s="6"/>
      <c r="AM3434" s="6"/>
      <c r="AN3434" s="6"/>
      <c r="AO3434" s="6"/>
      <c r="AP3434" s="6"/>
    </row>
    <row r="3435" spans="1:42" s="27" customFormat="1" ht="18.75">
      <c r="A3435" s="6"/>
      <c r="B3435" s="25"/>
      <c r="C3435" s="26"/>
      <c r="X3435" s="28"/>
      <c r="Y3435" s="28"/>
      <c r="AB3435" s="42"/>
      <c r="AC3435" s="6"/>
      <c r="AD3435" s="6"/>
      <c r="AE3435" s="6"/>
      <c r="AF3435" s="6"/>
      <c r="AG3435" s="6"/>
      <c r="AH3435" s="6"/>
      <c r="AI3435" s="6"/>
      <c r="AJ3435" s="6"/>
      <c r="AK3435" s="6"/>
      <c r="AL3435" s="6"/>
      <c r="AM3435" s="6"/>
      <c r="AN3435" s="6"/>
      <c r="AO3435" s="6"/>
      <c r="AP3435" s="6"/>
    </row>
    <row r="3436" spans="1:42" s="27" customFormat="1" ht="18.75">
      <c r="A3436" s="6"/>
      <c r="B3436" s="25"/>
      <c r="C3436" s="26"/>
      <c r="X3436" s="28"/>
      <c r="Y3436" s="28"/>
      <c r="AB3436" s="42"/>
      <c r="AC3436" s="6"/>
      <c r="AD3436" s="6"/>
      <c r="AE3436" s="6"/>
      <c r="AF3436" s="6"/>
      <c r="AG3436" s="6"/>
      <c r="AH3436" s="6"/>
      <c r="AI3436" s="6"/>
      <c r="AJ3436" s="6"/>
      <c r="AK3436" s="6"/>
      <c r="AL3436" s="6"/>
      <c r="AM3436" s="6"/>
      <c r="AN3436" s="6"/>
      <c r="AO3436" s="6"/>
      <c r="AP3436" s="6"/>
    </row>
    <row r="3437" spans="1:42" s="27" customFormat="1" ht="18.75">
      <c r="A3437" s="6"/>
      <c r="B3437" s="25"/>
      <c r="C3437" s="26"/>
      <c r="X3437" s="28"/>
      <c r="Y3437" s="28"/>
      <c r="AB3437" s="42"/>
      <c r="AC3437" s="6"/>
      <c r="AD3437" s="6"/>
      <c r="AE3437" s="6"/>
      <c r="AF3437" s="6"/>
      <c r="AG3437" s="6"/>
      <c r="AH3437" s="6"/>
      <c r="AI3437" s="6"/>
      <c r="AJ3437" s="6"/>
      <c r="AK3437" s="6"/>
      <c r="AL3437" s="6"/>
      <c r="AM3437" s="6"/>
      <c r="AN3437" s="6"/>
      <c r="AO3437" s="6"/>
      <c r="AP3437" s="6"/>
    </row>
    <row r="3438" spans="1:42" s="27" customFormat="1" ht="18.75">
      <c r="A3438" s="6"/>
      <c r="B3438" s="25"/>
      <c r="C3438" s="26"/>
      <c r="X3438" s="28"/>
      <c r="Y3438" s="28"/>
      <c r="AB3438" s="42"/>
      <c r="AC3438" s="6"/>
      <c r="AD3438" s="6"/>
      <c r="AE3438" s="6"/>
      <c r="AF3438" s="6"/>
      <c r="AG3438" s="6"/>
      <c r="AH3438" s="6"/>
      <c r="AI3438" s="6"/>
      <c r="AJ3438" s="6"/>
      <c r="AK3438" s="6"/>
      <c r="AL3438" s="6"/>
      <c r="AM3438" s="6"/>
      <c r="AN3438" s="6"/>
      <c r="AO3438" s="6"/>
      <c r="AP3438" s="6"/>
    </row>
    <row r="3439" spans="1:42" s="27" customFormat="1" ht="18.75">
      <c r="A3439" s="6"/>
      <c r="B3439" s="25"/>
      <c r="C3439" s="26"/>
      <c r="X3439" s="28"/>
      <c r="Y3439" s="28"/>
      <c r="AB3439" s="42"/>
      <c r="AC3439" s="6"/>
      <c r="AD3439" s="6"/>
      <c r="AE3439" s="6"/>
      <c r="AF3439" s="6"/>
      <c r="AG3439" s="6"/>
      <c r="AH3439" s="6"/>
      <c r="AI3439" s="6"/>
      <c r="AJ3439" s="6"/>
      <c r="AK3439" s="6"/>
      <c r="AL3439" s="6"/>
      <c r="AM3439" s="6"/>
      <c r="AN3439" s="6"/>
      <c r="AO3439" s="6"/>
      <c r="AP3439" s="6"/>
    </row>
    <row r="3440" spans="1:42" s="27" customFormat="1" ht="18.75">
      <c r="A3440" s="6"/>
      <c r="B3440" s="25"/>
      <c r="C3440" s="26"/>
      <c r="X3440" s="28"/>
      <c r="Y3440" s="28"/>
      <c r="AB3440" s="42"/>
      <c r="AC3440" s="6"/>
      <c r="AD3440" s="6"/>
      <c r="AE3440" s="6"/>
      <c r="AF3440" s="6"/>
      <c r="AG3440" s="6"/>
      <c r="AH3440" s="6"/>
      <c r="AI3440" s="6"/>
      <c r="AJ3440" s="6"/>
      <c r="AK3440" s="6"/>
      <c r="AL3440" s="6"/>
      <c r="AM3440" s="6"/>
      <c r="AN3440" s="6"/>
      <c r="AO3440" s="6"/>
      <c r="AP3440" s="6"/>
    </row>
    <row r="3441" spans="1:42" s="27" customFormat="1" ht="18.75">
      <c r="A3441" s="6"/>
      <c r="B3441" s="25"/>
      <c r="C3441" s="26"/>
      <c r="X3441" s="28"/>
      <c r="Y3441" s="28"/>
      <c r="AB3441" s="42"/>
      <c r="AC3441" s="6"/>
      <c r="AD3441" s="6"/>
      <c r="AE3441" s="6"/>
      <c r="AF3441" s="6"/>
      <c r="AG3441" s="6"/>
      <c r="AH3441" s="6"/>
      <c r="AI3441" s="6"/>
      <c r="AJ3441" s="6"/>
      <c r="AK3441" s="6"/>
      <c r="AL3441" s="6"/>
      <c r="AM3441" s="6"/>
      <c r="AN3441" s="6"/>
      <c r="AO3441" s="6"/>
      <c r="AP3441" s="6"/>
    </row>
    <row r="3442" spans="1:42" s="27" customFormat="1" ht="18.75">
      <c r="A3442" s="6"/>
      <c r="B3442" s="25"/>
      <c r="C3442" s="26"/>
      <c r="X3442" s="28"/>
      <c r="Y3442" s="28"/>
      <c r="AB3442" s="42"/>
      <c r="AC3442" s="6"/>
      <c r="AD3442" s="6"/>
      <c r="AE3442" s="6"/>
      <c r="AF3442" s="6"/>
      <c r="AG3442" s="6"/>
      <c r="AH3442" s="6"/>
      <c r="AI3442" s="6"/>
      <c r="AJ3442" s="6"/>
      <c r="AK3442" s="6"/>
      <c r="AL3442" s="6"/>
      <c r="AM3442" s="6"/>
      <c r="AN3442" s="6"/>
      <c r="AO3442" s="6"/>
      <c r="AP3442" s="6"/>
    </row>
    <row r="3443" spans="1:42" s="27" customFormat="1" ht="18.75">
      <c r="A3443" s="6"/>
      <c r="B3443" s="25"/>
      <c r="C3443" s="26"/>
      <c r="X3443" s="28"/>
      <c r="Y3443" s="28"/>
      <c r="AB3443" s="42"/>
      <c r="AC3443" s="6"/>
      <c r="AD3443" s="6"/>
      <c r="AE3443" s="6"/>
      <c r="AF3443" s="6"/>
      <c r="AG3443" s="6"/>
      <c r="AH3443" s="6"/>
      <c r="AI3443" s="6"/>
      <c r="AJ3443" s="6"/>
      <c r="AK3443" s="6"/>
      <c r="AL3443" s="6"/>
      <c r="AM3443" s="6"/>
      <c r="AN3443" s="6"/>
      <c r="AO3443" s="6"/>
      <c r="AP3443" s="6"/>
    </row>
    <row r="3444" spans="1:42" s="27" customFormat="1" ht="18.75">
      <c r="A3444" s="6"/>
      <c r="B3444" s="25"/>
      <c r="C3444" s="26"/>
      <c r="X3444" s="28"/>
      <c r="Y3444" s="28"/>
      <c r="AB3444" s="42"/>
      <c r="AC3444" s="6"/>
      <c r="AD3444" s="6"/>
      <c r="AE3444" s="6"/>
      <c r="AF3444" s="6"/>
      <c r="AG3444" s="6"/>
      <c r="AH3444" s="6"/>
      <c r="AI3444" s="6"/>
      <c r="AJ3444" s="6"/>
      <c r="AK3444" s="6"/>
      <c r="AL3444" s="6"/>
      <c r="AM3444" s="6"/>
      <c r="AN3444" s="6"/>
      <c r="AO3444" s="6"/>
      <c r="AP3444" s="6"/>
    </row>
    <row r="3445" spans="1:42" s="27" customFormat="1" ht="18.75">
      <c r="A3445" s="6"/>
      <c r="B3445" s="25"/>
      <c r="C3445" s="26"/>
      <c r="X3445" s="28"/>
      <c r="Y3445" s="28"/>
      <c r="AB3445" s="42"/>
      <c r="AC3445" s="6"/>
      <c r="AD3445" s="6"/>
      <c r="AE3445" s="6"/>
      <c r="AF3445" s="6"/>
      <c r="AG3445" s="6"/>
      <c r="AH3445" s="6"/>
      <c r="AI3445" s="6"/>
      <c r="AJ3445" s="6"/>
      <c r="AK3445" s="6"/>
      <c r="AL3445" s="6"/>
      <c r="AM3445" s="6"/>
      <c r="AN3445" s="6"/>
      <c r="AO3445" s="6"/>
      <c r="AP3445" s="6"/>
    </row>
    <row r="3446" spans="1:42" s="27" customFormat="1" ht="18.75">
      <c r="A3446" s="6"/>
      <c r="B3446" s="25"/>
      <c r="C3446" s="26"/>
      <c r="X3446" s="28"/>
      <c r="Y3446" s="28"/>
      <c r="AB3446" s="42"/>
      <c r="AC3446" s="6"/>
      <c r="AD3446" s="6"/>
      <c r="AE3446" s="6"/>
      <c r="AF3446" s="6"/>
      <c r="AG3446" s="6"/>
      <c r="AH3446" s="6"/>
      <c r="AI3446" s="6"/>
      <c r="AJ3446" s="6"/>
      <c r="AK3446" s="6"/>
      <c r="AL3446" s="6"/>
      <c r="AM3446" s="6"/>
      <c r="AN3446" s="6"/>
      <c r="AO3446" s="6"/>
      <c r="AP3446" s="6"/>
    </row>
    <row r="3447" spans="1:42" s="27" customFormat="1" ht="18.75">
      <c r="A3447" s="6"/>
      <c r="B3447" s="25"/>
      <c r="C3447" s="26"/>
      <c r="X3447" s="28"/>
      <c r="Y3447" s="28"/>
      <c r="AB3447" s="42"/>
      <c r="AC3447" s="6"/>
      <c r="AD3447" s="6"/>
      <c r="AE3447" s="6"/>
      <c r="AF3447" s="6"/>
      <c r="AG3447" s="6"/>
      <c r="AH3447" s="6"/>
      <c r="AI3447" s="6"/>
      <c r="AJ3447" s="6"/>
      <c r="AK3447" s="6"/>
      <c r="AL3447" s="6"/>
      <c r="AM3447" s="6"/>
      <c r="AN3447" s="6"/>
      <c r="AO3447" s="6"/>
      <c r="AP3447" s="6"/>
    </row>
    <row r="3448" spans="1:42" s="27" customFormat="1" ht="18.75">
      <c r="A3448" s="6"/>
      <c r="B3448" s="25"/>
      <c r="C3448" s="26"/>
      <c r="X3448" s="28"/>
      <c r="Y3448" s="28"/>
      <c r="AB3448" s="42"/>
      <c r="AC3448" s="6"/>
      <c r="AD3448" s="6"/>
      <c r="AE3448" s="6"/>
      <c r="AF3448" s="6"/>
      <c r="AG3448" s="6"/>
      <c r="AH3448" s="6"/>
      <c r="AI3448" s="6"/>
      <c r="AJ3448" s="6"/>
      <c r="AK3448" s="6"/>
      <c r="AL3448" s="6"/>
      <c r="AM3448" s="6"/>
      <c r="AN3448" s="6"/>
      <c r="AO3448" s="6"/>
      <c r="AP3448" s="6"/>
    </row>
    <row r="3449" spans="1:42" s="27" customFormat="1" ht="18.75">
      <c r="A3449" s="6"/>
      <c r="B3449" s="25"/>
      <c r="C3449" s="26"/>
      <c r="X3449" s="28"/>
      <c r="Y3449" s="28"/>
      <c r="AB3449" s="42"/>
      <c r="AC3449" s="6"/>
      <c r="AD3449" s="6"/>
      <c r="AE3449" s="6"/>
      <c r="AF3449" s="6"/>
      <c r="AG3449" s="6"/>
      <c r="AH3449" s="6"/>
      <c r="AI3449" s="6"/>
      <c r="AJ3449" s="6"/>
      <c r="AK3449" s="6"/>
      <c r="AL3449" s="6"/>
      <c r="AM3449" s="6"/>
      <c r="AN3449" s="6"/>
      <c r="AO3449" s="6"/>
      <c r="AP3449" s="6"/>
    </row>
    <row r="3450" spans="1:42" s="27" customFormat="1" ht="18.75">
      <c r="A3450" s="6"/>
      <c r="B3450" s="25"/>
      <c r="C3450" s="26"/>
      <c r="X3450" s="28"/>
      <c r="Y3450" s="28"/>
      <c r="AB3450" s="42"/>
      <c r="AC3450" s="6"/>
      <c r="AD3450" s="6"/>
      <c r="AE3450" s="6"/>
      <c r="AF3450" s="6"/>
      <c r="AG3450" s="6"/>
      <c r="AH3450" s="6"/>
      <c r="AI3450" s="6"/>
      <c r="AJ3450" s="6"/>
      <c r="AK3450" s="6"/>
      <c r="AL3450" s="6"/>
      <c r="AM3450" s="6"/>
      <c r="AN3450" s="6"/>
      <c r="AO3450" s="6"/>
      <c r="AP3450" s="6"/>
    </row>
    <row r="3451" spans="1:42" s="27" customFormat="1" ht="18.75">
      <c r="A3451" s="6"/>
      <c r="B3451" s="25"/>
      <c r="C3451" s="26"/>
      <c r="X3451" s="28"/>
      <c r="Y3451" s="28"/>
      <c r="AB3451" s="42"/>
      <c r="AC3451" s="6"/>
      <c r="AD3451" s="6"/>
      <c r="AE3451" s="6"/>
      <c r="AF3451" s="6"/>
      <c r="AG3451" s="6"/>
      <c r="AH3451" s="6"/>
      <c r="AI3451" s="6"/>
      <c r="AJ3451" s="6"/>
      <c r="AK3451" s="6"/>
      <c r="AL3451" s="6"/>
      <c r="AM3451" s="6"/>
      <c r="AN3451" s="6"/>
      <c r="AO3451" s="6"/>
      <c r="AP3451" s="6"/>
    </row>
    <row r="3452" spans="1:42" s="27" customFormat="1" ht="18.75">
      <c r="A3452" s="6"/>
      <c r="B3452" s="25"/>
      <c r="C3452" s="26"/>
      <c r="X3452" s="28"/>
      <c r="Y3452" s="28"/>
      <c r="AB3452" s="42"/>
      <c r="AC3452" s="6"/>
      <c r="AD3452" s="6"/>
      <c r="AE3452" s="6"/>
      <c r="AF3452" s="6"/>
      <c r="AG3452" s="6"/>
      <c r="AH3452" s="6"/>
      <c r="AI3452" s="6"/>
      <c r="AJ3452" s="6"/>
      <c r="AK3452" s="6"/>
      <c r="AL3452" s="6"/>
      <c r="AM3452" s="6"/>
      <c r="AN3452" s="6"/>
      <c r="AO3452" s="6"/>
      <c r="AP3452" s="6"/>
    </row>
    <row r="3453" spans="1:42" s="27" customFormat="1" ht="18.75">
      <c r="A3453" s="6"/>
      <c r="B3453" s="25"/>
      <c r="C3453" s="26"/>
      <c r="X3453" s="28"/>
      <c r="Y3453" s="28"/>
      <c r="AB3453" s="42"/>
      <c r="AC3453" s="6"/>
      <c r="AD3453" s="6"/>
      <c r="AE3453" s="6"/>
      <c r="AF3453" s="6"/>
      <c r="AG3453" s="6"/>
      <c r="AH3453" s="6"/>
      <c r="AI3453" s="6"/>
      <c r="AJ3453" s="6"/>
      <c r="AK3453" s="6"/>
      <c r="AL3453" s="6"/>
      <c r="AM3453" s="6"/>
      <c r="AN3453" s="6"/>
      <c r="AO3453" s="6"/>
      <c r="AP3453" s="6"/>
    </row>
    <row r="3454" spans="1:42" s="27" customFormat="1" ht="18.75">
      <c r="A3454" s="6"/>
      <c r="B3454" s="25"/>
      <c r="C3454" s="26"/>
      <c r="X3454" s="28"/>
      <c r="Y3454" s="28"/>
      <c r="AB3454" s="42"/>
      <c r="AC3454" s="6"/>
      <c r="AD3454" s="6"/>
      <c r="AE3454" s="6"/>
      <c r="AF3454" s="6"/>
      <c r="AG3454" s="6"/>
      <c r="AH3454" s="6"/>
      <c r="AI3454" s="6"/>
      <c r="AJ3454" s="6"/>
      <c r="AK3454" s="6"/>
      <c r="AL3454" s="6"/>
      <c r="AM3454" s="6"/>
      <c r="AN3454" s="6"/>
      <c r="AO3454" s="6"/>
      <c r="AP3454" s="6"/>
    </row>
    <row r="3455" spans="1:42" s="27" customFormat="1" ht="18.75">
      <c r="A3455" s="6"/>
      <c r="B3455" s="25"/>
      <c r="C3455" s="26"/>
      <c r="X3455" s="28"/>
      <c r="Y3455" s="28"/>
      <c r="AB3455" s="42"/>
      <c r="AC3455" s="6"/>
      <c r="AD3455" s="6"/>
      <c r="AE3455" s="6"/>
      <c r="AF3455" s="6"/>
      <c r="AG3455" s="6"/>
      <c r="AH3455" s="6"/>
      <c r="AI3455" s="6"/>
      <c r="AJ3455" s="6"/>
      <c r="AK3455" s="6"/>
      <c r="AL3455" s="6"/>
      <c r="AM3455" s="6"/>
      <c r="AN3455" s="6"/>
      <c r="AO3455" s="6"/>
      <c r="AP3455" s="6"/>
    </row>
    <row r="3456" spans="1:42" s="27" customFormat="1" ht="18.75">
      <c r="A3456" s="6"/>
      <c r="B3456" s="25"/>
      <c r="C3456" s="26"/>
      <c r="X3456" s="28"/>
      <c r="Y3456" s="28"/>
      <c r="AB3456" s="42"/>
      <c r="AC3456" s="6"/>
      <c r="AD3456" s="6"/>
      <c r="AE3456" s="6"/>
      <c r="AF3456" s="6"/>
      <c r="AG3456" s="6"/>
      <c r="AH3456" s="6"/>
      <c r="AI3456" s="6"/>
      <c r="AJ3456" s="6"/>
      <c r="AK3456" s="6"/>
      <c r="AL3456" s="6"/>
      <c r="AM3456" s="6"/>
      <c r="AN3456" s="6"/>
      <c r="AO3456" s="6"/>
      <c r="AP3456" s="6"/>
    </row>
    <row r="3457" spans="1:42" s="27" customFormat="1" ht="18.75">
      <c r="A3457" s="6"/>
      <c r="B3457" s="25"/>
      <c r="C3457" s="26"/>
      <c r="X3457" s="28"/>
      <c r="Y3457" s="28"/>
      <c r="AB3457" s="42"/>
      <c r="AC3457" s="6"/>
      <c r="AD3457" s="6"/>
      <c r="AE3457" s="6"/>
      <c r="AF3457" s="6"/>
      <c r="AG3457" s="6"/>
      <c r="AH3457" s="6"/>
      <c r="AI3457" s="6"/>
      <c r="AJ3457" s="6"/>
      <c r="AK3457" s="6"/>
      <c r="AL3457" s="6"/>
      <c r="AM3457" s="6"/>
      <c r="AN3457" s="6"/>
      <c r="AO3457" s="6"/>
      <c r="AP3457" s="6"/>
    </row>
    <row r="3458" spans="1:42" s="27" customFormat="1" ht="18.75">
      <c r="A3458" s="6"/>
      <c r="B3458" s="25"/>
      <c r="C3458" s="26"/>
      <c r="X3458" s="28"/>
      <c r="Y3458" s="28"/>
      <c r="AB3458" s="42"/>
      <c r="AC3458" s="6"/>
      <c r="AD3458" s="6"/>
      <c r="AE3458" s="6"/>
      <c r="AF3458" s="6"/>
      <c r="AG3458" s="6"/>
      <c r="AH3458" s="6"/>
      <c r="AI3458" s="6"/>
      <c r="AJ3458" s="6"/>
      <c r="AK3458" s="6"/>
      <c r="AL3458" s="6"/>
      <c r="AM3458" s="6"/>
      <c r="AN3458" s="6"/>
      <c r="AO3458" s="6"/>
      <c r="AP3458" s="6"/>
    </row>
    <row r="3459" spans="1:42" s="27" customFormat="1" ht="18.75">
      <c r="A3459" s="6"/>
      <c r="B3459" s="25"/>
      <c r="C3459" s="26"/>
      <c r="X3459" s="28"/>
      <c r="Y3459" s="28"/>
      <c r="AB3459" s="42"/>
      <c r="AC3459" s="6"/>
      <c r="AD3459" s="6"/>
      <c r="AE3459" s="6"/>
      <c r="AF3459" s="6"/>
      <c r="AG3459" s="6"/>
      <c r="AH3459" s="6"/>
      <c r="AI3459" s="6"/>
      <c r="AJ3459" s="6"/>
      <c r="AK3459" s="6"/>
      <c r="AL3459" s="6"/>
      <c r="AM3459" s="6"/>
      <c r="AN3459" s="6"/>
      <c r="AO3459" s="6"/>
      <c r="AP3459" s="6"/>
    </row>
    <row r="3460" spans="1:42" s="27" customFormat="1" ht="18.75">
      <c r="A3460" s="6"/>
      <c r="B3460" s="25"/>
      <c r="C3460" s="26"/>
      <c r="X3460" s="28"/>
      <c r="Y3460" s="28"/>
      <c r="AB3460" s="42"/>
      <c r="AC3460" s="6"/>
      <c r="AD3460" s="6"/>
      <c r="AE3460" s="6"/>
      <c r="AF3460" s="6"/>
      <c r="AG3460" s="6"/>
      <c r="AH3460" s="6"/>
      <c r="AI3460" s="6"/>
      <c r="AJ3460" s="6"/>
      <c r="AK3460" s="6"/>
      <c r="AL3460" s="6"/>
      <c r="AM3460" s="6"/>
      <c r="AN3460" s="6"/>
      <c r="AO3460" s="6"/>
      <c r="AP3460" s="6"/>
    </row>
    <row r="3461" spans="1:42" s="27" customFormat="1" ht="18.75">
      <c r="A3461" s="6"/>
      <c r="B3461" s="25"/>
      <c r="C3461" s="26"/>
      <c r="X3461" s="28"/>
      <c r="Y3461" s="28"/>
      <c r="AB3461" s="42"/>
      <c r="AC3461" s="6"/>
      <c r="AD3461" s="6"/>
      <c r="AE3461" s="6"/>
      <c r="AF3461" s="6"/>
      <c r="AG3461" s="6"/>
      <c r="AH3461" s="6"/>
      <c r="AI3461" s="6"/>
      <c r="AJ3461" s="6"/>
      <c r="AK3461" s="6"/>
      <c r="AL3461" s="6"/>
      <c r="AM3461" s="6"/>
      <c r="AN3461" s="6"/>
      <c r="AO3461" s="6"/>
      <c r="AP3461" s="6"/>
    </row>
    <row r="3462" spans="1:42" s="27" customFormat="1" ht="18.75">
      <c r="A3462" s="6"/>
      <c r="B3462" s="25"/>
      <c r="C3462" s="26"/>
      <c r="X3462" s="28"/>
      <c r="Y3462" s="28"/>
      <c r="AB3462" s="42"/>
      <c r="AC3462" s="6"/>
      <c r="AD3462" s="6"/>
      <c r="AE3462" s="6"/>
      <c r="AF3462" s="6"/>
      <c r="AG3462" s="6"/>
      <c r="AH3462" s="6"/>
      <c r="AI3462" s="6"/>
      <c r="AJ3462" s="6"/>
      <c r="AK3462" s="6"/>
      <c r="AL3462" s="6"/>
      <c r="AM3462" s="6"/>
      <c r="AN3462" s="6"/>
      <c r="AO3462" s="6"/>
      <c r="AP3462" s="6"/>
    </row>
    <row r="3463" spans="1:42" s="27" customFormat="1" ht="18.75">
      <c r="A3463" s="6"/>
      <c r="B3463" s="25"/>
      <c r="C3463" s="26"/>
      <c r="X3463" s="28"/>
      <c r="Y3463" s="28"/>
      <c r="AB3463" s="42"/>
      <c r="AC3463" s="6"/>
      <c r="AD3463" s="6"/>
      <c r="AE3463" s="6"/>
      <c r="AF3463" s="6"/>
      <c r="AG3463" s="6"/>
      <c r="AH3463" s="6"/>
      <c r="AI3463" s="6"/>
      <c r="AJ3463" s="6"/>
      <c r="AK3463" s="6"/>
      <c r="AL3463" s="6"/>
      <c r="AM3463" s="6"/>
      <c r="AN3463" s="6"/>
      <c r="AO3463" s="6"/>
      <c r="AP3463" s="6"/>
    </row>
    <row r="3464" spans="1:42" s="27" customFormat="1" ht="18.75">
      <c r="A3464" s="6"/>
      <c r="B3464" s="25"/>
      <c r="C3464" s="26"/>
      <c r="X3464" s="28"/>
      <c r="Y3464" s="28"/>
      <c r="AB3464" s="42"/>
      <c r="AC3464" s="6"/>
      <c r="AD3464" s="6"/>
      <c r="AE3464" s="6"/>
      <c r="AF3464" s="6"/>
      <c r="AG3464" s="6"/>
      <c r="AH3464" s="6"/>
      <c r="AI3464" s="6"/>
      <c r="AJ3464" s="6"/>
      <c r="AK3464" s="6"/>
      <c r="AL3464" s="6"/>
      <c r="AM3464" s="6"/>
      <c r="AN3464" s="6"/>
      <c r="AO3464" s="6"/>
      <c r="AP3464" s="6"/>
    </row>
    <row r="3465" spans="1:42" s="27" customFormat="1" ht="18.75">
      <c r="A3465" s="6"/>
      <c r="B3465" s="25"/>
      <c r="C3465" s="26"/>
      <c r="X3465" s="28"/>
      <c r="Y3465" s="28"/>
      <c r="AB3465" s="42"/>
      <c r="AC3465" s="6"/>
      <c r="AD3465" s="6"/>
      <c r="AE3465" s="6"/>
      <c r="AF3465" s="6"/>
      <c r="AG3465" s="6"/>
      <c r="AH3465" s="6"/>
      <c r="AI3465" s="6"/>
      <c r="AJ3465" s="6"/>
      <c r="AK3465" s="6"/>
      <c r="AL3465" s="6"/>
      <c r="AM3465" s="6"/>
      <c r="AN3465" s="6"/>
      <c r="AO3465" s="6"/>
      <c r="AP3465" s="6"/>
    </row>
    <row r="3466" spans="1:42" s="27" customFormat="1" ht="18.75">
      <c r="A3466" s="6"/>
      <c r="B3466" s="25"/>
      <c r="C3466" s="26"/>
      <c r="X3466" s="28"/>
      <c r="Y3466" s="28"/>
      <c r="AB3466" s="42"/>
      <c r="AC3466" s="6"/>
      <c r="AD3466" s="6"/>
      <c r="AE3466" s="6"/>
      <c r="AF3466" s="6"/>
      <c r="AG3466" s="6"/>
      <c r="AH3466" s="6"/>
      <c r="AI3466" s="6"/>
      <c r="AJ3466" s="6"/>
      <c r="AK3466" s="6"/>
      <c r="AL3466" s="6"/>
      <c r="AM3466" s="6"/>
      <c r="AN3466" s="6"/>
      <c r="AO3466" s="6"/>
      <c r="AP3466" s="6"/>
    </row>
    <row r="3467" spans="1:42" s="27" customFormat="1" ht="18.75">
      <c r="A3467" s="6"/>
      <c r="B3467" s="25"/>
      <c r="C3467" s="26"/>
      <c r="X3467" s="28"/>
      <c r="Y3467" s="28"/>
      <c r="AB3467" s="42"/>
      <c r="AC3467" s="6"/>
      <c r="AD3467" s="6"/>
      <c r="AE3467" s="6"/>
      <c r="AF3467" s="6"/>
      <c r="AG3467" s="6"/>
      <c r="AH3467" s="6"/>
      <c r="AI3467" s="6"/>
      <c r="AJ3467" s="6"/>
      <c r="AK3467" s="6"/>
      <c r="AL3467" s="6"/>
      <c r="AM3467" s="6"/>
      <c r="AN3467" s="6"/>
      <c r="AO3467" s="6"/>
      <c r="AP3467" s="6"/>
    </row>
    <row r="3468" spans="1:42" s="27" customFormat="1" ht="18.75">
      <c r="A3468" s="6"/>
      <c r="B3468" s="25"/>
      <c r="C3468" s="26"/>
      <c r="X3468" s="28"/>
      <c r="Y3468" s="28"/>
      <c r="AB3468" s="42"/>
      <c r="AC3468" s="6"/>
      <c r="AD3468" s="6"/>
      <c r="AE3468" s="6"/>
      <c r="AF3468" s="6"/>
      <c r="AG3468" s="6"/>
      <c r="AH3468" s="6"/>
      <c r="AI3468" s="6"/>
      <c r="AJ3468" s="6"/>
      <c r="AK3468" s="6"/>
      <c r="AL3468" s="6"/>
      <c r="AM3468" s="6"/>
      <c r="AN3468" s="6"/>
      <c r="AO3468" s="6"/>
      <c r="AP3468" s="6"/>
    </row>
    <row r="3469" spans="1:42" s="27" customFormat="1" ht="18.75">
      <c r="A3469" s="6"/>
      <c r="B3469" s="25"/>
      <c r="C3469" s="26"/>
      <c r="X3469" s="28"/>
      <c r="Y3469" s="28"/>
      <c r="AB3469" s="42"/>
      <c r="AC3469" s="6"/>
      <c r="AD3469" s="6"/>
      <c r="AE3469" s="6"/>
      <c r="AF3469" s="6"/>
      <c r="AG3469" s="6"/>
      <c r="AH3469" s="6"/>
      <c r="AI3469" s="6"/>
      <c r="AJ3469" s="6"/>
      <c r="AK3469" s="6"/>
      <c r="AL3469" s="6"/>
      <c r="AM3469" s="6"/>
      <c r="AN3469" s="6"/>
      <c r="AO3469" s="6"/>
      <c r="AP3469" s="6"/>
    </row>
    <row r="3470" spans="1:42" s="27" customFormat="1" ht="18.75">
      <c r="A3470" s="6"/>
      <c r="B3470" s="25"/>
      <c r="C3470" s="26"/>
      <c r="X3470" s="28"/>
      <c r="Y3470" s="28"/>
      <c r="AB3470" s="42"/>
      <c r="AC3470" s="6"/>
      <c r="AD3470" s="6"/>
      <c r="AE3470" s="6"/>
      <c r="AF3470" s="6"/>
      <c r="AG3470" s="6"/>
      <c r="AH3470" s="6"/>
      <c r="AI3470" s="6"/>
      <c r="AJ3470" s="6"/>
      <c r="AK3470" s="6"/>
      <c r="AL3470" s="6"/>
      <c r="AM3470" s="6"/>
      <c r="AN3470" s="6"/>
      <c r="AO3470" s="6"/>
      <c r="AP3470" s="6"/>
    </row>
    <row r="3471" spans="1:42" s="27" customFormat="1" ht="18.75">
      <c r="A3471" s="6"/>
      <c r="B3471" s="25"/>
      <c r="C3471" s="26"/>
      <c r="X3471" s="28"/>
      <c r="Y3471" s="28"/>
      <c r="AB3471" s="42"/>
      <c r="AC3471" s="6"/>
      <c r="AD3471" s="6"/>
      <c r="AE3471" s="6"/>
      <c r="AF3471" s="6"/>
      <c r="AG3471" s="6"/>
      <c r="AH3471" s="6"/>
      <c r="AI3471" s="6"/>
      <c r="AJ3471" s="6"/>
      <c r="AK3471" s="6"/>
      <c r="AL3471" s="6"/>
      <c r="AM3471" s="6"/>
      <c r="AN3471" s="6"/>
      <c r="AO3471" s="6"/>
      <c r="AP3471" s="6"/>
    </row>
    <row r="3472" spans="1:42" s="27" customFormat="1" ht="18.75">
      <c r="A3472" s="6"/>
      <c r="B3472" s="25"/>
      <c r="C3472" s="26"/>
      <c r="X3472" s="28"/>
      <c r="Y3472" s="28"/>
      <c r="AB3472" s="42"/>
      <c r="AC3472" s="6"/>
      <c r="AD3472" s="6"/>
      <c r="AE3472" s="6"/>
      <c r="AF3472" s="6"/>
      <c r="AG3472" s="6"/>
      <c r="AH3472" s="6"/>
      <c r="AI3472" s="6"/>
      <c r="AJ3472" s="6"/>
      <c r="AK3472" s="6"/>
      <c r="AL3472" s="6"/>
      <c r="AM3472" s="6"/>
      <c r="AN3472" s="6"/>
      <c r="AO3472" s="6"/>
      <c r="AP3472" s="6"/>
    </row>
    <row r="3473" spans="1:42" s="27" customFormat="1" ht="18.75">
      <c r="A3473" s="6"/>
      <c r="B3473" s="25"/>
      <c r="C3473" s="26"/>
      <c r="X3473" s="28"/>
      <c r="Y3473" s="28"/>
      <c r="AB3473" s="42"/>
      <c r="AC3473" s="6"/>
      <c r="AD3473" s="6"/>
      <c r="AE3473" s="6"/>
      <c r="AF3473" s="6"/>
      <c r="AG3473" s="6"/>
      <c r="AH3473" s="6"/>
      <c r="AI3473" s="6"/>
      <c r="AJ3473" s="6"/>
      <c r="AK3473" s="6"/>
      <c r="AL3473" s="6"/>
      <c r="AM3473" s="6"/>
      <c r="AN3473" s="6"/>
      <c r="AO3473" s="6"/>
      <c r="AP3473" s="6"/>
    </row>
    <row r="3474" spans="1:42" s="27" customFormat="1" ht="18.75">
      <c r="A3474" s="6"/>
      <c r="B3474" s="25"/>
      <c r="C3474" s="26"/>
      <c r="X3474" s="28"/>
      <c r="Y3474" s="28"/>
      <c r="AB3474" s="42"/>
      <c r="AC3474" s="6"/>
      <c r="AD3474" s="6"/>
      <c r="AE3474" s="6"/>
      <c r="AF3474" s="6"/>
      <c r="AG3474" s="6"/>
      <c r="AH3474" s="6"/>
      <c r="AI3474" s="6"/>
      <c r="AJ3474" s="6"/>
      <c r="AK3474" s="6"/>
      <c r="AL3474" s="6"/>
      <c r="AM3474" s="6"/>
      <c r="AN3474" s="6"/>
      <c r="AO3474" s="6"/>
      <c r="AP3474" s="6"/>
    </row>
    <row r="3475" spans="1:42" s="27" customFormat="1" ht="18.75">
      <c r="A3475" s="6"/>
      <c r="B3475" s="25"/>
      <c r="C3475" s="26"/>
      <c r="X3475" s="28"/>
      <c r="Y3475" s="28"/>
      <c r="AB3475" s="42"/>
      <c r="AC3475" s="6"/>
      <c r="AD3475" s="6"/>
      <c r="AE3475" s="6"/>
      <c r="AF3475" s="6"/>
      <c r="AG3475" s="6"/>
      <c r="AH3475" s="6"/>
      <c r="AI3475" s="6"/>
      <c r="AJ3475" s="6"/>
      <c r="AK3475" s="6"/>
      <c r="AL3475" s="6"/>
      <c r="AM3475" s="6"/>
      <c r="AN3475" s="6"/>
      <c r="AO3475" s="6"/>
      <c r="AP3475" s="6"/>
    </row>
    <row r="3476" spans="1:42" s="27" customFormat="1" ht="18.75">
      <c r="A3476" s="6"/>
      <c r="B3476" s="25"/>
      <c r="C3476" s="26"/>
      <c r="X3476" s="28"/>
      <c r="Y3476" s="28"/>
      <c r="AB3476" s="42"/>
      <c r="AC3476" s="6"/>
      <c r="AD3476" s="6"/>
      <c r="AE3476" s="6"/>
      <c r="AF3476" s="6"/>
      <c r="AG3476" s="6"/>
      <c r="AH3476" s="6"/>
      <c r="AI3476" s="6"/>
      <c r="AJ3476" s="6"/>
      <c r="AK3476" s="6"/>
      <c r="AL3476" s="6"/>
      <c r="AM3476" s="6"/>
      <c r="AN3476" s="6"/>
      <c r="AO3476" s="6"/>
      <c r="AP3476" s="6"/>
    </row>
    <row r="3477" spans="1:42" s="27" customFormat="1" ht="18.75">
      <c r="A3477" s="6"/>
      <c r="B3477" s="25"/>
      <c r="C3477" s="26"/>
      <c r="X3477" s="28"/>
      <c r="Y3477" s="28"/>
      <c r="AB3477" s="42"/>
      <c r="AC3477" s="6"/>
      <c r="AD3477" s="6"/>
      <c r="AE3477" s="6"/>
      <c r="AF3477" s="6"/>
      <c r="AG3477" s="6"/>
      <c r="AH3477" s="6"/>
      <c r="AI3477" s="6"/>
      <c r="AJ3477" s="6"/>
      <c r="AK3477" s="6"/>
      <c r="AL3477" s="6"/>
      <c r="AM3477" s="6"/>
      <c r="AN3477" s="6"/>
      <c r="AO3477" s="6"/>
      <c r="AP3477" s="6"/>
    </row>
    <row r="3478" spans="1:42" s="27" customFormat="1" ht="18.75">
      <c r="A3478" s="6"/>
      <c r="B3478" s="25"/>
      <c r="C3478" s="26"/>
      <c r="X3478" s="28"/>
      <c r="Y3478" s="28"/>
      <c r="AB3478" s="42"/>
      <c r="AC3478" s="6"/>
      <c r="AD3478" s="6"/>
      <c r="AE3478" s="6"/>
      <c r="AF3478" s="6"/>
      <c r="AG3478" s="6"/>
      <c r="AH3478" s="6"/>
      <c r="AI3478" s="6"/>
      <c r="AJ3478" s="6"/>
      <c r="AK3478" s="6"/>
      <c r="AL3478" s="6"/>
      <c r="AM3478" s="6"/>
      <c r="AN3478" s="6"/>
      <c r="AO3478" s="6"/>
      <c r="AP3478" s="6"/>
    </row>
    <row r="3479" spans="1:42" s="27" customFormat="1" ht="18.75">
      <c r="A3479" s="6"/>
      <c r="B3479" s="25"/>
      <c r="C3479" s="26"/>
      <c r="X3479" s="28"/>
      <c r="Y3479" s="28"/>
      <c r="AB3479" s="42"/>
      <c r="AC3479" s="6"/>
      <c r="AD3479" s="6"/>
      <c r="AE3479" s="6"/>
      <c r="AF3479" s="6"/>
      <c r="AG3479" s="6"/>
      <c r="AH3479" s="6"/>
      <c r="AI3479" s="6"/>
      <c r="AJ3479" s="6"/>
      <c r="AK3479" s="6"/>
      <c r="AL3479" s="6"/>
      <c r="AM3479" s="6"/>
      <c r="AN3479" s="6"/>
      <c r="AO3479" s="6"/>
      <c r="AP3479" s="6"/>
    </row>
    <row r="3480" spans="1:42" s="27" customFormat="1" ht="18.75">
      <c r="A3480" s="6"/>
      <c r="B3480" s="25"/>
      <c r="C3480" s="26"/>
      <c r="X3480" s="28"/>
      <c r="Y3480" s="28"/>
      <c r="AB3480" s="42"/>
      <c r="AC3480" s="6"/>
      <c r="AD3480" s="6"/>
      <c r="AE3480" s="6"/>
      <c r="AF3480" s="6"/>
      <c r="AG3480" s="6"/>
      <c r="AH3480" s="6"/>
      <c r="AI3480" s="6"/>
      <c r="AJ3480" s="6"/>
      <c r="AK3480" s="6"/>
      <c r="AL3480" s="6"/>
      <c r="AM3480" s="6"/>
      <c r="AN3480" s="6"/>
      <c r="AO3480" s="6"/>
      <c r="AP3480" s="6"/>
    </row>
    <row r="3481" spans="1:42" s="27" customFormat="1" ht="18.75">
      <c r="A3481" s="6"/>
      <c r="B3481" s="25"/>
      <c r="C3481" s="26"/>
      <c r="X3481" s="28"/>
      <c r="Y3481" s="28"/>
      <c r="AB3481" s="42"/>
      <c r="AC3481" s="6"/>
      <c r="AD3481" s="6"/>
      <c r="AE3481" s="6"/>
      <c r="AF3481" s="6"/>
      <c r="AG3481" s="6"/>
      <c r="AH3481" s="6"/>
      <c r="AI3481" s="6"/>
      <c r="AJ3481" s="6"/>
      <c r="AK3481" s="6"/>
      <c r="AL3481" s="6"/>
      <c r="AM3481" s="6"/>
      <c r="AN3481" s="6"/>
      <c r="AO3481" s="6"/>
      <c r="AP3481" s="6"/>
    </row>
    <row r="3482" spans="1:42" s="27" customFormat="1" ht="18.75">
      <c r="A3482" s="6"/>
      <c r="B3482" s="25"/>
      <c r="C3482" s="26"/>
      <c r="X3482" s="28"/>
      <c r="Y3482" s="28"/>
      <c r="AB3482" s="42"/>
      <c r="AC3482" s="6"/>
      <c r="AD3482" s="6"/>
      <c r="AE3482" s="6"/>
      <c r="AF3482" s="6"/>
      <c r="AG3482" s="6"/>
      <c r="AH3482" s="6"/>
      <c r="AI3482" s="6"/>
      <c r="AJ3482" s="6"/>
      <c r="AK3482" s="6"/>
      <c r="AL3482" s="6"/>
      <c r="AM3482" s="6"/>
      <c r="AN3482" s="6"/>
      <c r="AO3482" s="6"/>
      <c r="AP3482" s="6"/>
    </row>
    <row r="3483" spans="1:42" s="27" customFormat="1" ht="18.75">
      <c r="A3483" s="6"/>
      <c r="B3483" s="25"/>
      <c r="C3483" s="26"/>
      <c r="X3483" s="28"/>
      <c r="Y3483" s="28"/>
      <c r="AB3483" s="42"/>
      <c r="AC3483" s="6"/>
      <c r="AD3483" s="6"/>
      <c r="AE3483" s="6"/>
      <c r="AF3483" s="6"/>
      <c r="AG3483" s="6"/>
      <c r="AH3483" s="6"/>
      <c r="AI3483" s="6"/>
      <c r="AJ3483" s="6"/>
      <c r="AK3483" s="6"/>
      <c r="AL3483" s="6"/>
      <c r="AM3483" s="6"/>
      <c r="AN3483" s="6"/>
      <c r="AO3483" s="6"/>
      <c r="AP3483" s="6"/>
    </row>
    <row r="3484" spans="1:42" s="27" customFormat="1" ht="18.75">
      <c r="A3484" s="6"/>
      <c r="B3484" s="25"/>
      <c r="C3484" s="26"/>
      <c r="X3484" s="28"/>
      <c r="Y3484" s="28"/>
      <c r="AB3484" s="42"/>
      <c r="AC3484" s="6"/>
      <c r="AD3484" s="6"/>
      <c r="AE3484" s="6"/>
      <c r="AF3484" s="6"/>
      <c r="AG3484" s="6"/>
      <c r="AH3484" s="6"/>
      <c r="AI3484" s="6"/>
      <c r="AJ3484" s="6"/>
      <c r="AK3484" s="6"/>
      <c r="AL3484" s="6"/>
      <c r="AM3484" s="6"/>
      <c r="AN3484" s="6"/>
      <c r="AO3484" s="6"/>
      <c r="AP3484" s="6"/>
    </row>
    <row r="3485" spans="1:42" s="27" customFormat="1" ht="18.75">
      <c r="A3485" s="6"/>
      <c r="B3485" s="25"/>
      <c r="C3485" s="26"/>
      <c r="X3485" s="28"/>
      <c r="Y3485" s="28"/>
      <c r="AB3485" s="42"/>
      <c r="AC3485" s="6"/>
      <c r="AD3485" s="6"/>
      <c r="AE3485" s="6"/>
      <c r="AF3485" s="6"/>
      <c r="AG3485" s="6"/>
      <c r="AH3485" s="6"/>
      <c r="AI3485" s="6"/>
      <c r="AJ3485" s="6"/>
      <c r="AK3485" s="6"/>
      <c r="AL3485" s="6"/>
      <c r="AM3485" s="6"/>
      <c r="AN3485" s="6"/>
      <c r="AO3485" s="6"/>
      <c r="AP3485" s="6"/>
    </row>
    <row r="3486" spans="1:42" s="27" customFormat="1" ht="18.75">
      <c r="A3486" s="6"/>
      <c r="B3486" s="25"/>
      <c r="C3486" s="26"/>
      <c r="X3486" s="28"/>
      <c r="Y3486" s="28"/>
      <c r="AB3486" s="42"/>
      <c r="AC3486" s="6"/>
      <c r="AD3486" s="6"/>
      <c r="AE3486" s="6"/>
      <c r="AF3486" s="6"/>
      <c r="AG3486" s="6"/>
      <c r="AH3486" s="6"/>
      <c r="AI3486" s="6"/>
      <c r="AJ3486" s="6"/>
      <c r="AK3486" s="6"/>
      <c r="AL3486" s="6"/>
      <c r="AM3486" s="6"/>
      <c r="AN3486" s="6"/>
      <c r="AO3486" s="6"/>
      <c r="AP3486" s="6"/>
    </row>
    <row r="3487" spans="1:42" s="27" customFormat="1" ht="18.75">
      <c r="A3487" s="6"/>
      <c r="B3487" s="25"/>
      <c r="C3487" s="26"/>
      <c r="X3487" s="28"/>
      <c r="Y3487" s="28"/>
      <c r="AB3487" s="42"/>
      <c r="AC3487" s="6"/>
      <c r="AD3487" s="6"/>
      <c r="AE3487" s="6"/>
      <c r="AF3487" s="6"/>
      <c r="AG3487" s="6"/>
      <c r="AH3487" s="6"/>
      <c r="AI3487" s="6"/>
      <c r="AJ3487" s="6"/>
      <c r="AK3487" s="6"/>
      <c r="AL3487" s="6"/>
      <c r="AM3487" s="6"/>
      <c r="AN3487" s="6"/>
      <c r="AO3487" s="6"/>
      <c r="AP3487" s="6"/>
    </row>
    <row r="3488" spans="1:42" s="27" customFormat="1" ht="18.75">
      <c r="A3488" s="6"/>
      <c r="B3488" s="25"/>
      <c r="C3488" s="26"/>
      <c r="X3488" s="28"/>
      <c r="Y3488" s="28"/>
      <c r="AB3488" s="42"/>
      <c r="AC3488" s="6"/>
      <c r="AD3488" s="6"/>
      <c r="AE3488" s="6"/>
      <c r="AF3488" s="6"/>
      <c r="AG3488" s="6"/>
      <c r="AH3488" s="6"/>
      <c r="AI3488" s="6"/>
      <c r="AJ3488" s="6"/>
      <c r="AK3488" s="6"/>
      <c r="AL3488" s="6"/>
      <c r="AM3488" s="6"/>
      <c r="AN3488" s="6"/>
      <c r="AO3488" s="6"/>
      <c r="AP3488" s="6"/>
    </row>
    <row r="3489" spans="1:42" s="27" customFormat="1" ht="18.75">
      <c r="A3489" s="6"/>
      <c r="B3489" s="25"/>
      <c r="C3489" s="26"/>
      <c r="X3489" s="28"/>
      <c r="Y3489" s="28"/>
      <c r="AB3489" s="42"/>
      <c r="AC3489" s="6"/>
      <c r="AD3489" s="6"/>
      <c r="AE3489" s="6"/>
      <c r="AF3489" s="6"/>
      <c r="AG3489" s="6"/>
      <c r="AH3489" s="6"/>
      <c r="AI3489" s="6"/>
      <c r="AJ3489" s="6"/>
      <c r="AK3489" s="6"/>
      <c r="AL3489" s="6"/>
      <c r="AM3489" s="6"/>
      <c r="AN3489" s="6"/>
      <c r="AO3489" s="6"/>
      <c r="AP3489" s="6"/>
    </row>
    <row r="3490" spans="1:42" s="27" customFormat="1" ht="18.75">
      <c r="A3490" s="6"/>
      <c r="B3490" s="25"/>
      <c r="C3490" s="26"/>
      <c r="X3490" s="28"/>
      <c r="Y3490" s="28"/>
      <c r="AB3490" s="42"/>
      <c r="AC3490" s="6"/>
      <c r="AD3490" s="6"/>
      <c r="AE3490" s="6"/>
      <c r="AF3490" s="6"/>
      <c r="AG3490" s="6"/>
      <c r="AH3490" s="6"/>
      <c r="AI3490" s="6"/>
      <c r="AJ3490" s="6"/>
      <c r="AK3490" s="6"/>
      <c r="AL3490" s="6"/>
      <c r="AM3490" s="6"/>
      <c r="AN3490" s="6"/>
      <c r="AO3490" s="6"/>
      <c r="AP3490" s="6"/>
    </row>
    <row r="3491" spans="1:42" s="27" customFormat="1" ht="18.75">
      <c r="A3491" s="6"/>
      <c r="B3491" s="25"/>
      <c r="C3491" s="26"/>
      <c r="X3491" s="28"/>
      <c r="Y3491" s="28"/>
      <c r="AB3491" s="42"/>
      <c r="AC3491" s="6"/>
      <c r="AD3491" s="6"/>
      <c r="AE3491" s="6"/>
      <c r="AF3491" s="6"/>
      <c r="AG3491" s="6"/>
      <c r="AH3491" s="6"/>
      <c r="AI3491" s="6"/>
      <c r="AJ3491" s="6"/>
      <c r="AK3491" s="6"/>
      <c r="AL3491" s="6"/>
      <c r="AM3491" s="6"/>
      <c r="AN3491" s="6"/>
      <c r="AO3491" s="6"/>
      <c r="AP3491" s="6"/>
    </row>
    <row r="3492" spans="1:42" s="27" customFormat="1" ht="18.75">
      <c r="A3492" s="6"/>
      <c r="B3492" s="25"/>
      <c r="C3492" s="26"/>
      <c r="X3492" s="28"/>
      <c r="Y3492" s="28"/>
      <c r="AB3492" s="42"/>
      <c r="AC3492" s="6"/>
      <c r="AD3492" s="6"/>
      <c r="AE3492" s="6"/>
      <c r="AF3492" s="6"/>
      <c r="AG3492" s="6"/>
      <c r="AH3492" s="6"/>
      <c r="AI3492" s="6"/>
      <c r="AJ3492" s="6"/>
      <c r="AK3492" s="6"/>
      <c r="AL3492" s="6"/>
      <c r="AM3492" s="6"/>
      <c r="AN3492" s="6"/>
      <c r="AO3492" s="6"/>
      <c r="AP3492" s="6"/>
    </row>
    <row r="3493" spans="1:42" s="27" customFormat="1" ht="18.75">
      <c r="A3493" s="6"/>
      <c r="B3493" s="25"/>
      <c r="C3493" s="26"/>
      <c r="X3493" s="28"/>
      <c r="Y3493" s="28"/>
      <c r="AB3493" s="42"/>
      <c r="AC3493" s="6"/>
      <c r="AD3493" s="6"/>
      <c r="AE3493" s="6"/>
      <c r="AF3493" s="6"/>
      <c r="AG3493" s="6"/>
      <c r="AH3493" s="6"/>
      <c r="AI3493" s="6"/>
      <c r="AJ3493" s="6"/>
      <c r="AK3493" s="6"/>
      <c r="AL3493" s="6"/>
      <c r="AM3493" s="6"/>
      <c r="AN3493" s="6"/>
      <c r="AO3493" s="6"/>
      <c r="AP3493" s="6"/>
    </row>
    <row r="3494" spans="1:42" s="27" customFormat="1" ht="18.75">
      <c r="A3494" s="6"/>
      <c r="B3494" s="25"/>
      <c r="C3494" s="26"/>
      <c r="X3494" s="28"/>
      <c r="Y3494" s="28"/>
      <c r="AB3494" s="42"/>
      <c r="AC3494" s="6"/>
      <c r="AD3494" s="6"/>
      <c r="AE3494" s="6"/>
      <c r="AF3494" s="6"/>
      <c r="AG3494" s="6"/>
      <c r="AH3494" s="6"/>
      <c r="AI3494" s="6"/>
      <c r="AJ3494" s="6"/>
      <c r="AK3494" s="6"/>
      <c r="AL3494" s="6"/>
      <c r="AM3494" s="6"/>
      <c r="AN3494" s="6"/>
      <c r="AO3494" s="6"/>
      <c r="AP3494" s="6"/>
    </row>
    <row r="3495" spans="1:42" s="27" customFormat="1" ht="18.75">
      <c r="A3495" s="6"/>
      <c r="B3495" s="25"/>
      <c r="C3495" s="26"/>
      <c r="X3495" s="28"/>
      <c r="Y3495" s="28"/>
      <c r="AB3495" s="42"/>
      <c r="AC3495" s="6"/>
      <c r="AD3495" s="6"/>
      <c r="AE3495" s="6"/>
      <c r="AF3495" s="6"/>
      <c r="AG3495" s="6"/>
      <c r="AH3495" s="6"/>
      <c r="AI3495" s="6"/>
      <c r="AJ3495" s="6"/>
      <c r="AK3495" s="6"/>
      <c r="AL3495" s="6"/>
      <c r="AM3495" s="6"/>
      <c r="AN3495" s="6"/>
      <c r="AO3495" s="6"/>
      <c r="AP3495" s="6"/>
    </row>
    <row r="3496" spans="1:42" s="27" customFormat="1" ht="18.75">
      <c r="A3496" s="6"/>
      <c r="B3496" s="25"/>
      <c r="C3496" s="26"/>
      <c r="X3496" s="28"/>
      <c r="Y3496" s="28"/>
      <c r="AB3496" s="42"/>
      <c r="AC3496" s="6"/>
      <c r="AD3496" s="6"/>
      <c r="AE3496" s="6"/>
      <c r="AF3496" s="6"/>
      <c r="AG3496" s="6"/>
      <c r="AH3496" s="6"/>
      <c r="AI3496" s="6"/>
      <c r="AJ3496" s="6"/>
      <c r="AK3496" s="6"/>
      <c r="AL3496" s="6"/>
      <c r="AM3496" s="6"/>
      <c r="AN3496" s="6"/>
      <c r="AO3496" s="6"/>
      <c r="AP3496" s="6"/>
    </row>
    <row r="3497" spans="1:42" s="27" customFormat="1" ht="18.75">
      <c r="A3497" s="6"/>
      <c r="B3497" s="25"/>
      <c r="C3497" s="26"/>
      <c r="X3497" s="28"/>
      <c r="Y3497" s="28"/>
      <c r="AB3497" s="42"/>
      <c r="AC3497" s="6"/>
      <c r="AD3497" s="6"/>
      <c r="AE3497" s="6"/>
      <c r="AF3497" s="6"/>
      <c r="AG3497" s="6"/>
      <c r="AH3497" s="6"/>
      <c r="AI3497" s="6"/>
      <c r="AJ3497" s="6"/>
      <c r="AK3497" s="6"/>
      <c r="AL3497" s="6"/>
      <c r="AM3497" s="6"/>
      <c r="AN3497" s="6"/>
      <c r="AO3497" s="6"/>
      <c r="AP3497" s="6"/>
    </row>
    <row r="3498" spans="1:42" s="27" customFormat="1" ht="18.75">
      <c r="A3498" s="6"/>
      <c r="B3498" s="25"/>
      <c r="C3498" s="26"/>
      <c r="X3498" s="28"/>
      <c r="Y3498" s="28"/>
      <c r="AB3498" s="42"/>
      <c r="AC3498" s="6"/>
      <c r="AD3498" s="6"/>
      <c r="AE3498" s="6"/>
      <c r="AF3498" s="6"/>
      <c r="AG3498" s="6"/>
      <c r="AH3498" s="6"/>
      <c r="AI3498" s="6"/>
      <c r="AJ3498" s="6"/>
      <c r="AK3498" s="6"/>
      <c r="AL3498" s="6"/>
      <c r="AM3498" s="6"/>
      <c r="AN3498" s="6"/>
      <c r="AO3498" s="6"/>
      <c r="AP3498" s="6"/>
    </row>
    <row r="3499" spans="1:42" s="27" customFormat="1" ht="18.75">
      <c r="A3499" s="6"/>
      <c r="B3499" s="25"/>
      <c r="C3499" s="26"/>
      <c r="X3499" s="28"/>
      <c r="Y3499" s="28"/>
      <c r="AB3499" s="42"/>
      <c r="AC3499" s="6"/>
      <c r="AD3499" s="6"/>
      <c r="AE3499" s="6"/>
      <c r="AF3499" s="6"/>
      <c r="AG3499" s="6"/>
      <c r="AH3499" s="6"/>
      <c r="AI3499" s="6"/>
      <c r="AJ3499" s="6"/>
      <c r="AK3499" s="6"/>
      <c r="AL3499" s="6"/>
      <c r="AM3499" s="6"/>
      <c r="AN3499" s="6"/>
      <c r="AO3499" s="6"/>
      <c r="AP3499" s="6"/>
    </row>
    <row r="3500" spans="1:42" s="27" customFormat="1" ht="18.75">
      <c r="A3500" s="6"/>
      <c r="B3500" s="25"/>
      <c r="C3500" s="26"/>
      <c r="X3500" s="28"/>
      <c r="Y3500" s="28"/>
      <c r="AB3500" s="42"/>
      <c r="AC3500" s="6"/>
      <c r="AD3500" s="6"/>
      <c r="AE3500" s="6"/>
      <c r="AF3500" s="6"/>
      <c r="AG3500" s="6"/>
      <c r="AH3500" s="6"/>
      <c r="AI3500" s="6"/>
      <c r="AJ3500" s="6"/>
      <c r="AK3500" s="6"/>
      <c r="AL3500" s="6"/>
      <c r="AM3500" s="6"/>
      <c r="AN3500" s="6"/>
      <c r="AO3500" s="6"/>
      <c r="AP3500" s="6"/>
    </row>
    <row r="3501" spans="1:42" s="27" customFormat="1" ht="18.75">
      <c r="A3501" s="6"/>
      <c r="B3501" s="25"/>
      <c r="C3501" s="26"/>
      <c r="X3501" s="28"/>
      <c r="Y3501" s="28"/>
      <c r="AB3501" s="42"/>
      <c r="AC3501" s="6"/>
      <c r="AD3501" s="6"/>
      <c r="AE3501" s="6"/>
      <c r="AF3501" s="6"/>
      <c r="AG3501" s="6"/>
      <c r="AH3501" s="6"/>
      <c r="AI3501" s="6"/>
      <c r="AJ3501" s="6"/>
      <c r="AK3501" s="6"/>
      <c r="AL3501" s="6"/>
      <c r="AM3501" s="6"/>
      <c r="AN3501" s="6"/>
      <c r="AO3501" s="6"/>
      <c r="AP3501" s="6"/>
    </row>
    <row r="3502" spans="1:42" s="27" customFormat="1" ht="18.75">
      <c r="A3502" s="6"/>
      <c r="B3502" s="25"/>
      <c r="C3502" s="26"/>
      <c r="X3502" s="28"/>
      <c r="Y3502" s="28"/>
      <c r="AB3502" s="42"/>
      <c r="AC3502" s="6"/>
      <c r="AD3502" s="6"/>
      <c r="AE3502" s="6"/>
      <c r="AF3502" s="6"/>
      <c r="AG3502" s="6"/>
      <c r="AH3502" s="6"/>
      <c r="AI3502" s="6"/>
      <c r="AJ3502" s="6"/>
      <c r="AK3502" s="6"/>
      <c r="AL3502" s="6"/>
      <c r="AM3502" s="6"/>
      <c r="AN3502" s="6"/>
      <c r="AO3502" s="6"/>
      <c r="AP3502" s="6"/>
    </row>
    <row r="3503" spans="1:42" s="27" customFormat="1" ht="18.75">
      <c r="A3503" s="6"/>
      <c r="B3503" s="25"/>
      <c r="C3503" s="26"/>
      <c r="X3503" s="28"/>
      <c r="Y3503" s="28"/>
      <c r="AB3503" s="42"/>
      <c r="AC3503" s="6"/>
      <c r="AD3503" s="6"/>
      <c r="AE3503" s="6"/>
      <c r="AF3503" s="6"/>
      <c r="AG3503" s="6"/>
      <c r="AH3503" s="6"/>
      <c r="AI3503" s="6"/>
      <c r="AJ3503" s="6"/>
      <c r="AK3503" s="6"/>
      <c r="AL3503" s="6"/>
      <c r="AM3503" s="6"/>
      <c r="AN3503" s="6"/>
      <c r="AO3503" s="6"/>
      <c r="AP3503" s="6"/>
    </row>
    <row r="3504" spans="1:42" s="27" customFormat="1" ht="18.75">
      <c r="A3504" s="6"/>
      <c r="B3504" s="25"/>
      <c r="C3504" s="26"/>
      <c r="X3504" s="28"/>
      <c r="Y3504" s="28"/>
      <c r="AB3504" s="42"/>
      <c r="AC3504" s="6"/>
      <c r="AD3504" s="6"/>
      <c r="AE3504" s="6"/>
      <c r="AF3504" s="6"/>
      <c r="AG3504" s="6"/>
      <c r="AH3504" s="6"/>
      <c r="AI3504" s="6"/>
      <c r="AJ3504" s="6"/>
      <c r="AK3504" s="6"/>
      <c r="AL3504" s="6"/>
      <c r="AM3504" s="6"/>
      <c r="AN3504" s="6"/>
      <c r="AO3504" s="6"/>
      <c r="AP3504" s="6"/>
    </row>
    <row r="3505" spans="1:42" s="27" customFormat="1" ht="18.75">
      <c r="A3505" s="6"/>
      <c r="B3505" s="25"/>
      <c r="C3505" s="26"/>
      <c r="X3505" s="28"/>
      <c r="Y3505" s="28"/>
      <c r="AB3505" s="42"/>
      <c r="AC3505" s="6"/>
      <c r="AD3505" s="6"/>
      <c r="AE3505" s="6"/>
      <c r="AF3505" s="6"/>
      <c r="AG3505" s="6"/>
      <c r="AH3505" s="6"/>
      <c r="AI3505" s="6"/>
      <c r="AJ3505" s="6"/>
      <c r="AK3505" s="6"/>
      <c r="AL3505" s="6"/>
      <c r="AM3505" s="6"/>
      <c r="AN3505" s="6"/>
      <c r="AO3505" s="6"/>
      <c r="AP3505" s="6"/>
    </row>
    <row r="3506" spans="1:42" s="27" customFormat="1" ht="18.75">
      <c r="A3506" s="6"/>
      <c r="B3506" s="25"/>
      <c r="C3506" s="26"/>
      <c r="X3506" s="28"/>
      <c r="Y3506" s="28"/>
      <c r="AB3506" s="42"/>
      <c r="AC3506" s="6"/>
      <c r="AD3506" s="6"/>
      <c r="AE3506" s="6"/>
      <c r="AF3506" s="6"/>
      <c r="AG3506" s="6"/>
      <c r="AH3506" s="6"/>
      <c r="AI3506" s="6"/>
      <c r="AJ3506" s="6"/>
      <c r="AK3506" s="6"/>
      <c r="AL3506" s="6"/>
      <c r="AM3506" s="6"/>
      <c r="AN3506" s="6"/>
      <c r="AO3506" s="6"/>
      <c r="AP3506" s="6"/>
    </row>
    <row r="3507" spans="1:42" s="27" customFormat="1" ht="18.75">
      <c r="A3507" s="6"/>
      <c r="B3507" s="25"/>
      <c r="C3507" s="26"/>
      <c r="X3507" s="28"/>
      <c r="Y3507" s="28"/>
      <c r="AB3507" s="42"/>
      <c r="AC3507" s="6"/>
      <c r="AD3507" s="6"/>
      <c r="AE3507" s="6"/>
      <c r="AF3507" s="6"/>
      <c r="AG3507" s="6"/>
      <c r="AH3507" s="6"/>
      <c r="AI3507" s="6"/>
      <c r="AJ3507" s="6"/>
      <c r="AK3507" s="6"/>
      <c r="AL3507" s="6"/>
      <c r="AM3507" s="6"/>
      <c r="AN3507" s="6"/>
      <c r="AO3507" s="6"/>
      <c r="AP3507" s="6"/>
    </row>
    <row r="3508" spans="1:42" s="27" customFormat="1" ht="18.75">
      <c r="A3508" s="6"/>
      <c r="B3508" s="25"/>
      <c r="C3508" s="26"/>
      <c r="X3508" s="28"/>
      <c r="Y3508" s="28"/>
      <c r="AB3508" s="42"/>
      <c r="AC3508" s="6"/>
      <c r="AD3508" s="6"/>
      <c r="AE3508" s="6"/>
      <c r="AF3508" s="6"/>
      <c r="AG3508" s="6"/>
      <c r="AH3508" s="6"/>
      <c r="AI3508" s="6"/>
      <c r="AJ3508" s="6"/>
      <c r="AK3508" s="6"/>
      <c r="AL3508" s="6"/>
      <c r="AM3508" s="6"/>
      <c r="AN3508" s="6"/>
      <c r="AO3508" s="6"/>
      <c r="AP3508" s="6"/>
    </row>
    <row r="3509" spans="1:42" s="27" customFormat="1" ht="18.75">
      <c r="A3509" s="6"/>
      <c r="B3509" s="25"/>
      <c r="C3509" s="26"/>
      <c r="X3509" s="28"/>
      <c r="Y3509" s="28"/>
      <c r="AB3509" s="42"/>
      <c r="AC3509" s="6"/>
      <c r="AD3509" s="6"/>
      <c r="AE3509" s="6"/>
      <c r="AF3509" s="6"/>
      <c r="AG3509" s="6"/>
      <c r="AH3509" s="6"/>
      <c r="AI3509" s="6"/>
      <c r="AJ3509" s="6"/>
      <c r="AK3509" s="6"/>
      <c r="AL3509" s="6"/>
      <c r="AM3509" s="6"/>
      <c r="AN3509" s="6"/>
      <c r="AO3509" s="6"/>
      <c r="AP3509" s="6"/>
    </row>
    <row r="3510" spans="1:42" s="27" customFormat="1" ht="18.75">
      <c r="A3510" s="6"/>
      <c r="B3510" s="25"/>
      <c r="C3510" s="26"/>
      <c r="X3510" s="28"/>
      <c r="Y3510" s="28"/>
      <c r="AB3510" s="42"/>
      <c r="AC3510" s="6"/>
      <c r="AD3510" s="6"/>
      <c r="AE3510" s="6"/>
      <c r="AF3510" s="6"/>
      <c r="AG3510" s="6"/>
      <c r="AH3510" s="6"/>
      <c r="AI3510" s="6"/>
      <c r="AJ3510" s="6"/>
      <c r="AK3510" s="6"/>
      <c r="AL3510" s="6"/>
      <c r="AM3510" s="6"/>
      <c r="AN3510" s="6"/>
      <c r="AO3510" s="6"/>
      <c r="AP3510" s="6"/>
    </row>
    <row r="3511" spans="1:42" s="27" customFormat="1" ht="18.75">
      <c r="A3511" s="6"/>
      <c r="B3511" s="25"/>
      <c r="C3511" s="26"/>
      <c r="X3511" s="28"/>
      <c r="Y3511" s="28"/>
      <c r="AB3511" s="42"/>
      <c r="AC3511" s="6"/>
      <c r="AD3511" s="6"/>
      <c r="AE3511" s="6"/>
      <c r="AF3511" s="6"/>
      <c r="AG3511" s="6"/>
      <c r="AH3511" s="6"/>
      <c r="AI3511" s="6"/>
      <c r="AJ3511" s="6"/>
      <c r="AK3511" s="6"/>
      <c r="AL3511" s="6"/>
      <c r="AM3511" s="6"/>
      <c r="AN3511" s="6"/>
      <c r="AO3511" s="6"/>
      <c r="AP3511" s="6"/>
    </row>
    <row r="3512" spans="1:42" s="27" customFormat="1" ht="18.75">
      <c r="A3512" s="6"/>
      <c r="B3512" s="25"/>
      <c r="C3512" s="26"/>
      <c r="X3512" s="28"/>
      <c r="Y3512" s="28"/>
      <c r="AB3512" s="42"/>
      <c r="AC3512" s="6"/>
      <c r="AD3512" s="6"/>
      <c r="AE3512" s="6"/>
      <c r="AF3512" s="6"/>
      <c r="AG3512" s="6"/>
      <c r="AH3512" s="6"/>
      <c r="AI3512" s="6"/>
      <c r="AJ3512" s="6"/>
      <c r="AK3512" s="6"/>
      <c r="AL3512" s="6"/>
      <c r="AM3512" s="6"/>
      <c r="AN3512" s="6"/>
      <c r="AO3512" s="6"/>
      <c r="AP3512" s="6"/>
    </row>
    <row r="3513" spans="1:42" s="27" customFormat="1" ht="18.75">
      <c r="A3513" s="6"/>
      <c r="B3513" s="25"/>
      <c r="C3513" s="26"/>
      <c r="X3513" s="28"/>
      <c r="Y3513" s="28"/>
      <c r="AB3513" s="42"/>
      <c r="AC3513" s="6"/>
      <c r="AD3513" s="6"/>
      <c r="AE3513" s="6"/>
      <c r="AF3513" s="6"/>
      <c r="AG3513" s="6"/>
      <c r="AH3513" s="6"/>
      <c r="AI3513" s="6"/>
      <c r="AJ3513" s="6"/>
      <c r="AK3513" s="6"/>
      <c r="AL3513" s="6"/>
      <c r="AM3513" s="6"/>
      <c r="AN3513" s="6"/>
      <c r="AO3513" s="6"/>
      <c r="AP3513" s="6"/>
    </row>
    <row r="3514" spans="1:42" s="27" customFormat="1" ht="18.75">
      <c r="A3514" s="6"/>
      <c r="B3514" s="25"/>
      <c r="C3514" s="26"/>
      <c r="X3514" s="28"/>
      <c r="Y3514" s="28"/>
      <c r="AB3514" s="42"/>
      <c r="AC3514" s="6"/>
      <c r="AD3514" s="6"/>
      <c r="AE3514" s="6"/>
      <c r="AF3514" s="6"/>
      <c r="AG3514" s="6"/>
      <c r="AH3514" s="6"/>
      <c r="AI3514" s="6"/>
      <c r="AJ3514" s="6"/>
      <c r="AK3514" s="6"/>
      <c r="AL3514" s="6"/>
      <c r="AM3514" s="6"/>
      <c r="AN3514" s="6"/>
      <c r="AO3514" s="6"/>
      <c r="AP3514" s="6"/>
    </row>
    <row r="3515" spans="1:42" s="27" customFormat="1" ht="18.75">
      <c r="A3515" s="6"/>
      <c r="B3515" s="25"/>
      <c r="C3515" s="26"/>
      <c r="X3515" s="28"/>
      <c r="Y3515" s="28"/>
      <c r="AB3515" s="42"/>
      <c r="AC3515" s="6"/>
      <c r="AD3515" s="6"/>
      <c r="AE3515" s="6"/>
      <c r="AF3515" s="6"/>
      <c r="AG3515" s="6"/>
      <c r="AH3515" s="6"/>
      <c r="AI3515" s="6"/>
      <c r="AJ3515" s="6"/>
      <c r="AK3515" s="6"/>
      <c r="AL3515" s="6"/>
      <c r="AM3515" s="6"/>
      <c r="AN3515" s="6"/>
      <c r="AO3515" s="6"/>
      <c r="AP3515" s="6"/>
    </row>
    <row r="3516" spans="1:42" s="27" customFormat="1" ht="18.75">
      <c r="A3516" s="6"/>
      <c r="B3516" s="25"/>
      <c r="C3516" s="26"/>
      <c r="X3516" s="28"/>
      <c r="Y3516" s="28"/>
      <c r="AB3516" s="42"/>
      <c r="AC3516" s="6"/>
      <c r="AD3516" s="6"/>
      <c r="AE3516" s="6"/>
      <c r="AF3516" s="6"/>
      <c r="AG3516" s="6"/>
      <c r="AH3516" s="6"/>
      <c r="AI3516" s="6"/>
      <c r="AJ3516" s="6"/>
      <c r="AK3516" s="6"/>
      <c r="AL3516" s="6"/>
      <c r="AM3516" s="6"/>
      <c r="AN3516" s="6"/>
      <c r="AO3516" s="6"/>
      <c r="AP3516" s="6"/>
    </row>
    <row r="3517" spans="1:42" s="27" customFormat="1" ht="18.75">
      <c r="A3517" s="6"/>
      <c r="B3517" s="25"/>
      <c r="C3517" s="26"/>
      <c r="X3517" s="28"/>
      <c r="Y3517" s="28"/>
      <c r="AB3517" s="42"/>
      <c r="AC3517" s="6"/>
      <c r="AD3517" s="6"/>
      <c r="AE3517" s="6"/>
      <c r="AF3517" s="6"/>
      <c r="AG3517" s="6"/>
      <c r="AH3517" s="6"/>
      <c r="AI3517" s="6"/>
      <c r="AJ3517" s="6"/>
      <c r="AK3517" s="6"/>
      <c r="AL3517" s="6"/>
      <c r="AM3517" s="6"/>
      <c r="AN3517" s="6"/>
      <c r="AO3517" s="6"/>
      <c r="AP3517" s="6"/>
    </row>
    <row r="3518" spans="1:42" s="27" customFormat="1" ht="18.75">
      <c r="A3518" s="6"/>
      <c r="B3518" s="25"/>
      <c r="C3518" s="26"/>
      <c r="X3518" s="28"/>
      <c r="Y3518" s="28"/>
      <c r="AB3518" s="42"/>
      <c r="AC3518" s="6"/>
      <c r="AD3518" s="6"/>
      <c r="AE3518" s="6"/>
      <c r="AF3518" s="6"/>
      <c r="AG3518" s="6"/>
      <c r="AH3518" s="6"/>
      <c r="AI3518" s="6"/>
      <c r="AJ3518" s="6"/>
      <c r="AK3518" s="6"/>
      <c r="AL3518" s="6"/>
      <c r="AM3518" s="6"/>
      <c r="AN3518" s="6"/>
      <c r="AO3518" s="6"/>
      <c r="AP3518" s="6"/>
    </row>
    <row r="3519" spans="1:42" s="27" customFormat="1" ht="18.75">
      <c r="A3519" s="6"/>
      <c r="B3519" s="25"/>
      <c r="C3519" s="26"/>
      <c r="X3519" s="28"/>
      <c r="Y3519" s="28"/>
      <c r="AB3519" s="42"/>
      <c r="AC3519" s="6"/>
      <c r="AD3519" s="6"/>
      <c r="AE3519" s="6"/>
      <c r="AF3519" s="6"/>
      <c r="AG3519" s="6"/>
      <c r="AH3519" s="6"/>
      <c r="AI3519" s="6"/>
      <c r="AJ3519" s="6"/>
      <c r="AK3519" s="6"/>
      <c r="AL3519" s="6"/>
      <c r="AM3519" s="6"/>
      <c r="AN3519" s="6"/>
      <c r="AO3519" s="6"/>
      <c r="AP3519" s="6"/>
    </row>
    <row r="3520" spans="1:42" s="27" customFormat="1" ht="18.75">
      <c r="A3520" s="6"/>
      <c r="B3520" s="25"/>
      <c r="C3520" s="26"/>
      <c r="X3520" s="28"/>
      <c r="Y3520" s="28"/>
      <c r="AB3520" s="42"/>
      <c r="AC3520" s="6"/>
      <c r="AD3520" s="6"/>
      <c r="AE3520" s="6"/>
      <c r="AF3520" s="6"/>
      <c r="AG3520" s="6"/>
      <c r="AH3520" s="6"/>
      <c r="AI3520" s="6"/>
      <c r="AJ3520" s="6"/>
      <c r="AK3520" s="6"/>
      <c r="AL3520" s="6"/>
      <c r="AM3520" s="6"/>
      <c r="AN3520" s="6"/>
      <c r="AO3520" s="6"/>
      <c r="AP3520" s="6"/>
    </row>
    <row r="3521" spans="1:42" s="27" customFormat="1" ht="18.75">
      <c r="A3521" s="6"/>
      <c r="B3521" s="25"/>
      <c r="C3521" s="26"/>
      <c r="X3521" s="28"/>
      <c r="Y3521" s="28"/>
      <c r="AB3521" s="42"/>
      <c r="AC3521" s="6"/>
      <c r="AD3521" s="6"/>
      <c r="AE3521" s="6"/>
      <c r="AF3521" s="6"/>
      <c r="AG3521" s="6"/>
      <c r="AH3521" s="6"/>
      <c r="AI3521" s="6"/>
      <c r="AJ3521" s="6"/>
      <c r="AK3521" s="6"/>
      <c r="AL3521" s="6"/>
      <c r="AM3521" s="6"/>
      <c r="AN3521" s="6"/>
      <c r="AO3521" s="6"/>
      <c r="AP3521" s="6"/>
    </row>
    <row r="3522" spans="1:42" s="27" customFormat="1" ht="18.75">
      <c r="A3522" s="6"/>
      <c r="B3522" s="25"/>
      <c r="C3522" s="26"/>
      <c r="X3522" s="28"/>
      <c r="Y3522" s="28"/>
      <c r="AB3522" s="42"/>
      <c r="AC3522" s="6"/>
      <c r="AD3522" s="6"/>
      <c r="AE3522" s="6"/>
      <c r="AF3522" s="6"/>
      <c r="AG3522" s="6"/>
      <c r="AH3522" s="6"/>
      <c r="AI3522" s="6"/>
      <c r="AJ3522" s="6"/>
      <c r="AK3522" s="6"/>
      <c r="AL3522" s="6"/>
      <c r="AM3522" s="6"/>
      <c r="AN3522" s="6"/>
      <c r="AO3522" s="6"/>
      <c r="AP3522" s="6"/>
    </row>
    <row r="3523" spans="1:42" s="27" customFormat="1" ht="18.75">
      <c r="A3523" s="6"/>
      <c r="B3523" s="25"/>
      <c r="C3523" s="26"/>
      <c r="X3523" s="28"/>
      <c r="Y3523" s="28"/>
      <c r="AB3523" s="42"/>
      <c r="AC3523" s="6"/>
      <c r="AD3523" s="6"/>
      <c r="AE3523" s="6"/>
      <c r="AF3523" s="6"/>
      <c r="AG3523" s="6"/>
      <c r="AH3523" s="6"/>
      <c r="AI3523" s="6"/>
      <c r="AJ3523" s="6"/>
      <c r="AK3523" s="6"/>
      <c r="AL3523" s="6"/>
      <c r="AM3523" s="6"/>
      <c r="AN3523" s="6"/>
      <c r="AO3523" s="6"/>
      <c r="AP3523" s="6"/>
    </row>
    <row r="3524" spans="1:42" s="27" customFormat="1" ht="18.75">
      <c r="A3524" s="6"/>
      <c r="B3524" s="25"/>
      <c r="C3524" s="26"/>
      <c r="X3524" s="28"/>
      <c r="Y3524" s="28"/>
      <c r="AB3524" s="42"/>
      <c r="AC3524" s="6"/>
      <c r="AD3524" s="6"/>
      <c r="AE3524" s="6"/>
      <c r="AF3524" s="6"/>
      <c r="AG3524" s="6"/>
      <c r="AH3524" s="6"/>
      <c r="AI3524" s="6"/>
      <c r="AJ3524" s="6"/>
      <c r="AK3524" s="6"/>
      <c r="AL3524" s="6"/>
      <c r="AM3524" s="6"/>
      <c r="AN3524" s="6"/>
      <c r="AO3524" s="6"/>
      <c r="AP3524" s="6"/>
    </row>
    <row r="3525" spans="1:42" s="27" customFormat="1" ht="18.75">
      <c r="A3525" s="6"/>
      <c r="B3525" s="25"/>
      <c r="C3525" s="26"/>
      <c r="X3525" s="28"/>
      <c r="Y3525" s="28"/>
      <c r="AB3525" s="42"/>
      <c r="AC3525" s="6"/>
      <c r="AD3525" s="6"/>
      <c r="AE3525" s="6"/>
      <c r="AF3525" s="6"/>
      <c r="AG3525" s="6"/>
      <c r="AH3525" s="6"/>
      <c r="AI3525" s="6"/>
      <c r="AJ3525" s="6"/>
      <c r="AK3525" s="6"/>
      <c r="AL3525" s="6"/>
      <c r="AM3525" s="6"/>
      <c r="AN3525" s="6"/>
      <c r="AO3525" s="6"/>
      <c r="AP3525" s="6"/>
    </row>
    <row r="3526" spans="1:42" s="27" customFormat="1" ht="18.75">
      <c r="A3526" s="6"/>
      <c r="B3526" s="25"/>
      <c r="C3526" s="26"/>
      <c r="X3526" s="28"/>
      <c r="Y3526" s="28"/>
      <c r="AB3526" s="42"/>
      <c r="AC3526" s="6"/>
      <c r="AD3526" s="6"/>
      <c r="AE3526" s="6"/>
      <c r="AF3526" s="6"/>
      <c r="AG3526" s="6"/>
      <c r="AH3526" s="6"/>
      <c r="AI3526" s="6"/>
      <c r="AJ3526" s="6"/>
      <c r="AK3526" s="6"/>
      <c r="AL3526" s="6"/>
      <c r="AM3526" s="6"/>
      <c r="AN3526" s="6"/>
      <c r="AO3526" s="6"/>
      <c r="AP3526" s="6"/>
    </row>
    <row r="3527" spans="1:42" s="27" customFormat="1" ht="18.75">
      <c r="A3527" s="6"/>
      <c r="B3527" s="25"/>
      <c r="C3527" s="26"/>
      <c r="X3527" s="28"/>
      <c r="Y3527" s="28"/>
      <c r="AB3527" s="42"/>
      <c r="AC3527" s="6"/>
      <c r="AD3527" s="6"/>
      <c r="AE3527" s="6"/>
      <c r="AF3527" s="6"/>
      <c r="AG3527" s="6"/>
      <c r="AH3527" s="6"/>
      <c r="AI3527" s="6"/>
      <c r="AJ3527" s="6"/>
      <c r="AK3527" s="6"/>
      <c r="AL3527" s="6"/>
      <c r="AM3527" s="6"/>
      <c r="AN3527" s="6"/>
      <c r="AO3527" s="6"/>
      <c r="AP3527" s="6"/>
    </row>
    <row r="3528" spans="1:42" s="27" customFormat="1" ht="18.75">
      <c r="A3528" s="6"/>
      <c r="B3528" s="25"/>
      <c r="C3528" s="26"/>
      <c r="X3528" s="28"/>
      <c r="Y3528" s="28"/>
      <c r="AB3528" s="42"/>
      <c r="AC3528" s="6"/>
      <c r="AD3528" s="6"/>
      <c r="AE3528" s="6"/>
      <c r="AF3528" s="6"/>
      <c r="AG3528" s="6"/>
      <c r="AH3528" s="6"/>
      <c r="AI3528" s="6"/>
      <c r="AJ3528" s="6"/>
      <c r="AK3528" s="6"/>
      <c r="AL3528" s="6"/>
      <c r="AM3528" s="6"/>
      <c r="AN3528" s="6"/>
      <c r="AO3528" s="6"/>
      <c r="AP3528" s="6"/>
    </row>
    <row r="3529" spans="1:42" s="27" customFormat="1" ht="18.75">
      <c r="A3529" s="6"/>
      <c r="B3529" s="25"/>
      <c r="C3529" s="26"/>
      <c r="X3529" s="28"/>
      <c r="Y3529" s="28"/>
      <c r="AB3529" s="42"/>
      <c r="AC3529" s="6"/>
      <c r="AD3529" s="6"/>
      <c r="AE3529" s="6"/>
      <c r="AF3529" s="6"/>
      <c r="AG3529" s="6"/>
      <c r="AH3529" s="6"/>
      <c r="AI3529" s="6"/>
      <c r="AJ3529" s="6"/>
      <c r="AK3529" s="6"/>
      <c r="AL3529" s="6"/>
      <c r="AM3529" s="6"/>
      <c r="AN3529" s="6"/>
      <c r="AO3529" s="6"/>
      <c r="AP3529" s="6"/>
    </row>
    <row r="3530" spans="1:42" s="27" customFormat="1" ht="18.75">
      <c r="A3530" s="6"/>
      <c r="B3530" s="25"/>
      <c r="C3530" s="26"/>
      <c r="X3530" s="28"/>
      <c r="Y3530" s="28"/>
      <c r="AB3530" s="42"/>
      <c r="AC3530" s="6"/>
      <c r="AD3530" s="6"/>
      <c r="AE3530" s="6"/>
      <c r="AF3530" s="6"/>
      <c r="AG3530" s="6"/>
      <c r="AH3530" s="6"/>
      <c r="AI3530" s="6"/>
      <c r="AJ3530" s="6"/>
      <c r="AK3530" s="6"/>
      <c r="AL3530" s="6"/>
      <c r="AM3530" s="6"/>
      <c r="AN3530" s="6"/>
      <c r="AO3530" s="6"/>
      <c r="AP3530" s="6"/>
    </row>
    <row r="3531" spans="1:42" s="27" customFormat="1" ht="18.75">
      <c r="A3531" s="6"/>
      <c r="B3531" s="25"/>
      <c r="C3531" s="26"/>
      <c r="X3531" s="28"/>
      <c r="Y3531" s="28"/>
      <c r="AB3531" s="42"/>
      <c r="AC3531" s="6"/>
      <c r="AD3531" s="6"/>
      <c r="AE3531" s="6"/>
      <c r="AF3531" s="6"/>
      <c r="AG3531" s="6"/>
      <c r="AH3531" s="6"/>
      <c r="AI3531" s="6"/>
      <c r="AJ3531" s="6"/>
      <c r="AK3531" s="6"/>
      <c r="AL3531" s="6"/>
      <c r="AM3531" s="6"/>
      <c r="AN3531" s="6"/>
      <c r="AO3531" s="6"/>
      <c r="AP3531" s="6"/>
    </row>
    <row r="3532" spans="1:42" s="27" customFormat="1" ht="18.75">
      <c r="A3532" s="6"/>
      <c r="B3532" s="25"/>
      <c r="C3532" s="26"/>
      <c r="X3532" s="28"/>
      <c r="Y3532" s="28"/>
      <c r="AB3532" s="42"/>
      <c r="AC3532" s="6"/>
      <c r="AD3532" s="6"/>
      <c r="AE3532" s="6"/>
      <c r="AF3532" s="6"/>
      <c r="AG3532" s="6"/>
      <c r="AH3532" s="6"/>
      <c r="AI3532" s="6"/>
      <c r="AJ3532" s="6"/>
      <c r="AK3532" s="6"/>
      <c r="AL3532" s="6"/>
      <c r="AM3532" s="6"/>
      <c r="AN3532" s="6"/>
      <c r="AO3532" s="6"/>
      <c r="AP3532" s="6"/>
    </row>
    <row r="3533" spans="1:42" s="27" customFormat="1" ht="18.75">
      <c r="A3533" s="6"/>
      <c r="B3533" s="25"/>
      <c r="C3533" s="26"/>
      <c r="X3533" s="28"/>
      <c r="Y3533" s="28"/>
      <c r="AB3533" s="42"/>
      <c r="AC3533" s="6"/>
      <c r="AD3533" s="6"/>
      <c r="AE3533" s="6"/>
      <c r="AF3533" s="6"/>
      <c r="AG3533" s="6"/>
      <c r="AH3533" s="6"/>
      <c r="AI3533" s="6"/>
      <c r="AJ3533" s="6"/>
      <c r="AK3533" s="6"/>
      <c r="AL3533" s="6"/>
      <c r="AM3533" s="6"/>
      <c r="AN3533" s="6"/>
      <c r="AO3533" s="6"/>
      <c r="AP3533" s="6"/>
    </row>
    <row r="3534" spans="1:42" s="27" customFormat="1" ht="18.75">
      <c r="A3534" s="6"/>
      <c r="B3534" s="25"/>
      <c r="C3534" s="26"/>
      <c r="X3534" s="28"/>
      <c r="Y3534" s="28"/>
      <c r="AB3534" s="42"/>
      <c r="AC3534" s="6"/>
      <c r="AD3534" s="6"/>
      <c r="AE3534" s="6"/>
      <c r="AF3534" s="6"/>
      <c r="AG3534" s="6"/>
      <c r="AH3534" s="6"/>
      <c r="AI3534" s="6"/>
      <c r="AJ3534" s="6"/>
      <c r="AK3534" s="6"/>
      <c r="AL3534" s="6"/>
      <c r="AM3534" s="6"/>
      <c r="AN3534" s="6"/>
      <c r="AO3534" s="6"/>
      <c r="AP3534" s="6"/>
    </row>
    <row r="3535" spans="1:42" s="27" customFormat="1" ht="18.75">
      <c r="A3535" s="6"/>
      <c r="B3535" s="25"/>
      <c r="C3535" s="26"/>
      <c r="X3535" s="28"/>
      <c r="Y3535" s="28"/>
      <c r="AB3535" s="42"/>
      <c r="AC3535" s="6"/>
      <c r="AD3535" s="6"/>
      <c r="AE3535" s="6"/>
      <c r="AF3535" s="6"/>
      <c r="AG3535" s="6"/>
      <c r="AH3535" s="6"/>
      <c r="AI3535" s="6"/>
      <c r="AJ3535" s="6"/>
      <c r="AK3535" s="6"/>
      <c r="AL3535" s="6"/>
      <c r="AM3535" s="6"/>
      <c r="AN3535" s="6"/>
      <c r="AO3535" s="6"/>
      <c r="AP3535" s="6"/>
    </row>
    <row r="3536" spans="1:42" s="27" customFormat="1" ht="18.75">
      <c r="A3536" s="6"/>
      <c r="B3536" s="25"/>
      <c r="C3536" s="26"/>
      <c r="X3536" s="28"/>
      <c r="Y3536" s="28"/>
      <c r="AB3536" s="42"/>
      <c r="AC3536" s="6"/>
      <c r="AD3536" s="6"/>
      <c r="AE3536" s="6"/>
      <c r="AF3536" s="6"/>
      <c r="AG3536" s="6"/>
      <c r="AH3536" s="6"/>
      <c r="AI3536" s="6"/>
      <c r="AJ3536" s="6"/>
      <c r="AK3536" s="6"/>
      <c r="AL3536" s="6"/>
      <c r="AM3536" s="6"/>
      <c r="AN3536" s="6"/>
      <c r="AO3536" s="6"/>
      <c r="AP3536" s="6"/>
    </row>
    <row r="3537" spans="1:42" s="27" customFormat="1" ht="18.75">
      <c r="A3537" s="6"/>
      <c r="B3537" s="25"/>
      <c r="C3537" s="26"/>
      <c r="X3537" s="28"/>
      <c r="Y3537" s="28"/>
      <c r="AB3537" s="42"/>
      <c r="AC3537" s="6"/>
      <c r="AD3537" s="6"/>
      <c r="AE3537" s="6"/>
      <c r="AF3537" s="6"/>
      <c r="AG3537" s="6"/>
      <c r="AH3537" s="6"/>
      <c r="AI3537" s="6"/>
      <c r="AJ3537" s="6"/>
      <c r="AK3537" s="6"/>
      <c r="AL3537" s="6"/>
      <c r="AM3537" s="6"/>
      <c r="AN3537" s="6"/>
      <c r="AO3537" s="6"/>
      <c r="AP3537" s="6"/>
    </row>
    <row r="3538" spans="1:42" s="27" customFormat="1" ht="18.75">
      <c r="A3538" s="6"/>
      <c r="B3538" s="25"/>
      <c r="C3538" s="26"/>
      <c r="X3538" s="28"/>
      <c r="Y3538" s="28"/>
      <c r="AB3538" s="42"/>
      <c r="AC3538" s="6"/>
      <c r="AD3538" s="6"/>
      <c r="AE3538" s="6"/>
      <c r="AF3538" s="6"/>
      <c r="AG3538" s="6"/>
      <c r="AH3538" s="6"/>
      <c r="AI3538" s="6"/>
      <c r="AJ3538" s="6"/>
      <c r="AK3538" s="6"/>
      <c r="AL3538" s="6"/>
      <c r="AM3538" s="6"/>
      <c r="AN3538" s="6"/>
      <c r="AO3538" s="6"/>
      <c r="AP3538" s="6"/>
    </row>
    <row r="3539" spans="1:42" s="27" customFormat="1" ht="18.75">
      <c r="A3539" s="6"/>
      <c r="B3539" s="25"/>
      <c r="C3539" s="26"/>
      <c r="X3539" s="28"/>
      <c r="Y3539" s="28"/>
      <c r="AB3539" s="42"/>
      <c r="AC3539" s="6"/>
      <c r="AD3539" s="6"/>
      <c r="AE3539" s="6"/>
      <c r="AF3539" s="6"/>
      <c r="AG3539" s="6"/>
      <c r="AH3539" s="6"/>
      <c r="AI3539" s="6"/>
      <c r="AJ3539" s="6"/>
      <c r="AK3539" s="6"/>
      <c r="AL3539" s="6"/>
      <c r="AM3539" s="6"/>
      <c r="AN3539" s="6"/>
      <c r="AO3539" s="6"/>
      <c r="AP3539" s="6"/>
    </row>
    <row r="3540" spans="1:42" s="27" customFormat="1" ht="18.75">
      <c r="A3540" s="6"/>
      <c r="B3540" s="25"/>
      <c r="C3540" s="26"/>
      <c r="X3540" s="28"/>
      <c r="Y3540" s="28"/>
      <c r="AB3540" s="42"/>
      <c r="AC3540" s="6"/>
      <c r="AD3540" s="6"/>
      <c r="AE3540" s="6"/>
      <c r="AF3540" s="6"/>
      <c r="AG3540" s="6"/>
      <c r="AH3540" s="6"/>
      <c r="AI3540" s="6"/>
      <c r="AJ3540" s="6"/>
      <c r="AK3540" s="6"/>
      <c r="AL3540" s="6"/>
      <c r="AM3540" s="6"/>
      <c r="AN3540" s="6"/>
      <c r="AO3540" s="6"/>
      <c r="AP3540" s="6"/>
    </row>
    <row r="3541" spans="1:42" s="27" customFormat="1" ht="18.75">
      <c r="A3541" s="6"/>
      <c r="B3541" s="25"/>
      <c r="C3541" s="26"/>
      <c r="X3541" s="28"/>
      <c r="Y3541" s="28"/>
      <c r="AB3541" s="42"/>
      <c r="AC3541" s="6"/>
      <c r="AD3541" s="6"/>
      <c r="AE3541" s="6"/>
      <c r="AF3541" s="6"/>
      <c r="AG3541" s="6"/>
      <c r="AH3541" s="6"/>
      <c r="AI3541" s="6"/>
      <c r="AJ3541" s="6"/>
      <c r="AK3541" s="6"/>
      <c r="AL3541" s="6"/>
      <c r="AM3541" s="6"/>
      <c r="AN3541" s="6"/>
      <c r="AO3541" s="6"/>
      <c r="AP3541" s="6"/>
    </row>
    <row r="3542" spans="1:42" s="27" customFormat="1" ht="18.75">
      <c r="A3542" s="6"/>
      <c r="B3542" s="25"/>
      <c r="C3542" s="26"/>
      <c r="X3542" s="28"/>
      <c r="Y3542" s="28"/>
      <c r="AB3542" s="42"/>
      <c r="AC3542" s="6"/>
      <c r="AD3542" s="6"/>
      <c r="AE3542" s="6"/>
      <c r="AF3542" s="6"/>
      <c r="AG3542" s="6"/>
      <c r="AH3542" s="6"/>
      <c r="AI3542" s="6"/>
      <c r="AJ3542" s="6"/>
      <c r="AK3542" s="6"/>
      <c r="AL3542" s="6"/>
      <c r="AM3542" s="6"/>
      <c r="AN3542" s="6"/>
      <c r="AO3542" s="6"/>
      <c r="AP3542" s="6"/>
    </row>
    <row r="3543" spans="1:42" s="27" customFormat="1" ht="18.75">
      <c r="A3543" s="6"/>
      <c r="B3543" s="25"/>
      <c r="C3543" s="26"/>
      <c r="X3543" s="28"/>
      <c r="Y3543" s="28"/>
      <c r="AB3543" s="42"/>
      <c r="AC3543" s="6"/>
      <c r="AD3543" s="6"/>
      <c r="AE3543" s="6"/>
      <c r="AF3543" s="6"/>
      <c r="AG3543" s="6"/>
      <c r="AH3543" s="6"/>
      <c r="AI3543" s="6"/>
      <c r="AJ3543" s="6"/>
      <c r="AK3543" s="6"/>
      <c r="AL3543" s="6"/>
      <c r="AM3543" s="6"/>
      <c r="AN3543" s="6"/>
      <c r="AO3543" s="6"/>
      <c r="AP3543" s="6"/>
    </row>
    <row r="3544" spans="1:42" s="27" customFormat="1" ht="18.75">
      <c r="A3544" s="6"/>
      <c r="B3544" s="25"/>
      <c r="C3544" s="26"/>
      <c r="X3544" s="28"/>
      <c r="Y3544" s="28"/>
      <c r="AB3544" s="42"/>
      <c r="AC3544" s="6"/>
      <c r="AD3544" s="6"/>
      <c r="AE3544" s="6"/>
      <c r="AF3544" s="6"/>
      <c r="AG3544" s="6"/>
      <c r="AH3544" s="6"/>
      <c r="AI3544" s="6"/>
      <c r="AJ3544" s="6"/>
      <c r="AK3544" s="6"/>
      <c r="AL3544" s="6"/>
      <c r="AM3544" s="6"/>
      <c r="AN3544" s="6"/>
      <c r="AO3544" s="6"/>
      <c r="AP3544" s="6"/>
    </row>
    <row r="3545" spans="1:42" s="27" customFormat="1" ht="18.75">
      <c r="A3545" s="6"/>
      <c r="B3545" s="25"/>
      <c r="C3545" s="26"/>
      <c r="X3545" s="28"/>
      <c r="Y3545" s="28"/>
      <c r="AB3545" s="42"/>
      <c r="AC3545" s="6"/>
      <c r="AD3545" s="6"/>
      <c r="AE3545" s="6"/>
      <c r="AF3545" s="6"/>
      <c r="AG3545" s="6"/>
      <c r="AH3545" s="6"/>
      <c r="AI3545" s="6"/>
      <c r="AJ3545" s="6"/>
      <c r="AK3545" s="6"/>
      <c r="AL3545" s="6"/>
      <c r="AM3545" s="6"/>
      <c r="AN3545" s="6"/>
      <c r="AO3545" s="6"/>
      <c r="AP3545" s="6"/>
    </row>
    <row r="3546" spans="1:42" s="27" customFormat="1" ht="18.75">
      <c r="A3546" s="6"/>
      <c r="B3546" s="25"/>
      <c r="C3546" s="26"/>
      <c r="X3546" s="28"/>
      <c r="Y3546" s="28"/>
      <c r="AB3546" s="42"/>
      <c r="AC3546" s="6"/>
      <c r="AD3546" s="6"/>
      <c r="AE3546" s="6"/>
      <c r="AF3546" s="6"/>
      <c r="AG3546" s="6"/>
      <c r="AH3546" s="6"/>
      <c r="AI3546" s="6"/>
      <c r="AJ3546" s="6"/>
      <c r="AK3546" s="6"/>
      <c r="AL3546" s="6"/>
      <c r="AM3546" s="6"/>
      <c r="AN3546" s="6"/>
      <c r="AO3546" s="6"/>
      <c r="AP3546" s="6"/>
    </row>
    <row r="3547" spans="1:42" s="27" customFormat="1" ht="18.75">
      <c r="A3547" s="6"/>
      <c r="B3547" s="25"/>
      <c r="C3547" s="26"/>
      <c r="X3547" s="28"/>
      <c r="Y3547" s="28"/>
      <c r="AB3547" s="42"/>
      <c r="AC3547" s="6"/>
      <c r="AD3547" s="6"/>
      <c r="AE3547" s="6"/>
      <c r="AF3547" s="6"/>
      <c r="AG3547" s="6"/>
      <c r="AH3547" s="6"/>
      <c r="AI3547" s="6"/>
      <c r="AJ3547" s="6"/>
      <c r="AK3547" s="6"/>
      <c r="AL3547" s="6"/>
      <c r="AM3547" s="6"/>
      <c r="AN3547" s="6"/>
      <c r="AO3547" s="6"/>
      <c r="AP3547" s="6"/>
    </row>
    <row r="3548" spans="1:42" s="27" customFormat="1" ht="18.75">
      <c r="A3548" s="6"/>
      <c r="B3548" s="25"/>
      <c r="C3548" s="26"/>
      <c r="X3548" s="28"/>
      <c r="Y3548" s="28"/>
      <c r="AB3548" s="42"/>
      <c r="AC3548" s="6"/>
      <c r="AD3548" s="6"/>
      <c r="AE3548" s="6"/>
      <c r="AF3548" s="6"/>
      <c r="AG3548" s="6"/>
      <c r="AH3548" s="6"/>
      <c r="AI3548" s="6"/>
      <c r="AJ3548" s="6"/>
      <c r="AK3548" s="6"/>
      <c r="AL3548" s="6"/>
      <c r="AM3548" s="6"/>
      <c r="AN3548" s="6"/>
      <c r="AO3548" s="6"/>
      <c r="AP3548" s="6"/>
    </row>
    <row r="3549" spans="1:42" s="27" customFormat="1" ht="18.75">
      <c r="A3549" s="6"/>
      <c r="B3549" s="25"/>
      <c r="C3549" s="26"/>
      <c r="X3549" s="28"/>
      <c r="Y3549" s="28"/>
      <c r="AB3549" s="42"/>
      <c r="AC3549" s="6"/>
      <c r="AD3549" s="6"/>
      <c r="AE3549" s="6"/>
      <c r="AF3549" s="6"/>
      <c r="AG3549" s="6"/>
      <c r="AH3549" s="6"/>
      <c r="AI3549" s="6"/>
      <c r="AJ3549" s="6"/>
      <c r="AK3549" s="6"/>
      <c r="AL3549" s="6"/>
      <c r="AM3549" s="6"/>
      <c r="AN3549" s="6"/>
      <c r="AO3549" s="6"/>
      <c r="AP3549" s="6"/>
    </row>
    <row r="3550" spans="1:42" s="27" customFormat="1" ht="18.75">
      <c r="A3550" s="6"/>
      <c r="B3550" s="25"/>
      <c r="C3550" s="26"/>
      <c r="X3550" s="28"/>
      <c r="Y3550" s="28"/>
      <c r="AB3550" s="42"/>
      <c r="AC3550" s="6"/>
      <c r="AD3550" s="6"/>
      <c r="AE3550" s="6"/>
      <c r="AF3550" s="6"/>
      <c r="AG3550" s="6"/>
      <c r="AH3550" s="6"/>
      <c r="AI3550" s="6"/>
      <c r="AJ3550" s="6"/>
      <c r="AK3550" s="6"/>
      <c r="AL3550" s="6"/>
      <c r="AM3550" s="6"/>
      <c r="AN3550" s="6"/>
      <c r="AO3550" s="6"/>
      <c r="AP3550" s="6"/>
    </row>
    <row r="3551" spans="1:42" s="27" customFormat="1" ht="18.75">
      <c r="A3551" s="6"/>
      <c r="B3551" s="25"/>
      <c r="C3551" s="26"/>
      <c r="X3551" s="28"/>
      <c r="Y3551" s="28"/>
      <c r="AB3551" s="42"/>
      <c r="AC3551" s="6"/>
      <c r="AD3551" s="6"/>
      <c r="AE3551" s="6"/>
      <c r="AF3551" s="6"/>
      <c r="AG3551" s="6"/>
      <c r="AH3551" s="6"/>
      <c r="AI3551" s="6"/>
      <c r="AJ3551" s="6"/>
      <c r="AK3551" s="6"/>
      <c r="AL3551" s="6"/>
      <c r="AM3551" s="6"/>
      <c r="AN3551" s="6"/>
      <c r="AO3551" s="6"/>
      <c r="AP3551" s="6"/>
    </row>
    <row r="3552" spans="1:42" s="27" customFormat="1" ht="18.75">
      <c r="A3552" s="6"/>
      <c r="B3552" s="25"/>
      <c r="C3552" s="26"/>
      <c r="X3552" s="28"/>
      <c r="Y3552" s="28"/>
      <c r="AB3552" s="42"/>
      <c r="AC3552" s="6"/>
      <c r="AD3552" s="6"/>
      <c r="AE3552" s="6"/>
      <c r="AF3552" s="6"/>
      <c r="AG3552" s="6"/>
      <c r="AH3552" s="6"/>
      <c r="AI3552" s="6"/>
      <c r="AJ3552" s="6"/>
      <c r="AK3552" s="6"/>
      <c r="AL3552" s="6"/>
      <c r="AM3552" s="6"/>
      <c r="AN3552" s="6"/>
      <c r="AO3552" s="6"/>
      <c r="AP3552" s="6"/>
    </row>
    <row r="3553" spans="1:42" s="27" customFormat="1" ht="18.75">
      <c r="A3553" s="6"/>
      <c r="B3553" s="25"/>
      <c r="C3553" s="26"/>
      <c r="X3553" s="28"/>
      <c r="Y3553" s="28"/>
      <c r="AB3553" s="42"/>
      <c r="AC3553" s="6"/>
      <c r="AD3553" s="6"/>
      <c r="AE3553" s="6"/>
      <c r="AF3553" s="6"/>
      <c r="AG3553" s="6"/>
      <c r="AH3553" s="6"/>
      <c r="AI3553" s="6"/>
      <c r="AJ3553" s="6"/>
      <c r="AK3553" s="6"/>
      <c r="AL3553" s="6"/>
      <c r="AM3553" s="6"/>
      <c r="AN3553" s="6"/>
      <c r="AO3553" s="6"/>
      <c r="AP3553" s="6"/>
    </row>
    <row r="3554" spans="1:42" s="27" customFormat="1" ht="18.75">
      <c r="A3554" s="6"/>
      <c r="B3554" s="25"/>
      <c r="C3554" s="26"/>
      <c r="X3554" s="28"/>
      <c r="Y3554" s="28"/>
      <c r="AB3554" s="42"/>
      <c r="AC3554" s="6"/>
      <c r="AD3554" s="6"/>
      <c r="AE3554" s="6"/>
      <c r="AF3554" s="6"/>
      <c r="AG3554" s="6"/>
      <c r="AH3554" s="6"/>
      <c r="AI3554" s="6"/>
      <c r="AJ3554" s="6"/>
      <c r="AK3554" s="6"/>
      <c r="AL3554" s="6"/>
      <c r="AM3554" s="6"/>
      <c r="AN3554" s="6"/>
      <c r="AO3554" s="6"/>
      <c r="AP3554" s="6"/>
    </row>
    <row r="3555" spans="1:42" s="27" customFormat="1" ht="18.75">
      <c r="A3555" s="6"/>
      <c r="B3555" s="25"/>
      <c r="C3555" s="26"/>
      <c r="X3555" s="28"/>
      <c r="Y3555" s="28"/>
      <c r="AB3555" s="42"/>
      <c r="AC3555" s="6"/>
      <c r="AD3555" s="6"/>
      <c r="AE3555" s="6"/>
      <c r="AF3555" s="6"/>
      <c r="AG3555" s="6"/>
      <c r="AH3555" s="6"/>
      <c r="AI3555" s="6"/>
      <c r="AJ3555" s="6"/>
      <c r="AK3555" s="6"/>
      <c r="AL3555" s="6"/>
      <c r="AM3555" s="6"/>
      <c r="AN3555" s="6"/>
      <c r="AO3555" s="6"/>
      <c r="AP3555" s="6"/>
    </row>
    <row r="3556" spans="1:42" s="27" customFormat="1" ht="18.75">
      <c r="A3556" s="6"/>
      <c r="B3556" s="25"/>
      <c r="C3556" s="26"/>
      <c r="X3556" s="28"/>
      <c r="Y3556" s="28"/>
      <c r="AB3556" s="42"/>
      <c r="AC3556" s="6"/>
      <c r="AD3556" s="6"/>
      <c r="AE3556" s="6"/>
      <c r="AF3556" s="6"/>
      <c r="AG3556" s="6"/>
      <c r="AH3556" s="6"/>
      <c r="AI3556" s="6"/>
      <c r="AJ3556" s="6"/>
      <c r="AK3556" s="6"/>
      <c r="AL3556" s="6"/>
      <c r="AM3556" s="6"/>
      <c r="AN3556" s="6"/>
      <c r="AO3556" s="6"/>
      <c r="AP3556" s="6"/>
    </row>
    <row r="3557" spans="1:42" s="27" customFormat="1" ht="18.75">
      <c r="A3557" s="6"/>
      <c r="B3557" s="25"/>
      <c r="C3557" s="26"/>
      <c r="X3557" s="28"/>
      <c r="Y3557" s="28"/>
      <c r="AB3557" s="42"/>
      <c r="AC3557" s="6"/>
      <c r="AD3557" s="6"/>
      <c r="AE3557" s="6"/>
      <c r="AF3557" s="6"/>
      <c r="AG3557" s="6"/>
      <c r="AH3557" s="6"/>
      <c r="AI3557" s="6"/>
      <c r="AJ3557" s="6"/>
      <c r="AK3557" s="6"/>
      <c r="AL3557" s="6"/>
      <c r="AM3557" s="6"/>
      <c r="AN3557" s="6"/>
      <c r="AO3557" s="6"/>
      <c r="AP3557" s="6"/>
    </row>
    <row r="3558" spans="1:42" s="27" customFormat="1" ht="18.75">
      <c r="A3558" s="6"/>
      <c r="B3558" s="25"/>
      <c r="C3558" s="26"/>
      <c r="X3558" s="28"/>
      <c r="Y3558" s="28"/>
      <c r="AB3558" s="42"/>
      <c r="AC3558" s="6"/>
      <c r="AD3558" s="6"/>
      <c r="AE3558" s="6"/>
      <c r="AF3558" s="6"/>
      <c r="AG3558" s="6"/>
      <c r="AH3558" s="6"/>
      <c r="AI3558" s="6"/>
      <c r="AJ3558" s="6"/>
      <c r="AK3558" s="6"/>
      <c r="AL3558" s="6"/>
      <c r="AM3558" s="6"/>
      <c r="AN3558" s="6"/>
      <c r="AO3558" s="6"/>
      <c r="AP3558" s="6"/>
    </row>
    <row r="3559" spans="1:42" s="27" customFormat="1" ht="18.75">
      <c r="A3559" s="6"/>
      <c r="B3559" s="25"/>
      <c r="C3559" s="26"/>
      <c r="X3559" s="28"/>
      <c r="Y3559" s="28"/>
      <c r="AB3559" s="42"/>
      <c r="AC3559" s="6"/>
      <c r="AD3559" s="6"/>
      <c r="AE3559" s="6"/>
      <c r="AF3559" s="6"/>
      <c r="AG3559" s="6"/>
      <c r="AH3559" s="6"/>
      <c r="AI3559" s="6"/>
      <c r="AJ3559" s="6"/>
      <c r="AK3559" s="6"/>
      <c r="AL3559" s="6"/>
      <c r="AM3559" s="6"/>
      <c r="AN3559" s="6"/>
      <c r="AO3559" s="6"/>
      <c r="AP3559" s="6"/>
    </row>
    <row r="3560" spans="1:42" s="27" customFormat="1" ht="18.75">
      <c r="A3560" s="6"/>
      <c r="B3560" s="25"/>
      <c r="C3560" s="26"/>
      <c r="X3560" s="28"/>
      <c r="Y3560" s="28"/>
      <c r="AB3560" s="42"/>
      <c r="AC3560" s="6"/>
      <c r="AD3560" s="6"/>
      <c r="AE3560" s="6"/>
      <c r="AF3560" s="6"/>
      <c r="AG3560" s="6"/>
      <c r="AH3560" s="6"/>
      <c r="AI3560" s="6"/>
      <c r="AJ3560" s="6"/>
      <c r="AK3560" s="6"/>
      <c r="AL3560" s="6"/>
      <c r="AM3560" s="6"/>
      <c r="AN3560" s="6"/>
      <c r="AO3560" s="6"/>
      <c r="AP3560" s="6"/>
    </row>
    <row r="3561" spans="1:42" s="27" customFormat="1" ht="18.75">
      <c r="A3561" s="6"/>
      <c r="B3561" s="25"/>
      <c r="C3561" s="26"/>
      <c r="X3561" s="28"/>
      <c r="Y3561" s="28"/>
      <c r="AB3561" s="42"/>
      <c r="AC3561" s="6"/>
      <c r="AD3561" s="6"/>
      <c r="AE3561" s="6"/>
      <c r="AF3561" s="6"/>
      <c r="AG3561" s="6"/>
      <c r="AH3561" s="6"/>
      <c r="AI3561" s="6"/>
      <c r="AJ3561" s="6"/>
      <c r="AK3561" s="6"/>
      <c r="AL3561" s="6"/>
      <c r="AM3561" s="6"/>
      <c r="AN3561" s="6"/>
      <c r="AO3561" s="6"/>
      <c r="AP3561" s="6"/>
    </row>
    <row r="3562" spans="1:42" s="27" customFormat="1" ht="18.75">
      <c r="A3562" s="6"/>
      <c r="B3562" s="25"/>
      <c r="C3562" s="26"/>
      <c r="X3562" s="28"/>
      <c r="Y3562" s="28"/>
      <c r="AB3562" s="42"/>
      <c r="AC3562" s="6"/>
      <c r="AD3562" s="6"/>
      <c r="AE3562" s="6"/>
      <c r="AF3562" s="6"/>
      <c r="AG3562" s="6"/>
      <c r="AH3562" s="6"/>
      <c r="AI3562" s="6"/>
      <c r="AJ3562" s="6"/>
      <c r="AK3562" s="6"/>
      <c r="AL3562" s="6"/>
      <c r="AM3562" s="6"/>
      <c r="AN3562" s="6"/>
      <c r="AO3562" s="6"/>
      <c r="AP3562" s="6"/>
    </row>
    <row r="3563" spans="1:42" s="27" customFormat="1" ht="18.75">
      <c r="A3563" s="6"/>
      <c r="B3563" s="25"/>
      <c r="C3563" s="26"/>
      <c r="X3563" s="28"/>
      <c r="Y3563" s="28"/>
      <c r="AB3563" s="42"/>
      <c r="AC3563" s="6"/>
      <c r="AD3563" s="6"/>
      <c r="AE3563" s="6"/>
      <c r="AF3563" s="6"/>
      <c r="AG3563" s="6"/>
      <c r="AH3563" s="6"/>
      <c r="AI3563" s="6"/>
      <c r="AJ3563" s="6"/>
      <c r="AK3563" s="6"/>
      <c r="AL3563" s="6"/>
      <c r="AM3563" s="6"/>
      <c r="AN3563" s="6"/>
      <c r="AO3563" s="6"/>
      <c r="AP3563" s="6"/>
    </row>
    <row r="3564" spans="1:42" s="27" customFormat="1" ht="18.75">
      <c r="A3564" s="6"/>
      <c r="B3564" s="25"/>
      <c r="C3564" s="26"/>
      <c r="X3564" s="28"/>
      <c r="Y3564" s="28"/>
      <c r="AB3564" s="42"/>
      <c r="AC3564" s="6"/>
      <c r="AD3564" s="6"/>
      <c r="AE3564" s="6"/>
      <c r="AF3564" s="6"/>
      <c r="AG3564" s="6"/>
      <c r="AH3564" s="6"/>
      <c r="AI3564" s="6"/>
      <c r="AJ3564" s="6"/>
      <c r="AK3564" s="6"/>
      <c r="AL3564" s="6"/>
      <c r="AM3564" s="6"/>
      <c r="AN3564" s="6"/>
      <c r="AO3564" s="6"/>
      <c r="AP3564" s="6"/>
    </row>
    <row r="3565" spans="1:42" s="27" customFormat="1" ht="18.75">
      <c r="A3565" s="6"/>
      <c r="B3565" s="25"/>
      <c r="C3565" s="26"/>
      <c r="X3565" s="28"/>
      <c r="Y3565" s="28"/>
      <c r="AB3565" s="42"/>
      <c r="AC3565" s="6"/>
      <c r="AD3565" s="6"/>
      <c r="AE3565" s="6"/>
      <c r="AF3565" s="6"/>
      <c r="AG3565" s="6"/>
      <c r="AH3565" s="6"/>
      <c r="AI3565" s="6"/>
      <c r="AJ3565" s="6"/>
      <c r="AK3565" s="6"/>
      <c r="AL3565" s="6"/>
      <c r="AM3565" s="6"/>
      <c r="AN3565" s="6"/>
      <c r="AO3565" s="6"/>
      <c r="AP3565" s="6"/>
    </row>
    <row r="3566" spans="1:42" s="27" customFormat="1" ht="18.75">
      <c r="A3566" s="6"/>
      <c r="B3566" s="25"/>
      <c r="C3566" s="26"/>
      <c r="X3566" s="28"/>
      <c r="Y3566" s="28"/>
      <c r="AB3566" s="42"/>
      <c r="AC3566" s="6"/>
      <c r="AD3566" s="6"/>
      <c r="AE3566" s="6"/>
      <c r="AF3566" s="6"/>
      <c r="AG3566" s="6"/>
      <c r="AH3566" s="6"/>
      <c r="AI3566" s="6"/>
      <c r="AJ3566" s="6"/>
      <c r="AK3566" s="6"/>
      <c r="AL3566" s="6"/>
      <c r="AM3566" s="6"/>
      <c r="AN3566" s="6"/>
      <c r="AO3566" s="6"/>
      <c r="AP3566" s="6"/>
    </row>
    <row r="3567" spans="1:42" s="27" customFormat="1" ht="18.75">
      <c r="A3567" s="6"/>
      <c r="B3567" s="25"/>
      <c r="C3567" s="26"/>
      <c r="X3567" s="28"/>
      <c r="Y3567" s="28"/>
      <c r="AB3567" s="42"/>
      <c r="AC3567" s="6"/>
      <c r="AD3567" s="6"/>
      <c r="AE3567" s="6"/>
      <c r="AF3567" s="6"/>
      <c r="AG3567" s="6"/>
      <c r="AH3567" s="6"/>
      <c r="AI3567" s="6"/>
      <c r="AJ3567" s="6"/>
      <c r="AK3567" s="6"/>
      <c r="AL3567" s="6"/>
      <c r="AM3567" s="6"/>
      <c r="AN3567" s="6"/>
      <c r="AO3567" s="6"/>
      <c r="AP3567" s="6"/>
    </row>
    <row r="3568" spans="1:42" s="27" customFormat="1" ht="18.75">
      <c r="A3568" s="6"/>
      <c r="B3568" s="25"/>
      <c r="C3568" s="26"/>
      <c r="X3568" s="28"/>
      <c r="Y3568" s="28"/>
      <c r="AB3568" s="42"/>
      <c r="AC3568" s="6"/>
      <c r="AD3568" s="6"/>
      <c r="AE3568" s="6"/>
      <c r="AF3568" s="6"/>
      <c r="AG3568" s="6"/>
      <c r="AH3568" s="6"/>
      <c r="AI3568" s="6"/>
      <c r="AJ3568" s="6"/>
      <c r="AK3568" s="6"/>
      <c r="AL3568" s="6"/>
      <c r="AM3568" s="6"/>
      <c r="AN3568" s="6"/>
      <c r="AO3568" s="6"/>
      <c r="AP3568" s="6"/>
    </row>
    <row r="3569" spans="1:42" s="27" customFormat="1" ht="18.75">
      <c r="A3569" s="6"/>
      <c r="B3569" s="25"/>
      <c r="C3569" s="26"/>
      <c r="X3569" s="28"/>
      <c r="Y3569" s="28"/>
      <c r="AB3569" s="42"/>
      <c r="AC3569" s="6"/>
      <c r="AD3569" s="6"/>
      <c r="AE3569" s="6"/>
      <c r="AF3569" s="6"/>
      <c r="AG3569" s="6"/>
      <c r="AH3569" s="6"/>
      <c r="AI3569" s="6"/>
      <c r="AJ3569" s="6"/>
      <c r="AK3569" s="6"/>
      <c r="AL3569" s="6"/>
      <c r="AM3569" s="6"/>
      <c r="AN3569" s="6"/>
      <c r="AO3569" s="6"/>
      <c r="AP3569" s="6"/>
    </row>
    <row r="3570" spans="1:42" s="27" customFormat="1" ht="18.75">
      <c r="A3570" s="6"/>
      <c r="B3570" s="25"/>
      <c r="C3570" s="26"/>
      <c r="X3570" s="28"/>
      <c r="Y3570" s="28"/>
      <c r="AB3570" s="42"/>
      <c r="AC3570" s="6"/>
      <c r="AD3570" s="6"/>
      <c r="AE3570" s="6"/>
      <c r="AF3570" s="6"/>
      <c r="AG3570" s="6"/>
      <c r="AH3570" s="6"/>
      <c r="AI3570" s="6"/>
      <c r="AJ3570" s="6"/>
      <c r="AK3570" s="6"/>
      <c r="AL3570" s="6"/>
      <c r="AM3570" s="6"/>
      <c r="AN3570" s="6"/>
      <c r="AO3570" s="6"/>
      <c r="AP3570" s="6"/>
    </row>
    <row r="3571" spans="1:42" s="27" customFormat="1" ht="18.75">
      <c r="A3571" s="6"/>
      <c r="B3571" s="25"/>
      <c r="C3571" s="26"/>
      <c r="X3571" s="28"/>
      <c r="Y3571" s="28"/>
      <c r="AB3571" s="42"/>
      <c r="AC3571" s="6"/>
      <c r="AD3571" s="6"/>
      <c r="AE3571" s="6"/>
      <c r="AF3571" s="6"/>
      <c r="AG3571" s="6"/>
      <c r="AH3571" s="6"/>
      <c r="AI3571" s="6"/>
      <c r="AJ3571" s="6"/>
      <c r="AK3571" s="6"/>
      <c r="AL3571" s="6"/>
      <c r="AM3571" s="6"/>
      <c r="AN3571" s="6"/>
      <c r="AO3571" s="6"/>
      <c r="AP3571" s="6"/>
    </row>
    <row r="3572" spans="1:42" s="27" customFormat="1" ht="18.75">
      <c r="A3572" s="6"/>
      <c r="B3572" s="25"/>
      <c r="C3572" s="26"/>
      <c r="X3572" s="28"/>
      <c r="Y3572" s="28"/>
      <c r="AB3572" s="42"/>
      <c r="AC3572" s="6"/>
      <c r="AD3572" s="6"/>
      <c r="AE3572" s="6"/>
      <c r="AF3572" s="6"/>
      <c r="AG3572" s="6"/>
      <c r="AH3572" s="6"/>
      <c r="AI3572" s="6"/>
      <c r="AJ3572" s="6"/>
      <c r="AK3572" s="6"/>
      <c r="AL3572" s="6"/>
      <c r="AM3572" s="6"/>
      <c r="AN3572" s="6"/>
      <c r="AO3572" s="6"/>
      <c r="AP3572" s="6"/>
    </row>
    <row r="3573" spans="1:42" s="27" customFormat="1" ht="18.75">
      <c r="A3573" s="6"/>
      <c r="B3573" s="25"/>
      <c r="C3573" s="26"/>
      <c r="X3573" s="28"/>
      <c r="Y3573" s="28"/>
      <c r="AB3573" s="42"/>
      <c r="AC3573" s="6"/>
      <c r="AD3573" s="6"/>
      <c r="AE3573" s="6"/>
      <c r="AF3573" s="6"/>
      <c r="AG3573" s="6"/>
      <c r="AH3573" s="6"/>
      <c r="AI3573" s="6"/>
      <c r="AJ3573" s="6"/>
      <c r="AK3573" s="6"/>
      <c r="AL3573" s="6"/>
      <c r="AM3573" s="6"/>
      <c r="AN3573" s="6"/>
      <c r="AO3573" s="6"/>
      <c r="AP3573" s="6"/>
    </row>
    <row r="3574" spans="1:42" s="27" customFormat="1" ht="18.75">
      <c r="A3574" s="6"/>
      <c r="B3574" s="25"/>
      <c r="C3574" s="26"/>
      <c r="X3574" s="28"/>
      <c r="Y3574" s="28"/>
      <c r="AB3574" s="42"/>
      <c r="AC3574" s="6"/>
      <c r="AD3574" s="6"/>
      <c r="AE3574" s="6"/>
      <c r="AF3574" s="6"/>
      <c r="AG3574" s="6"/>
      <c r="AH3574" s="6"/>
      <c r="AI3574" s="6"/>
      <c r="AJ3574" s="6"/>
      <c r="AK3574" s="6"/>
      <c r="AL3574" s="6"/>
      <c r="AM3574" s="6"/>
      <c r="AN3574" s="6"/>
      <c r="AO3574" s="6"/>
      <c r="AP3574" s="6"/>
    </row>
    <row r="3575" spans="1:42" s="27" customFormat="1" ht="18.75">
      <c r="A3575" s="6"/>
      <c r="B3575" s="25"/>
      <c r="C3575" s="26"/>
      <c r="X3575" s="28"/>
      <c r="Y3575" s="28"/>
      <c r="AB3575" s="42"/>
      <c r="AC3575" s="6"/>
      <c r="AD3575" s="6"/>
      <c r="AE3575" s="6"/>
      <c r="AF3575" s="6"/>
      <c r="AG3575" s="6"/>
      <c r="AH3575" s="6"/>
      <c r="AI3575" s="6"/>
      <c r="AJ3575" s="6"/>
      <c r="AK3575" s="6"/>
      <c r="AL3575" s="6"/>
      <c r="AM3575" s="6"/>
      <c r="AN3575" s="6"/>
      <c r="AO3575" s="6"/>
      <c r="AP3575" s="6"/>
    </row>
    <row r="3576" spans="1:42" s="27" customFormat="1" ht="18.75">
      <c r="A3576" s="6"/>
      <c r="B3576" s="25"/>
      <c r="C3576" s="26"/>
      <c r="X3576" s="28"/>
      <c r="Y3576" s="28"/>
      <c r="AB3576" s="42"/>
      <c r="AC3576" s="6"/>
      <c r="AD3576" s="6"/>
      <c r="AE3576" s="6"/>
      <c r="AF3576" s="6"/>
      <c r="AG3576" s="6"/>
      <c r="AH3576" s="6"/>
      <c r="AI3576" s="6"/>
      <c r="AJ3576" s="6"/>
      <c r="AK3576" s="6"/>
      <c r="AL3576" s="6"/>
      <c r="AM3576" s="6"/>
      <c r="AN3576" s="6"/>
      <c r="AO3576" s="6"/>
      <c r="AP3576" s="6"/>
    </row>
    <row r="3577" spans="1:42" s="27" customFormat="1" ht="18.75">
      <c r="A3577" s="6"/>
      <c r="B3577" s="25"/>
      <c r="C3577" s="26"/>
      <c r="X3577" s="28"/>
      <c r="Y3577" s="28"/>
      <c r="AB3577" s="42"/>
      <c r="AC3577" s="6"/>
      <c r="AD3577" s="6"/>
      <c r="AE3577" s="6"/>
      <c r="AF3577" s="6"/>
      <c r="AG3577" s="6"/>
      <c r="AH3577" s="6"/>
      <c r="AI3577" s="6"/>
      <c r="AJ3577" s="6"/>
      <c r="AK3577" s="6"/>
      <c r="AL3577" s="6"/>
      <c r="AM3577" s="6"/>
      <c r="AN3577" s="6"/>
      <c r="AO3577" s="6"/>
      <c r="AP3577" s="6"/>
    </row>
    <row r="3578" spans="1:42" s="27" customFormat="1" ht="18.75">
      <c r="A3578" s="6"/>
      <c r="B3578" s="25"/>
      <c r="C3578" s="26"/>
      <c r="X3578" s="28"/>
      <c r="Y3578" s="28"/>
      <c r="AB3578" s="42"/>
      <c r="AC3578" s="6"/>
      <c r="AD3578" s="6"/>
      <c r="AE3578" s="6"/>
      <c r="AF3578" s="6"/>
      <c r="AG3578" s="6"/>
      <c r="AH3578" s="6"/>
      <c r="AI3578" s="6"/>
      <c r="AJ3578" s="6"/>
      <c r="AK3578" s="6"/>
      <c r="AL3578" s="6"/>
      <c r="AM3578" s="6"/>
      <c r="AN3578" s="6"/>
      <c r="AO3578" s="6"/>
      <c r="AP3578" s="6"/>
    </row>
    <row r="3579" spans="1:42" s="27" customFormat="1" ht="18.75">
      <c r="A3579" s="6"/>
      <c r="B3579" s="25"/>
      <c r="C3579" s="26"/>
      <c r="X3579" s="28"/>
      <c r="Y3579" s="28"/>
      <c r="AB3579" s="42"/>
      <c r="AC3579" s="6"/>
      <c r="AD3579" s="6"/>
      <c r="AE3579" s="6"/>
      <c r="AF3579" s="6"/>
      <c r="AG3579" s="6"/>
      <c r="AH3579" s="6"/>
      <c r="AI3579" s="6"/>
      <c r="AJ3579" s="6"/>
      <c r="AK3579" s="6"/>
      <c r="AL3579" s="6"/>
      <c r="AM3579" s="6"/>
      <c r="AN3579" s="6"/>
      <c r="AO3579" s="6"/>
      <c r="AP3579" s="6"/>
    </row>
    <row r="3580" spans="1:42" s="27" customFormat="1" ht="18.75">
      <c r="A3580" s="6"/>
      <c r="B3580" s="25"/>
      <c r="C3580" s="26"/>
      <c r="X3580" s="28"/>
      <c r="Y3580" s="28"/>
      <c r="AB3580" s="42"/>
      <c r="AC3580" s="6"/>
      <c r="AD3580" s="6"/>
      <c r="AE3580" s="6"/>
      <c r="AF3580" s="6"/>
      <c r="AG3580" s="6"/>
      <c r="AH3580" s="6"/>
      <c r="AI3580" s="6"/>
      <c r="AJ3580" s="6"/>
      <c r="AK3580" s="6"/>
      <c r="AL3580" s="6"/>
      <c r="AM3580" s="6"/>
      <c r="AN3580" s="6"/>
      <c r="AO3580" s="6"/>
      <c r="AP3580" s="6"/>
    </row>
    <row r="3581" spans="1:42" s="27" customFormat="1" ht="18.75">
      <c r="A3581" s="6"/>
      <c r="B3581" s="25"/>
      <c r="C3581" s="26"/>
      <c r="X3581" s="28"/>
      <c r="Y3581" s="28"/>
      <c r="AB3581" s="42"/>
      <c r="AC3581" s="6"/>
      <c r="AD3581" s="6"/>
      <c r="AE3581" s="6"/>
      <c r="AF3581" s="6"/>
      <c r="AG3581" s="6"/>
      <c r="AH3581" s="6"/>
      <c r="AI3581" s="6"/>
      <c r="AJ3581" s="6"/>
      <c r="AK3581" s="6"/>
      <c r="AL3581" s="6"/>
      <c r="AM3581" s="6"/>
      <c r="AN3581" s="6"/>
      <c r="AO3581" s="6"/>
      <c r="AP3581" s="6"/>
    </row>
    <row r="3582" spans="1:42" s="27" customFormat="1" ht="18.75">
      <c r="A3582" s="6"/>
      <c r="B3582" s="25"/>
      <c r="C3582" s="26"/>
      <c r="X3582" s="28"/>
      <c r="Y3582" s="28"/>
      <c r="AB3582" s="42"/>
      <c r="AC3582" s="6"/>
      <c r="AD3582" s="6"/>
      <c r="AE3582" s="6"/>
      <c r="AF3582" s="6"/>
      <c r="AG3582" s="6"/>
      <c r="AH3582" s="6"/>
      <c r="AI3582" s="6"/>
      <c r="AJ3582" s="6"/>
      <c r="AK3582" s="6"/>
      <c r="AL3582" s="6"/>
      <c r="AM3582" s="6"/>
      <c r="AN3582" s="6"/>
      <c r="AO3582" s="6"/>
      <c r="AP3582" s="6"/>
    </row>
    <row r="3583" spans="1:42" s="27" customFormat="1" ht="18.75">
      <c r="A3583" s="6"/>
      <c r="B3583" s="25"/>
      <c r="C3583" s="26"/>
      <c r="X3583" s="28"/>
      <c r="Y3583" s="28"/>
      <c r="AB3583" s="42"/>
      <c r="AC3583" s="6"/>
      <c r="AD3583" s="6"/>
      <c r="AE3583" s="6"/>
      <c r="AF3583" s="6"/>
      <c r="AG3583" s="6"/>
      <c r="AH3583" s="6"/>
      <c r="AI3583" s="6"/>
      <c r="AJ3583" s="6"/>
      <c r="AK3583" s="6"/>
      <c r="AL3583" s="6"/>
      <c r="AM3583" s="6"/>
      <c r="AN3583" s="6"/>
      <c r="AO3583" s="6"/>
      <c r="AP3583" s="6"/>
    </row>
    <row r="3584" spans="1:42" s="27" customFormat="1" ht="18.75">
      <c r="A3584" s="6"/>
      <c r="B3584" s="25"/>
      <c r="C3584" s="26"/>
      <c r="X3584" s="28"/>
      <c r="Y3584" s="28"/>
      <c r="AB3584" s="42"/>
      <c r="AC3584" s="6"/>
      <c r="AD3584" s="6"/>
      <c r="AE3584" s="6"/>
      <c r="AF3584" s="6"/>
      <c r="AG3584" s="6"/>
      <c r="AH3584" s="6"/>
      <c r="AI3584" s="6"/>
      <c r="AJ3584" s="6"/>
      <c r="AK3584" s="6"/>
      <c r="AL3584" s="6"/>
      <c r="AM3584" s="6"/>
      <c r="AN3584" s="6"/>
      <c r="AO3584" s="6"/>
      <c r="AP3584" s="6"/>
    </row>
    <row r="3585" spans="1:42" s="27" customFormat="1" ht="18.75">
      <c r="A3585" s="6"/>
      <c r="B3585" s="25"/>
      <c r="C3585" s="26"/>
      <c r="X3585" s="28"/>
      <c r="Y3585" s="28"/>
      <c r="AB3585" s="42"/>
      <c r="AC3585" s="6"/>
      <c r="AD3585" s="6"/>
      <c r="AE3585" s="6"/>
      <c r="AF3585" s="6"/>
      <c r="AG3585" s="6"/>
      <c r="AH3585" s="6"/>
      <c r="AI3585" s="6"/>
      <c r="AJ3585" s="6"/>
      <c r="AK3585" s="6"/>
      <c r="AL3585" s="6"/>
      <c r="AM3585" s="6"/>
      <c r="AN3585" s="6"/>
      <c r="AO3585" s="6"/>
      <c r="AP3585" s="6"/>
    </row>
    <row r="3586" spans="1:42" s="27" customFormat="1" ht="18.75">
      <c r="A3586" s="6"/>
      <c r="B3586" s="25"/>
      <c r="C3586" s="26"/>
      <c r="X3586" s="28"/>
      <c r="Y3586" s="28"/>
      <c r="AB3586" s="42"/>
      <c r="AC3586" s="6"/>
      <c r="AD3586" s="6"/>
      <c r="AE3586" s="6"/>
      <c r="AF3586" s="6"/>
      <c r="AG3586" s="6"/>
      <c r="AH3586" s="6"/>
      <c r="AI3586" s="6"/>
      <c r="AJ3586" s="6"/>
      <c r="AK3586" s="6"/>
      <c r="AL3586" s="6"/>
      <c r="AM3586" s="6"/>
      <c r="AN3586" s="6"/>
      <c r="AO3586" s="6"/>
      <c r="AP3586" s="6"/>
    </row>
    <row r="3587" spans="1:42" s="27" customFormat="1" ht="18.75">
      <c r="A3587" s="6"/>
      <c r="B3587" s="25"/>
      <c r="C3587" s="26"/>
      <c r="X3587" s="28"/>
      <c r="Y3587" s="28"/>
      <c r="AB3587" s="42"/>
      <c r="AC3587" s="6"/>
      <c r="AD3587" s="6"/>
      <c r="AE3587" s="6"/>
      <c r="AF3587" s="6"/>
      <c r="AG3587" s="6"/>
      <c r="AH3587" s="6"/>
      <c r="AI3587" s="6"/>
      <c r="AJ3587" s="6"/>
      <c r="AK3587" s="6"/>
      <c r="AL3587" s="6"/>
      <c r="AM3587" s="6"/>
      <c r="AN3587" s="6"/>
      <c r="AO3587" s="6"/>
      <c r="AP3587" s="6"/>
    </row>
    <row r="3588" spans="1:42" s="27" customFormat="1" ht="18.75">
      <c r="A3588" s="6"/>
      <c r="B3588" s="25"/>
      <c r="C3588" s="26"/>
      <c r="X3588" s="28"/>
      <c r="Y3588" s="28"/>
      <c r="AB3588" s="42"/>
      <c r="AC3588" s="6"/>
      <c r="AD3588" s="6"/>
      <c r="AE3588" s="6"/>
      <c r="AF3588" s="6"/>
      <c r="AG3588" s="6"/>
      <c r="AH3588" s="6"/>
      <c r="AI3588" s="6"/>
      <c r="AJ3588" s="6"/>
      <c r="AK3588" s="6"/>
      <c r="AL3588" s="6"/>
      <c r="AM3588" s="6"/>
      <c r="AN3588" s="6"/>
      <c r="AO3588" s="6"/>
      <c r="AP3588" s="6"/>
    </row>
    <row r="3589" spans="1:42" s="27" customFormat="1" ht="18.75">
      <c r="A3589" s="6"/>
      <c r="B3589" s="25"/>
      <c r="C3589" s="26"/>
      <c r="X3589" s="28"/>
      <c r="Y3589" s="28"/>
      <c r="AB3589" s="42"/>
      <c r="AC3589" s="6"/>
      <c r="AD3589" s="6"/>
      <c r="AE3589" s="6"/>
      <c r="AF3589" s="6"/>
      <c r="AG3589" s="6"/>
      <c r="AH3589" s="6"/>
      <c r="AI3589" s="6"/>
      <c r="AJ3589" s="6"/>
      <c r="AK3589" s="6"/>
      <c r="AL3589" s="6"/>
      <c r="AM3589" s="6"/>
      <c r="AN3589" s="6"/>
      <c r="AO3589" s="6"/>
      <c r="AP3589" s="6"/>
    </row>
    <row r="3590" spans="1:42" s="27" customFormat="1" ht="18.75">
      <c r="A3590" s="6"/>
      <c r="B3590" s="25"/>
      <c r="C3590" s="26"/>
      <c r="X3590" s="28"/>
      <c r="Y3590" s="28"/>
      <c r="AB3590" s="42"/>
      <c r="AC3590" s="6"/>
      <c r="AD3590" s="6"/>
      <c r="AE3590" s="6"/>
      <c r="AF3590" s="6"/>
      <c r="AG3590" s="6"/>
      <c r="AH3590" s="6"/>
      <c r="AI3590" s="6"/>
      <c r="AJ3590" s="6"/>
      <c r="AK3590" s="6"/>
      <c r="AL3590" s="6"/>
      <c r="AM3590" s="6"/>
      <c r="AN3590" s="6"/>
      <c r="AO3590" s="6"/>
      <c r="AP3590" s="6"/>
    </row>
    <row r="3591" spans="1:42" s="27" customFormat="1" ht="18.75">
      <c r="A3591" s="6"/>
      <c r="B3591" s="25"/>
      <c r="C3591" s="26"/>
      <c r="X3591" s="28"/>
      <c r="Y3591" s="28"/>
      <c r="AB3591" s="42"/>
      <c r="AC3591" s="6"/>
      <c r="AD3591" s="6"/>
      <c r="AE3591" s="6"/>
      <c r="AF3591" s="6"/>
      <c r="AG3591" s="6"/>
      <c r="AH3591" s="6"/>
      <c r="AI3591" s="6"/>
      <c r="AJ3591" s="6"/>
      <c r="AK3591" s="6"/>
      <c r="AL3591" s="6"/>
      <c r="AM3591" s="6"/>
      <c r="AN3591" s="6"/>
      <c r="AO3591" s="6"/>
      <c r="AP3591" s="6"/>
    </row>
    <row r="3592" spans="1:42" s="27" customFormat="1" ht="18.75">
      <c r="A3592" s="6"/>
      <c r="B3592" s="25"/>
      <c r="C3592" s="26"/>
      <c r="X3592" s="28"/>
      <c r="Y3592" s="28"/>
      <c r="AB3592" s="42"/>
      <c r="AC3592" s="6"/>
      <c r="AD3592" s="6"/>
      <c r="AE3592" s="6"/>
      <c r="AF3592" s="6"/>
      <c r="AG3592" s="6"/>
      <c r="AH3592" s="6"/>
      <c r="AI3592" s="6"/>
      <c r="AJ3592" s="6"/>
      <c r="AK3592" s="6"/>
      <c r="AL3592" s="6"/>
      <c r="AM3592" s="6"/>
      <c r="AN3592" s="6"/>
      <c r="AO3592" s="6"/>
      <c r="AP3592" s="6"/>
    </row>
    <row r="3593" spans="1:42" s="27" customFormat="1" ht="18.75">
      <c r="A3593" s="6"/>
      <c r="B3593" s="25"/>
      <c r="C3593" s="26"/>
      <c r="X3593" s="28"/>
      <c r="Y3593" s="28"/>
      <c r="AB3593" s="42"/>
      <c r="AC3593" s="6"/>
      <c r="AD3593" s="6"/>
      <c r="AE3593" s="6"/>
      <c r="AF3593" s="6"/>
      <c r="AG3593" s="6"/>
      <c r="AH3593" s="6"/>
      <c r="AI3593" s="6"/>
      <c r="AJ3593" s="6"/>
      <c r="AK3593" s="6"/>
      <c r="AL3593" s="6"/>
      <c r="AM3593" s="6"/>
      <c r="AN3593" s="6"/>
      <c r="AO3593" s="6"/>
      <c r="AP3593" s="6"/>
    </row>
    <row r="3594" spans="1:42" s="27" customFormat="1" ht="18.75">
      <c r="A3594" s="6"/>
      <c r="B3594" s="25"/>
      <c r="C3594" s="26"/>
      <c r="X3594" s="28"/>
      <c r="Y3594" s="28"/>
      <c r="AB3594" s="42"/>
      <c r="AC3594" s="6"/>
      <c r="AD3594" s="6"/>
      <c r="AE3594" s="6"/>
      <c r="AF3594" s="6"/>
      <c r="AG3594" s="6"/>
      <c r="AH3594" s="6"/>
      <c r="AI3594" s="6"/>
      <c r="AJ3594" s="6"/>
      <c r="AK3594" s="6"/>
      <c r="AL3594" s="6"/>
      <c r="AM3594" s="6"/>
      <c r="AN3594" s="6"/>
      <c r="AO3594" s="6"/>
      <c r="AP3594" s="6"/>
    </row>
    <row r="3595" spans="1:42" s="27" customFormat="1" ht="18.75">
      <c r="A3595" s="6"/>
      <c r="B3595" s="25"/>
      <c r="C3595" s="26"/>
      <c r="X3595" s="28"/>
      <c r="Y3595" s="28"/>
      <c r="AB3595" s="42"/>
      <c r="AC3595" s="6"/>
      <c r="AD3595" s="6"/>
      <c r="AE3595" s="6"/>
      <c r="AF3595" s="6"/>
      <c r="AG3595" s="6"/>
      <c r="AH3595" s="6"/>
      <c r="AI3595" s="6"/>
      <c r="AJ3595" s="6"/>
      <c r="AK3595" s="6"/>
      <c r="AL3595" s="6"/>
      <c r="AM3595" s="6"/>
      <c r="AN3595" s="6"/>
      <c r="AO3595" s="6"/>
      <c r="AP3595" s="6"/>
    </row>
    <row r="3596" spans="1:42" s="27" customFormat="1" ht="18.75">
      <c r="A3596" s="6"/>
      <c r="B3596" s="25"/>
      <c r="C3596" s="26"/>
      <c r="X3596" s="28"/>
      <c r="Y3596" s="28"/>
      <c r="AB3596" s="42"/>
      <c r="AC3596" s="6"/>
      <c r="AD3596" s="6"/>
      <c r="AE3596" s="6"/>
      <c r="AF3596" s="6"/>
      <c r="AG3596" s="6"/>
      <c r="AH3596" s="6"/>
      <c r="AI3596" s="6"/>
      <c r="AJ3596" s="6"/>
      <c r="AK3596" s="6"/>
      <c r="AL3596" s="6"/>
      <c r="AM3596" s="6"/>
      <c r="AN3596" s="6"/>
      <c r="AO3596" s="6"/>
      <c r="AP3596" s="6"/>
    </row>
    <row r="3597" spans="1:42" s="27" customFormat="1" ht="18.75">
      <c r="A3597" s="6"/>
      <c r="B3597" s="25"/>
      <c r="C3597" s="26"/>
      <c r="X3597" s="28"/>
      <c r="Y3597" s="28"/>
      <c r="AB3597" s="42"/>
      <c r="AC3597" s="6"/>
      <c r="AD3597" s="6"/>
      <c r="AE3597" s="6"/>
      <c r="AF3597" s="6"/>
      <c r="AG3597" s="6"/>
      <c r="AH3597" s="6"/>
      <c r="AI3597" s="6"/>
      <c r="AJ3597" s="6"/>
      <c r="AK3597" s="6"/>
      <c r="AL3597" s="6"/>
      <c r="AM3597" s="6"/>
      <c r="AN3597" s="6"/>
      <c r="AO3597" s="6"/>
      <c r="AP3597" s="6"/>
    </row>
    <row r="3598" spans="1:42" s="27" customFormat="1" ht="18.75">
      <c r="A3598" s="6"/>
      <c r="B3598" s="25"/>
      <c r="C3598" s="26"/>
      <c r="X3598" s="28"/>
      <c r="Y3598" s="28"/>
      <c r="AB3598" s="42"/>
      <c r="AC3598" s="6"/>
      <c r="AD3598" s="6"/>
      <c r="AE3598" s="6"/>
      <c r="AF3598" s="6"/>
      <c r="AG3598" s="6"/>
      <c r="AH3598" s="6"/>
      <c r="AI3598" s="6"/>
      <c r="AJ3598" s="6"/>
      <c r="AK3598" s="6"/>
      <c r="AL3598" s="6"/>
      <c r="AM3598" s="6"/>
      <c r="AN3598" s="6"/>
      <c r="AO3598" s="6"/>
      <c r="AP3598" s="6"/>
    </row>
    <row r="3599" spans="1:42" s="27" customFormat="1" ht="18.75">
      <c r="A3599" s="6"/>
      <c r="B3599" s="25"/>
      <c r="C3599" s="26"/>
      <c r="X3599" s="28"/>
      <c r="Y3599" s="28"/>
      <c r="AB3599" s="42"/>
      <c r="AC3599" s="6"/>
      <c r="AD3599" s="6"/>
      <c r="AE3599" s="6"/>
      <c r="AF3599" s="6"/>
      <c r="AG3599" s="6"/>
      <c r="AH3599" s="6"/>
      <c r="AI3599" s="6"/>
      <c r="AJ3599" s="6"/>
      <c r="AK3599" s="6"/>
      <c r="AL3599" s="6"/>
      <c r="AM3599" s="6"/>
      <c r="AN3599" s="6"/>
      <c r="AO3599" s="6"/>
      <c r="AP3599" s="6"/>
    </row>
    <row r="3600" spans="1:42" s="27" customFormat="1" ht="18.75">
      <c r="A3600" s="6"/>
      <c r="B3600" s="25"/>
      <c r="C3600" s="26"/>
      <c r="X3600" s="28"/>
      <c r="Y3600" s="28"/>
      <c r="AB3600" s="42"/>
      <c r="AC3600" s="6"/>
      <c r="AD3600" s="6"/>
      <c r="AE3600" s="6"/>
      <c r="AF3600" s="6"/>
      <c r="AG3600" s="6"/>
      <c r="AH3600" s="6"/>
      <c r="AI3600" s="6"/>
      <c r="AJ3600" s="6"/>
      <c r="AK3600" s="6"/>
      <c r="AL3600" s="6"/>
      <c r="AM3600" s="6"/>
      <c r="AN3600" s="6"/>
      <c r="AO3600" s="6"/>
      <c r="AP3600" s="6"/>
    </row>
    <row r="3601" spans="1:42" s="27" customFormat="1" ht="18.75">
      <c r="A3601" s="6"/>
      <c r="B3601" s="25"/>
      <c r="C3601" s="26"/>
      <c r="X3601" s="28"/>
      <c r="Y3601" s="28"/>
      <c r="AB3601" s="42"/>
      <c r="AC3601" s="6"/>
      <c r="AD3601" s="6"/>
      <c r="AE3601" s="6"/>
      <c r="AF3601" s="6"/>
      <c r="AG3601" s="6"/>
      <c r="AH3601" s="6"/>
      <c r="AI3601" s="6"/>
      <c r="AJ3601" s="6"/>
      <c r="AK3601" s="6"/>
      <c r="AL3601" s="6"/>
      <c r="AM3601" s="6"/>
      <c r="AN3601" s="6"/>
      <c r="AO3601" s="6"/>
      <c r="AP3601" s="6"/>
    </row>
    <row r="3602" spans="1:42" s="27" customFormat="1" ht="18.75">
      <c r="A3602" s="6"/>
      <c r="B3602" s="25"/>
      <c r="C3602" s="26"/>
      <c r="X3602" s="28"/>
      <c r="Y3602" s="28"/>
      <c r="AB3602" s="42"/>
      <c r="AC3602" s="6"/>
      <c r="AD3602" s="6"/>
      <c r="AE3602" s="6"/>
      <c r="AF3602" s="6"/>
      <c r="AG3602" s="6"/>
      <c r="AH3602" s="6"/>
      <c r="AI3602" s="6"/>
      <c r="AJ3602" s="6"/>
      <c r="AK3602" s="6"/>
      <c r="AL3602" s="6"/>
      <c r="AM3602" s="6"/>
      <c r="AN3602" s="6"/>
      <c r="AO3602" s="6"/>
      <c r="AP3602" s="6"/>
    </row>
    <row r="3603" spans="1:42" s="27" customFormat="1" ht="18.75">
      <c r="A3603" s="6"/>
      <c r="B3603" s="25"/>
      <c r="C3603" s="26"/>
      <c r="X3603" s="28"/>
      <c r="Y3603" s="28"/>
      <c r="AB3603" s="42"/>
      <c r="AC3603" s="6"/>
      <c r="AD3603" s="6"/>
      <c r="AE3603" s="6"/>
      <c r="AF3603" s="6"/>
      <c r="AG3603" s="6"/>
      <c r="AH3603" s="6"/>
      <c r="AI3603" s="6"/>
      <c r="AJ3603" s="6"/>
      <c r="AK3603" s="6"/>
      <c r="AL3603" s="6"/>
      <c r="AM3603" s="6"/>
      <c r="AN3603" s="6"/>
      <c r="AO3603" s="6"/>
      <c r="AP3603" s="6"/>
    </row>
    <row r="3604" spans="1:42" s="27" customFormat="1" ht="18.75">
      <c r="A3604" s="6"/>
      <c r="B3604" s="25"/>
      <c r="C3604" s="26"/>
      <c r="X3604" s="28"/>
      <c r="Y3604" s="28"/>
      <c r="AB3604" s="42"/>
      <c r="AC3604" s="6"/>
      <c r="AD3604" s="6"/>
      <c r="AE3604" s="6"/>
      <c r="AF3604" s="6"/>
      <c r="AG3604" s="6"/>
      <c r="AH3604" s="6"/>
      <c r="AI3604" s="6"/>
      <c r="AJ3604" s="6"/>
      <c r="AK3604" s="6"/>
      <c r="AL3604" s="6"/>
      <c r="AM3604" s="6"/>
      <c r="AN3604" s="6"/>
      <c r="AO3604" s="6"/>
      <c r="AP3604" s="6"/>
    </row>
    <row r="3605" spans="1:42" s="27" customFormat="1" ht="18.75">
      <c r="A3605" s="6"/>
      <c r="B3605" s="25"/>
      <c r="C3605" s="26"/>
      <c r="X3605" s="28"/>
      <c r="Y3605" s="28"/>
      <c r="AB3605" s="42"/>
      <c r="AC3605" s="6"/>
      <c r="AD3605" s="6"/>
      <c r="AE3605" s="6"/>
      <c r="AF3605" s="6"/>
      <c r="AG3605" s="6"/>
      <c r="AH3605" s="6"/>
      <c r="AI3605" s="6"/>
      <c r="AJ3605" s="6"/>
      <c r="AK3605" s="6"/>
      <c r="AL3605" s="6"/>
      <c r="AM3605" s="6"/>
      <c r="AN3605" s="6"/>
      <c r="AO3605" s="6"/>
      <c r="AP3605" s="6"/>
    </row>
    <row r="3606" spans="1:42" s="27" customFormat="1" ht="18.75">
      <c r="A3606" s="6"/>
      <c r="B3606" s="25"/>
      <c r="C3606" s="26"/>
      <c r="X3606" s="28"/>
      <c r="Y3606" s="28"/>
      <c r="AB3606" s="42"/>
      <c r="AC3606" s="6"/>
      <c r="AD3606" s="6"/>
      <c r="AE3606" s="6"/>
      <c r="AF3606" s="6"/>
      <c r="AG3606" s="6"/>
      <c r="AH3606" s="6"/>
      <c r="AI3606" s="6"/>
      <c r="AJ3606" s="6"/>
      <c r="AK3606" s="6"/>
      <c r="AL3606" s="6"/>
      <c r="AM3606" s="6"/>
      <c r="AN3606" s="6"/>
      <c r="AO3606" s="6"/>
      <c r="AP3606" s="6"/>
    </row>
    <row r="3607" spans="1:42" s="27" customFormat="1" ht="18.75">
      <c r="A3607" s="6"/>
      <c r="B3607" s="25"/>
      <c r="C3607" s="26"/>
      <c r="X3607" s="28"/>
      <c r="Y3607" s="28"/>
      <c r="AB3607" s="42"/>
      <c r="AC3607" s="6"/>
      <c r="AD3607" s="6"/>
      <c r="AE3607" s="6"/>
      <c r="AF3607" s="6"/>
      <c r="AG3607" s="6"/>
      <c r="AH3607" s="6"/>
      <c r="AI3607" s="6"/>
      <c r="AJ3607" s="6"/>
      <c r="AK3607" s="6"/>
      <c r="AL3607" s="6"/>
      <c r="AM3607" s="6"/>
      <c r="AN3607" s="6"/>
      <c r="AO3607" s="6"/>
      <c r="AP3607" s="6"/>
    </row>
    <row r="3608" spans="1:42" s="27" customFormat="1" ht="18.75">
      <c r="A3608" s="6"/>
      <c r="B3608" s="25"/>
      <c r="C3608" s="26"/>
      <c r="X3608" s="28"/>
      <c r="Y3608" s="28"/>
      <c r="AB3608" s="42"/>
      <c r="AC3608" s="6"/>
      <c r="AD3608" s="6"/>
      <c r="AE3608" s="6"/>
      <c r="AF3608" s="6"/>
      <c r="AG3608" s="6"/>
      <c r="AH3608" s="6"/>
      <c r="AI3608" s="6"/>
      <c r="AJ3608" s="6"/>
      <c r="AK3608" s="6"/>
      <c r="AL3608" s="6"/>
      <c r="AM3608" s="6"/>
      <c r="AN3608" s="6"/>
      <c r="AO3608" s="6"/>
      <c r="AP3608" s="6"/>
    </row>
    <row r="3609" spans="1:42" s="27" customFormat="1" ht="18.75">
      <c r="A3609" s="6"/>
      <c r="B3609" s="25"/>
      <c r="C3609" s="26"/>
      <c r="X3609" s="28"/>
      <c r="Y3609" s="28"/>
      <c r="AB3609" s="42"/>
      <c r="AC3609" s="6"/>
      <c r="AD3609" s="6"/>
      <c r="AE3609" s="6"/>
      <c r="AF3609" s="6"/>
      <c r="AG3609" s="6"/>
      <c r="AH3609" s="6"/>
      <c r="AI3609" s="6"/>
      <c r="AJ3609" s="6"/>
      <c r="AK3609" s="6"/>
      <c r="AL3609" s="6"/>
      <c r="AM3609" s="6"/>
      <c r="AN3609" s="6"/>
      <c r="AO3609" s="6"/>
      <c r="AP3609" s="6"/>
    </row>
    <row r="3610" spans="1:42" s="27" customFormat="1" ht="18.75">
      <c r="A3610" s="6"/>
      <c r="B3610" s="25"/>
      <c r="C3610" s="26"/>
      <c r="X3610" s="28"/>
      <c r="Y3610" s="28"/>
      <c r="AB3610" s="42"/>
      <c r="AC3610" s="6"/>
      <c r="AD3610" s="6"/>
      <c r="AE3610" s="6"/>
      <c r="AF3610" s="6"/>
      <c r="AG3610" s="6"/>
      <c r="AH3610" s="6"/>
      <c r="AI3610" s="6"/>
      <c r="AJ3610" s="6"/>
      <c r="AK3610" s="6"/>
      <c r="AL3610" s="6"/>
      <c r="AM3610" s="6"/>
      <c r="AN3610" s="6"/>
      <c r="AO3610" s="6"/>
      <c r="AP3610" s="6"/>
    </row>
    <row r="3611" spans="1:42" s="27" customFormat="1" ht="18.75">
      <c r="A3611" s="6"/>
      <c r="B3611" s="25"/>
      <c r="C3611" s="26"/>
      <c r="X3611" s="28"/>
      <c r="Y3611" s="28"/>
      <c r="AB3611" s="42"/>
      <c r="AC3611" s="6"/>
      <c r="AD3611" s="6"/>
      <c r="AE3611" s="6"/>
      <c r="AF3611" s="6"/>
      <c r="AG3611" s="6"/>
      <c r="AH3611" s="6"/>
      <c r="AI3611" s="6"/>
      <c r="AJ3611" s="6"/>
      <c r="AK3611" s="6"/>
      <c r="AL3611" s="6"/>
      <c r="AM3611" s="6"/>
      <c r="AN3611" s="6"/>
      <c r="AO3611" s="6"/>
      <c r="AP3611" s="6"/>
    </row>
    <row r="3612" spans="1:42" s="27" customFormat="1" ht="18.75">
      <c r="A3612" s="6"/>
      <c r="B3612" s="25"/>
      <c r="C3612" s="26"/>
      <c r="X3612" s="28"/>
      <c r="Y3612" s="28"/>
      <c r="AB3612" s="42"/>
      <c r="AC3612" s="6"/>
      <c r="AD3612" s="6"/>
      <c r="AE3612" s="6"/>
      <c r="AF3612" s="6"/>
      <c r="AG3612" s="6"/>
      <c r="AH3612" s="6"/>
      <c r="AI3612" s="6"/>
      <c r="AJ3612" s="6"/>
      <c r="AK3612" s="6"/>
      <c r="AL3612" s="6"/>
      <c r="AM3612" s="6"/>
      <c r="AN3612" s="6"/>
      <c r="AO3612" s="6"/>
      <c r="AP3612" s="6"/>
    </row>
    <row r="3613" spans="1:42" s="27" customFormat="1" ht="18.75">
      <c r="A3613" s="6"/>
      <c r="B3613" s="25"/>
      <c r="C3613" s="26"/>
      <c r="X3613" s="28"/>
      <c r="Y3613" s="28"/>
      <c r="AB3613" s="42"/>
      <c r="AC3613" s="6"/>
      <c r="AD3613" s="6"/>
      <c r="AE3613" s="6"/>
      <c r="AF3613" s="6"/>
      <c r="AG3613" s="6"/>
      <c r="AH3613" s="6"/>
      <c r="AI3613" s="6"/>
      <c r="AJ3613" s="6"/>
      <c r="AK3613" s="6"/>
      <c r="AL3613" s="6"/>
      <c r="AM3613" s="6"/>
      <c r="AN3613" s="6"/>
      <c r="AO3613" s="6"/>
      <c r="AP3613" s="6"/>
    </row>
    <row r="3614" spans="1:42" s="27" customFormat="1" ht="18.75">
      <c r="A3614" s="6"/>
      <c r="B3614" s="25"/>
      <c r="C3614" s="26"/>
      <c r="X3614" s="28"/>
      <c r="Y3614" s="28"/>
      <c r="AB3614" s="42"/>
      <c r="AC3614" s="6"/>
      <c r="AD3614" s="6"/>
      <c r="AE3614" s="6"/>
      <c r="AF3614" s="6"/>
      <c r="AG3614" s="6"/>
      <c r="AH3614" s="6"/>
      <c r="AI3614" s="6"/>
      <c r="AJ3614" s="6"/>
      <c r="AK3614" s="6"/>
      <c r="AL3614" s="6"/>
      <c r="AM3614" s="6"/>
      <c r="AN3614" s="6"/>
      <c r="AO3614" s="6"/>
      <c r="AP3614" s="6"/>
    </row>
    <row r="3615" spans="1:42" s="27" customFormat="1" ht="18.75">
      <c r="A3615" s="6"/>
      <c r="B3615" s="25"/>
      <c r="C3615" s="26"/>
      <c r="X3615" s="28"/>
      <c r="Y3615" s="28"/>
      <c r="AB3615" s="42"/>
      <c r="AC3615" s="6"/>
      <c r="AD3615" s="6"/>
      <c r="AE3615" s="6"/>
      <c r="AF3615" s="6"/>
      <c r="AG3615" s="6"/>
      <c r="AH3615" s="6"/>
      <c r="AI3615" s="6"/>
      <c r="AJ3615" s="6"/>
      <c r="AK3615" s="6"/>
      <c r="AL3615" s="6"/>
      <c r="AM3615" s="6"/>
      <c r="AN3615" s="6"/>
      <c r="AO3615" s="6"/>
      <c r="AP3615" s="6"/>
    </row>
    <row r="3616" spans="1:42" s="27" customFormat="1" ht="18.75">
      <c r="A3616" s="6"/>
      <c r="B3616" s="25"/>
      <c r="C3616" s="26"/>
      <c r="X3616" s="28"/>
      <c r="Y3616" s="28"/>
      <c r="AB3616" s="42"/>
      <c r="AC3616" s="6"/>
      <c r="AD3616" s="6"/>
      <c r="AE3616" s="6"/>
      <c r="AF3616" s="6"/>
      <c r="AG3616" s="6"/>
      <c r="AH3616" s="6"/>
      <c r="AI3616" s="6"/>
      <c r="AJ3616" s="6"/>
      <c r="AK3616" s="6"/>
      <c r="AL3616" s="6"/>
      <c r="AM3616" s="6"/>
      <c r="AN3616" s="6"/>
      <c r="AO3616" s="6"/>
      <c r="AP3616" s="6"/>
    </row>
    <row r="3617" spans="1:42" s="27" customFormat="1" ht="18.75">
      <c r="A3617" s="6"/>
      <c r="B3617" s="25"/>
      <c r="C3617" s="26"/>
      <c r="X3617" s="28"/>
      <c r="Y3617" s="28"/>
      <c r="AB3617" s="42"/>
      <c r="AC3617" s="6"/>
      <c r="AD3617" s="6"/>
      <c r="AE3617" s="6"/>
      <c r="AF3617" s="6"/>
      <c r="AG3617" s="6"/>
      <c r="AH3617" s="6"/>
      <c r="AI3617" s="6"/>
      <c r="AJ3617" s="6"/>
      <c r="AK3617" s="6"/>
      <c r="AL3617" s="6"/>
      <c r="AM3617" s="6"/>
      <c r="AN3617" s="6"/>
      <c r="AO3617" s="6"/>
      <c r="AP3617" s="6"/>
    </row>
    <row r="3618" spans="1:42" s="27" customFormat="1" ht="18.75">
      <c r="A3618" s="6"/>
      <c r="B3618" s="25"/>
      <c r="C3618" s="26"/>
      <c r="X3618" s="28"/>
      <c r="Y3618" s="28"/>
      <c r="AB3618" s="42"/>
      <c r="AC3618" s="6"/>
      <c r="AD3618" s="6"/>
      <c r="AE3618" s="6"/>
      <c r="AF3618" s="6"/>
      <c r="AG3618" s="6"/>
      <c r="AH3618" s="6"/>
      <c r="AI3618" s="6"/>
      <c r="AJ3618" s="6"/>
      <c r="AK3618" s="6"/>
      <c r="AL3618" s="6"/>
      <c r="AM3618" s="6"/>
      <c r="AN3618" s="6"/>
      <c r="AO3618" s="6"/>
      <c r="AP3618" s="6"/>
    </row>
    <row r="3619" spans="1:42" s="27" customFormat="1" ht="18.75">
      <c r="A3619" s="6"/>
      <c r="B3619" s="25"/>
      <c r="C3619" s="26"/>
      <c r="X3619" s="28"/>
      <c r="Y3619" s="28"/>
      <c r="AB3619" s="42"/>
      <c r="AC3619" s="6"/>
      <c r="AD3619" s="6"/>
      <c r="AE3619" s="6"/>
      <c r="AF3619" s="6"/>
      <c r="AG3619" s="6"/>
      <c r="AH3619" s="6"/>
      <c r="AI3619" s="6"/>
      <c r="AJ3619" s="6"/>
      <c r="AK3619" s="6"/>
      <c r="AL3619" s="6"/>
      <c r="AM3619" s="6"/>
      <c r="AN3619" s="6"/>
      <c r="AO3619" s="6"/>
      <c r="AP3619" s="6"/>
    </row>
    <row r="3620" spans="1:42" s="27" customFormat="1" ht="18.75">
      <c r="A3620" s="6"/>
      <c r="B3620" s="25"/>
      <c r="C3620" s="26"/>
      <c r="X3620" s="28"/>
      <c r="Y3620" s="28"/>
      <c r="AB3620" s="42"/>
      <c r="AC3620" s="6"/>
      <c r="AD3620" s="6"/>
      <c r="AE3620" s="6"/>
      <c r="AF3620" s="6"/>
      <c r="AG3620" s="6"/>
      <c r="AH3620" s="6"/>
      <c r="AI3620" s="6"/>
      <c r="AJ3620" s="6"/>
      <c r="AK3620" s="6"/>
      <c r="AL3620" s="6"/>
      <c r="AM3620" s="6"/>
      <c r="AN3620" s="6"/>
      <c r="AO3620" s="6"/>
      <c r="AP3620" s="6"/>
    </row>
    <row r="3621" spans="1:42" s="27" customFormat="1" ht="18.75">
      <c r="A3621" s="6"/>
      <c r="B3621" s="25"/>
      <c r="C3621" s="26"/>
      <c r="X3621" s="28"/>
      <c r="Y3621" s="28"/>
      <c r="AB3621" s="42"/>
      <c r="AC3621" s="6"/>
      <c r="AD3621" s="6"/>
      <c r="AE3621" s="6"/>
      <c r="AF3621" s="6"/>
      <c r="AG3621" s="6"/>
      <c r="AH3621" s="6"/>
      <c r="AI3621" s="6"/>
      <c r="AJ3621" s="6"/>
      <c r="AK3621" s="6"/>
      <c r="AL3621" s="6"/>
      <c r="AM3621" s="6"/>
      <c r="AN3621" s="6"/>
      <c r="AO3621" s="6"/>
      <c r="AP3621" s="6"/>
    </row>
    <row r="3622" spans="1:42" s="27" customFormat="1" ht="18.75">
      <c r="A3622" s="6"/>
      <c r="B3622" s="25"/>
      <c r="C3622" s="26"/>
      <c r="X3622" s="28"/>
      <c r="Y3622" s="28"/>
      <c r="AB3622" s="42"/>
      <c r="AC3622" s="6"/>
      <c r="AD3622" s="6"/>
      <c r="AE3622" s="6"/>
      <c r="AF3622" s="6"/>
      <c r="AG3622" s="6"/>
      <c r="AH3622" s="6"/>
      <c r="AI3622" s="6"/>
      <c r="AJ3622" s="6"/>
      <c r="AK3622" s="6"/>
      <c r="AL3622" s="6"/>
      <c r="AM3622" s="6"/>
      <c r="AN3622" s="6"/>
      <c r="AO3622" s="6"/>
      <c r="AP3622" s="6"/>
    </row>
    <row r="3623" spans="1:42" s="27" customFormat="1" ht="18.75">
      <c r="A3623" s="6"/>
      <c r="B3623" s="25"/>
      <c r="C3623" s="26"/>
      <c r="X3623" s="28"/>
      <c r="Y3623" s="28"/>
      <c r="AB3623" s="42"/>
      <c r="AC3623" s="6"/>
      <c r="AD3623" s="6"/>
      <c r="AE3623" s="6"/>
      <c r="AF3623" s="6"/>
      <c r="AG3623" s="6"/>
      <c r="AH3623" s="6"/>
      <c r="AI3623" s="6"/>
      <c r="AJ3623" s="6"/>
      <c r="AK3623" s="6"/>
      <c r="AL3623" s="6"/>
      <c r="AM3623" s="6"/>
      <c r="AN3623" s="6"/>
      <c r="AO3623" s="6"/>
      <c r="AP3623" s="6"/>
    </row>
    <row r="3624" spans="1:42" s="27" customFormat="1" ht="18.75">
      <c r="A3624" s="6"/>
      <c r="B3624" s="25"/>
      <c r="C3624" s="26"/>
      <c r="X3624" s="28"/>
      <c r="Y3624" s="28"/>
      <c r="AB3624" s="42"/>
      <c r="AC3624" s="6"/>
      <c r="AD3624" s="6"/>
      <c r="AE3624" s="6"/>
      <c r="AF3624" s="6"/>
      <c r="AG3624" s="6"/>
      <c r="AH3624" s="6"/>
      <c r="AI3624" s="6"/>
      <c r="AJ3624" s="6"/>
      <c r="AK3624" s="6"/>
      <c r="AL3624" s="6"/>
      <c r="AM3624" s="6"/>
      <c r="AN3624" s="6"/>
      <c r="AO3624" s="6"/>
      <c r="AP3624" s="6"/>
    </row>
    <row r="3625" spans="1:42" s="27" customFormat="1" ht="18.75">
      <c r="A3625" s="6"/>
      <c r="B3625" s="25"/>
      <c r="C3625" s="26"/>
      <c r="X3625" s="28"/>
      <c r="Y3625" s="28"/>
      <c r="AB3625" s="42"/>
      <c r="AC3625" s="6"/>
      <c r="AD3625" s="6"/>
      <c r="AE3625" s="6"/>
      <c r="AF3625" s="6"/>
      <c r="AG3625" s="6"/>
      <c r="AH3625" s="6"/>
      <c r="AI3625" s="6"/>
      <c r="AJ3625" s="6"/>
      <c r="AK3625" s="6"/>
      <c r="AL3625" s="6"/>
      <c r="AM3625" s="6"/>
      <c r="AN3625" s="6"/>
      <c r="AO3625" s="6"/>
      <c r="AP3625" s="6"/>
    </row>
    <row r="3626" spans="1:42" s="27" customFormat="1" ht="18.75">
      <c r="A3626" s="6"/>
      <c r="B3626" s="25"/>
      <c r="C3626" s="26"/>
      <c r="X3626" s="28"/>
      <c r="Y3626" s="28"/>
      <c r="AB3626" s="42"/>
      <c r="AC3626" s="6"/>
      <c r="AD3626" s="6"/>
      <c r="AE3626" s="6"/>
      <c r="AF3626" s="6"/>
      <c r="AG3626" s="6"/>
      <c r="AH3626" s="6"/>
      <c r="AI3626" s="6"/>
      <c r="AJ3626" s="6"/>
      <c r="AK3626" s="6"/>
      <c r="AL3626" s="6"/>
      <c r="AM3626" s="6"/>
      <c r="AN3626" s="6"/>
      <c r="AO3626" s="6"/>
      <c r="AP3626" s="6"/>
    </row>
    <row r="3627" spans="1:42" s="27" customFormat="1" ht="18.75">
      <c r="A3627" s="6"/>
      <c r="B3627" s="25"/>
      <c r="C3627" s="26"/>
      <c r="X3627" s="28"/>
      <c r="Y3627" s="28"/>
      <c r="AB3627" s="42"/>
      <c r="AC3627" s="6"/>
      <c r="AD3627" s="6"/>
      <c r="AE3627" s="6"/>
      <c r="AF3627" s="6"/>
      <c r="AG3627" s="6"/>
      <c r="AH3627" s="6"/>
      <c r="AI3627" s="6"/>
      <c r="AJ3627" s="6"/>
      <c r="AK3627" s="6"/>
      <c r="AL3627" s="6"/>
      <c r="AM3627" s="6"/>
      <c r="AN3627" s="6"/>
      <c r="AO3627" s="6"/>
      <c r="AP3627" s="6"/>
    </row>
    <row r="3628" spans="1:42" s="27" customFormat="1" ht="18.75">
      <c r="A3628" s="6"/>
      <c r="B3628" s="25"/>
      <c r="C3628" s="26"/>
      <c r="X3628" s="28"/>
      <c r="Y3628" s="28"/>
      <c r="AB3628" s="42"/>
      <c r="AC3628" s="6"/>
      <c r="AD3628" s="6"/>
      <c r="AE3628" s="6"/>
      <c r="AF3628" s="6"/>
      <c r="AG3628" s="6"/>
      <c r="AH3628" s="6"/>
      <c r="AI3628" s="6"/>
      <c r="AJ3628" s="6"/>
      <c r="AK3628" s="6"/>
      <c r="AL3628" s="6"/>
      <c r="AM3628" s="6"/>
      <c r="AN3628" s="6"/>
      <c r="AO3628" s="6"/>
      <c r="AP3628" s="6"/>
    </row>
    <row r="3629" spans="1:42" s="27" customFormat="1" ht="18.75">
      <c r="A3629" s="6"/>
      <c r="B3629" s="25"/>
      <c r="C3629" s="26"/>
      <c r="X3629" s="28"/>
      <c r="Y3629" s="28"/>
      <c r="AB3629" s="42"/>
      <c r="AC3629" s="6"/>
      <c r="AD3629" s="6"/>
      <c r="AE3629" s="6"/>
      <c r="AF3629" s="6"/>
      <c r="AG3629" s="6"/>
      <c r="AH3629" s="6"/>
      <c r="AI3629" s="6"/>
      <c r="AJ3629" s="6"/>
      <c r="AK3629" s="6"/>
      <c r="AL3629" s="6"/>
      <c r="AM3629" s="6"/>
      <c r="AN3629" s="6"/>
      <c r="AO3629" s="6"/>
      <c r="AP3629" s="6"/>
    </row>
    <row r="3630" spans="1:42" s="27" customFormat="1" ht="18.75">
      <c r="A3630" s="6"/>
      <c r="B3630" s="25"/>
      <c r="C3630" s="26"/>
      <c r="X3630" s="28"/>
      <c r="Y3630" s="28"/>
      <c r="AB3630" s="42"/>
      <c r="AC3630" s="6"/>
      <c r="AD3630" s="6"/>
      <c r="AE3630" s="6"/>
      <c r="AF3630" s="6"/>
      <c r="AG3630" s="6"/>
      <c r="AH3630" s="6"/>
      <c r="AI3630" s="6"/>
      <c r="AJ3630" s="6"/>
      <c r="AK3630" s="6"/>
      <c r="AL3630" s="6"/>
      <c r="AM3630" s="6"/>
      <c r="AN3630" s="6"/>
      <c r="AO3630" s="6"/>
      <c r="AP3630" s="6"/>
    </row>
    <row r="3631" spans="1:42" s="27" customFormat="1" ht="18.75">
      <c r="A3631" s="6"/>
      <c r="B3631" s="25"/>
      <c r="C3631" s="26"/>
      <c r="X3631" s="28"/>
      <c r="Y3631" s="28"/>
      <c r="AB3631" s="42"/>
      <c r="AC3631" s="6"/>
      <c r="AD3631" s="6"/>
      <c r="AE3631" s="6"/>
      <c r="AF3631" s="6"/>
      <c r="AG3631" s="6"/>
      <c r="AH3631" s="6"/>
      <c r="AI3631" s="6"/>
      <c r="AJ3631" s="6"/>
      <c r="AK3631" s="6"/>
      <c r="AL3631" s="6"/>
      <c r="AM3631" s="6"/>
      <c r="AN3631" s="6"/>
      <c r="AO3631" s="6"/>
      <c r="AP3631" s="6"/>
    </row>
    <row r="3632" spans="1:42" s="27" customFormat="1" ht="18.75">
      <c r="A3632" s="6"/>
      <c r="B3632" s="25"/>
      <c r="C3632" s="26"/>
      <c r="X3632" s="28"/>
      <c r="Y3632" s="28"/>
      <c r="AB3632" s="42"/>
      <c r="AC3632" s="6"/>
      <c r="AD3632" s="6"/>
      <c r="AE3632" s="6"/>
      <c r="AF3632" s="6"/>
      <c r="AG3632" s="6"/>
      <c r="AH3632" s="6"/>
      <c r="AI3632" s="6"/>
      <c r="AJ3632" s="6"/>
      <c r="AK3632" s="6"/>
      <c r="AL3632" s="6"/>
      <c r="AM3632" s="6"/>
      <c r="AN3632" s="6"/>
      <c r="AO3632" s="6"/>
      <c r="AP3632" s="6"/>
    </row>
    <row r="3633" spans="1:42" s="27" customFormat="1" ht="18.75">
      <c r="A3633" s="6"/>
      <c r="B3633" s="25"/>
      <c r="C3633" s="26"/>
      <c r="X3633" s="28"/>
      <c r="Y3633" s="28"/>
      <c r="AB3633" s="42"/>
      <c r="AC3633" s="6"/>
      <c r="AD3633" s="6"/>
      <c r="AE3633" s="6"/>
      <c r="AF3633" s="6"/>
      <c r="AG3633" s="6"/>
      <c r="AH3633" s="6"/>
      <c r="AI3633" s="6"/>
      <c r="AJ3633" s="6"/>
      <c r="AK3633" s="6"/>
      <c r="AL3633" s="6"/>
      <c r="AM3633" s="6"/>
      <c r="AN3633" s="6"/>
      <c r="AO3633" s="6"/>
      <c r="AP3633" s="6"/>
    </row>
    <row r="3634" spans="1:42" s="27" customFormat="1" ht="18.75">
      <c r="A3634" s="6"/>
      <c r="B3634" s="25"/>
      <c r="C3634" s="26"/>
      <c r="X3634" s="28"/>
      <c r="Y3634" s="28"/>
      <c r="AB3634" s="42"/>
      <c r="AC3634" s="6"/>
      <c r="AD3634" s="6"/>
      <c r="AE3634" s="6"/>
      <c r="AF3634" s="6"/>
      <c r="AG3634" s="6"/>
      <c r="AH3634" s="6"/>
      <c r="AI3634" s="6"/>
      <c r="AJ3634" s="6"/>
      <c r="AK3634" s="6"/>
      <c r="AL3634" s="6"/>
      <c r="AM3634" s="6"/>
      <c r="AN3634" s="6"/>
      <c r="AO3634" s="6"/>
      <c r="AP3634" s="6"/>
    </row>
    <row r="3635" spans="1:42" s="27" customFormat="1" ht="18.75">
      <c r="A3635" s="6"/>
      <c r="B3635" s="25"/>
      <c r="C3635" s="26"/>
      <c r="X3635" s="28"/>
      <c r="Y3635" s="28"/>
      <c r="AB3635" s="42"/>
      <c r="AC3635" s="6"/>
      <c r="AD3635" s="6"/>
      <c r="AE3635" s="6"/>
      <c r="AF3635" s="6"/>
      <c r="AG3635" s="6"/>
      <c r="AH3635" s="6"/>
      <c r="AI3635" s="6"/>
      <c r="AJ3635" s="6"/>
      <c r="AK3635" s="6"/>
      <c r="AL3635" s="6"/>
      <c r="AM3635" s="6"/>
      <c r="AN3635" s="6"/>
      <c r="AO3635" s="6"/>
      <c r="AP3635" s="6"/>
    </row>
    <row r="3636" spans="1:42" s="27" customFormat="1" ht="18.75">
      <c r="A3636" s="6"/>
      <c r="B3636" s="25"/>
      <c r="C3636" s="26"/>
      <c r="X3636" s="28"/>
      <c r="Y3636" s="28"/>
      <c r="AB3636" s="42"/>
      <c r="AC3636" s="6"/>
      <c r="AD3636" s="6"/>
      <c r="AE3636" s="6"/>
      <c r="AF3636" s="6"/>
      <c r="AG3636" s="6"/>
      <c r="AH3636" s="6"/>
      <c r="AI3636" s="6"/>
      <c r="AJ3636" s="6"/>
      <c r="AK3636" s="6"/>
      <c r="AL3636" s="6"/>
      <c r="AM3636" s="6"/>
      <c r="AN3636" s="6"/>
      <c r="AO3636" s="6"/>
      <c r="AP3636" s="6"/>
    </row>
    <row r="3637" spans="1:42" s="27" customFormat="1" ht="18.75">
      <c r="A3637" s="6"/>
      <c r="B3637" s="25"/>
      <c r="C3637" s="26"/>
      <c r="X3637" s="28"/>
      <c r="Y3637" s="28"/>
      <c r="AB3637" s="42"/>
      <c r="AC3637" s="6"/>
      <c r="AD3637" s="6"/>
      <c r="AE3637" s="6"/>
      <c r="AF3637" s="6"/>
      <c r="AG3637" s="6"/>
      <c r="AH3637" s="6"/>
      <c r="AI3637" s="6"/>
      <c r="AJ3637" s="6"/>
      <c r="AK3637" s="6"/>
      <c r="AL3637" s="6"/>
      <c r="AM3637" s="6"/>
      <c r="AN3637" s="6"/>
      <c r="AO3637" s="6"/>
      <c r="AP3637" s="6"/>
    </row>
    <row r="3638" spans="1:42" s="27" customFormat="1" ht="18.75">
      <c r="A3638" s="6"/>
      <c r="B3638" s="25"/>
      <c r="C3638" s="26"/>
      <c r="X3638" s="28"/>
      <c r="Y3638" s="28"/>
      <c r="AB3638" s="42"/>
      <c r="AC3638" s="6"/>
      <c r="AD3638" s="6"/>
      <c r="AE3638" s="6"/>
      <c r="AF3638" s="6"/>
      <c r="AG3638" s="6"/>
      <c r="AH3638" s="6"/>
      <c r="AI3638" s="6"/>
      <c r="AJ3638" s="6"/>
      <c r="AK3638" s="6"/>
      <c r="AL3638" s="6"/>
      <c r="AM3638" s="6"/>
      <c r="AN3638" s="6"/>
      <c r="AO3638" s="6"/>
      <c r="AP3638" s="6"/>
    </row>
    <row r="3639" spans="1:42" s="27" customFormat="1" ht="18.75">
      <c r="A3639" s="6"/>
      <c r="B3639" s="25"/>
      <c r="C3639" s="26"/>
      <c r="X3639" s="28"/>
      <c r="Y3639" s="28"/>
      <c r="AB3639" s="42"/>
      <c r="AC3639" s="6"/>
      <c r="AD3639" s="6"/>
      <c r="AE3639" s="6"/>
      <c r="AF3639" s="6"/>
      <c r="AG3639" s="6"/>
      <c r="AH3639" s="6"/>
      <c r="AI3639" s="6"/>
      <c r="AJ3639" s="6"/>
      <c r="AK3639" s="6"/>
      <c r="AL3639" s="6"/>
      <c r="AM3639" s="6"/>
      <c r="AN3639" s="6"/>
      <c r="AO3639" s="6"/>
      <c r="AP3639" s="6"/>
    </row>
    <row r="3640" spans="1:42" s="27" customFormat="1" ht="18.75">
      <c r="A3640" s="6"/>
      <c r="B3640" s="25"/>
      <c r="C3640" s="26"/>
      <c r="X3640" s="28"/>
      <c r="Y3640" s="28"/>
      <c r="AB3640" s="42"/>
      <c r="AC3640" s="6"/>
      <c r="AD3640" s="6"/>
      <c r="AE3640" s="6"/>
      <c r="AF3640" s="6"/>
      <c r="AG3640" s="6"/>
      <c r="AH3640" s="6"/>
      <c r="AI3640" s="6"/>
      <c r="AJ3640" s="6"/>
      <c r="AK3640" s="6"/>
      <c r="AL3640" s="6"/>
      <c r="AM3640" s="6"/>
      <c r="AN3640" s="6"/>
      <c r="AO3640" s="6"/>
      <c r="AP3640" s="6"/>
    </row>
    <row r="3641" spans="1:42" s="27" customFormat="1" ht="18.75">
      <c r="A3641" s="6"/>
      <c r="B3641" s="25"/>
      <c r="C3641" s="26"/>
      <c r="X3641" s="28"/>
      <c r="Y3641" s="28"/>
      <c r="AB3641" s="42"/>
      <c r="AC3641" s="6"/>
      <c r="AD3641" s="6"/>
      <c r="AE3641" s="6"/>
      <c r="AF3641" s="6"/>
      <c r="AG3641" s="6"/>
      <c r="AH3641" s="6"/>
      <c r="AI3641" s="6"/>
      <c r="AJ3641" s="6"/>
      <c r="AK3641" s="6"/>
      <c r="AL3641" s="6"/>
      <c r="AM3641" s="6"/>
      <c r="AN3641" s="6"/>
      <c r="AO3641" s="6"/>
      <c r="AP3641" s="6"/>
    </row>
    <row r="3642" spans="1:42" s="27" customFormat="1" ht="18.75">
      <c r="A3642" s="6"/>
      <c r="B3642" s="25"/>
      <c r="C3642" s="26"/>
      <c r="X3642" s="28"/>
      <c r="Y3642" s="28"/>
      <c r="AB3642" s="42"/>
      <c r="AC3642" s="6"/>
      <c r="AD3642" s="6"/>
      <c r="AE3642" s="6"/>
      <c r="AF3642" s="6"/>
      <c r="AG3642" s="6"/>
      <c r="AH3642" s="6"/>
      <c r="AI3642" s="6"/>
      <c r="AJ3642" s="6"/>
      <c r="AK3642" s="6"/>
      <c r="AL3642" s="6"/>
      <c r="AM3642" s="6"/>
      <c r="AN3642" s="6"/>
      <c r="AO3642" s="6"/>
      <c r="AP3642" s="6"/>
    </row>
    <row r="3643" spans="1:42" s="27" customFormat="1" ht="18.75">
      <c r="A3643" s="6"/>
      <c r="B3643" s="25"/>
      <c r="C3643" s="26"/>
      <c r="X3643" s="28"/>
      <c r="Y3643" s="28"/>
      <c r="AB3643" s="42"/>
      <c r="AC3643" s="6"/>
      <c r="AD3643" s="6"/>
      <c r="AE3643" s="6"/>
      <c r="AF3643" s="6"/>
      <c r="AG3643" s="6"/>
      <c r="AH3643" s="6"/>
      <c r="AI3643" s="6"/>
      <c r="AJ3643" s="6"/>
      <c r="AK3643" s="6"/>
      <c r="AL3643" s="6"/>
      <c r="AM3643" s="6"/>
      <c r="AN3643" s="6"/>
      <c r="AO3643" s="6"/>
      <c r="AP3643" s="6"/>
    </row>
    <row r="3644" spans="1:42" s="27" customFormat="1" ht="18.75">
      <c r="A3644" s="6"/>
      <c r="B3644" s="25"/>
      <c r="C3644" s="26"/>
      <c r="X3644" s="28"/>
      <c r="Y3644" s="28"/>
      <c r="AB3644" s="42"/>
      <c r="AC3644" s="6"/>
      <c r="AD3644" s="6"/>
      <c r="AE3644" s="6"/>
      <c r="AF3644" s="6"/>
      <c r="AG3644" s="6"/>
      <c r="AH3644" s="6"/>
      <c r="AI3644" s="6"/>
      <c r="AJ3644" s="6"/>
      <c r="AK3644" s="6"/>
      <c r="AL3644" s="6"/>
      <c r="AM3644" s="6"/>
      <c r="AN3644" s="6"/>
      <c r="AO3644" s="6"/>
      <c r="AP3644" s="6"/>
    </row>
    <row r="3645" spans="1:42" s="27" customFormat="1" ht="18.75">
      <c r="A3645" s="6"/>
      <c r="B3645" s="25"/>
      <c r="C3645" s="26"/>
      <c r="X3645" s="28"/>
      <c r="Y3645" s="28"/>
      <c r="AB3645" s="42"/>
      <c r="AC3645" s="6"/>
      <c r="AD3645" s="6"/>
      <c r="AE3645" s="6"/>
      <c r="AF3645" s="6"/>
      <c r="AG3645" s="6"/>
      <c r="AH3645" s="6"/>
      <c r="AI3645" s="6"/>
      <c r="AJ3645" s="6"/>
      <c r="AK3645" s="6"/>
      <c r="AL3645" s="6"/>
      <c r="AM3645" s="6"/>
      <c r="AN3645" s="6"/>
      <c r="AO3645" s="6"/>
      <c r="AP3645" s="6"/>
    </row>
    <row r="3646" spans="1:42" s="27" customFormat="1" ht="18.75">
      <c r="A3646" s="6"/>
      <c r="B3646" s="25"/>
      <c r="C3646" s="26"/>
      <c r="X3646" s="28"/>
      <c r="Y3646" s="28"/>
      <c r="AB3646" s="42"/>
      <c r="AC3646" s="6"/>
      <c r="AD3646" s="6"/>
      <c r="AE3646" s="6"/>
      <c r="AF3646" s="6"/>
      <c r="AG3646" s="6"/>
      <c r="AH3646" s="6"/>
      <c r="AI3646" s="6"/>
      <c r="AJ3646" s="6"/>
      <c r="AK3646" s="6"/>
      <c r="AL3646" s="6"/>
      <c r="AM3646" s="6"/>
      <c r="AN3646" s="6"/>
      <c r="AO3646" s="6"/>
      <c r="AP3646" s="6"/>
    </row>
    <row r="3647" spans="1:42" s="27" customFormat="1" ht="18.75">
      <c r="A3647" s="6"/>
      <c r="B3647" s="25"/>
      <c r="C3647" s="26"/>
      <c r="X3647" s="28"/>
      <c r="Y3647" s="28"/>
      <c r="AB3647" s="42"/>
      <c r="AC3647" s="6"/>
      <c r="AD3647" s="6"/>
      <c r="AE3647" s="6"/>
      <c r="AF3647" s="6"/>
      <c r="AG3647" s="6"/>
      <c r="AH3647" s="6"/>
      <c r="AI3647" s="6"/>
      <c r="AJ3647" s="6"/>
      <c r="AK3647" s="6"/>
      <c r="AL3647" s="6"/>
      <c r="AM3647" s="6"/>
      <c r="AN3647" s="6"/>
      <c r="AO3647" s="6"/>
      <c r="AP3647" s="6"/>
    </row>
    <row r="3648" spans="1:42" s="27" customFormat="1" ht="18.75">
      <c r="A3648" s="6"/>
      <c r="B3648" s="25"/>
      <c r="C3648" s="26"/>
      <c r="X3648" s="28"/>
      <c r="Y3648" s="28"/>
      <c r="AB3648" s="42"/>
      <c r="AC3648" s="6"/>
      <c r="AD3648" s="6"/>
      <c r="AE3648" s="6"/>
      <c r="AF3648" s="6"/>
      <c r="AG3648" s="6"/>
      <c r="AH3648" s="6"/>
      <c r="AI3648" s="6"/>
      <c r="AJ3648" s="6"/>
      <c r="AK3648" s="6"/>
      <c r="AL3648" s="6"/>
      <c r="AM3648" s="6"/>
      <c r="AN3648" s="6"/>
      <c r="AO3648" s="6"/>
      <c r="AP3648" s="6"/>
    </row>
    <row r="3649" spans="1:42" s="27" customFormat="1" ht="18.75">
      <c r="A3649" s="6"/>
      <c r="B3649" s="25"/>
      <c r="C3649" s="26"/>
      <c r="X3649" s="28"/>
      <c r="Y3649" s="28"/>
      <c r="AB3649" s="42"/>
      <c r="AC3649" s="6"/>
      <c r="AD3649" s="6"/>
      <c r="AE3649" s="6"/>
      <c r="AF3649" s="6"/>
      <c r="AG3649" s="6"/>
      <c r="AH3649" s="6"/>
      <c r="AI3649" s="6"/>
      <c r="AJ3649" s="6"/>
      <c r="AK3649" s="6"/>
      <c r="AL3649" s="6"/>
      <c r="AM3649" s="6"/>
      <c r="AN3649" s="6"/>
      <c r="AO3649" s="6"/>
      <c r="AP3649" s="6"/>
    </row>
    <row r="3650" spans="1:42" s="27" customFormat="1" ht="18.75">
      <c r="A3650" s="6"/>
      <c r="B3650" s="25"/>
      <c r="C3650" s="26"/>
      <c r="X3650" s="28"/>
      <c r="Y3650" s="28"/>
      <c r="AB3650" s="42"/>
      <c r="AC3650" s="6"/>
      <c r="AD3650" s="6"/>
      <c r="AE3650" s="6"/>
      <c r="AF3650" s="6"/>
      <c r="AG3650" s="6"/>
      <c r="AH3650" s="6"/>
      <c r="AI3650" s="6"/>
      <c r="AJ3650" s="6"/>
      <c r="AK3650" s="6"/>
      <c r="AL3650" s="6"/>
      <c r="AM3650" s="6"/>
      <c r="AN3650" s="6"/>
      <c r="AO3650" s="6"/>
      <c r="AP3650" s="6"/>
    </row>
    <row r="3651" spans="1:42" s="27" customFormat="1" ht="18.75">
      <c r="A3651" s="6"/>
      <c r="B3651" s="25"/>
      <c r="C3651" s="26"/>
      <c r="X3651" s="28"/>
      <c r="Y3651" s="28"/>
      <c r="AB3651" s="42"/>
      <c r="AC3651" s="6"/>
      <c r="AD3651" s="6"/>
      <c r="AE3651" s="6"/>
      <c r="AF3651" s="6"/>
      <c r="AG3651" s="6"/>
      <c r="AH3651" s="6"/>
      <c r="AI3651" s="6"/>
      <c r="AJ3651" s="6"/>
      <c r="AK3651" s="6"/>
      <c r="AL3651" s="6"/>
      <c r="AM3651" s="6"/>
      <c r="AN3651" s="6"/>
      <c r="AO3651" s="6"/>
      <c r="AP3651" s="6"/>
    </row>
    <row r="3652" spans="1:42" s="27" customFormat="1" ht="18.75">
      <c r="A3652" s="6"/>
      <c r="B3652" s="25"/>
      <c r="C3652" s="26"/>
      <c r="X3652" s="28"/>
      <c r="Y3652" s="28"/>
      <c r="AB3652" s="42"/>
      <c r="AC3652" s="6"/>
      <c r="AD3652" s="6"/>
      <c r="AE3652" s="6"/>
      <c r="AF3652" s="6"/>
      <c r="AG3652" s="6"/>
      <c r="AH3652" s="6"/>
      <c r="AI3652" s="6"/>
      <c r="AJ3652" s="6"/>
      <c r="AK3652" s="6"/>
      <c r="AL3652" s="6"/>
      <c r="AM3652" s="6"/>
      <c r="AN3652" s="6"/>
      <c r="AO3652" s="6"/>
      <c r="AP3652" s="6"/>
    </row>
    <row r="3653" spans="1:42" s="27" customFormat="1" ht="18.75">
      <c r="A3653" s="6"/>
      <c r="B3653" s="25"/>
      <c r="C3653" s="26"/>
      <c r="X3653" s="28"/>
      <c r="Y3653" s="28"/>
      <c r="AB3653" s="42"/>
      <c r="AC3653" s="6"/>
      <c r="AD3653" s="6"/>
      <c r="AE3653" s="6"/>
      <c r="AF3653" s="6"/>
      <c r="AG3653" s="6"/>
      <c r="AH3653" s="6"/>
      <c r="AI3653" s="6"/>
      <c r="AJ3653" s="6"/>
      <c r="AK3653" s="6"/>
      <c r="AL3653" s="6"/>
      <c r="AM3653" s="6"/>
      <c r="AN3653" s="6"/>
      <c r="AO3653" s="6"/>
      <c r="AP3653" s="6"/>
    </row>
    <row r="3654" spans="1:42" s="27" customFormat="1" ht="18.75">
      <c r="A3654" s="6"/>
      <c r="B3654" s="25"/>
      <c r="C3654" s="26"/>
      <c r="X3654" s="28"/>
      <c r="Y3654" s="28"/>
      <c r="AB3654" s="42"/>
      <c r="AC3654" s="6"/>
      <c r="AD3654" s="6"/>
      <c r="AE3654" s="6"/>
      <c r="AF3654" s="6"/>
      <c r="AG3654" s="6"/>
      <c r="AH3654" s="6"/>
      <c r="AI3654" s="6"/>
      <c r="AJ3654" s="6"/>
      <c r="AK3654" s="6"/>
      <c r="AL3654" s="6"/>
      <c r="AM3654" s="6"/>
      <c r="AN3654" s="6"/>
      <c r="AO3654" s="6"/>
      <c r="AP3654" s="6"/>
    </row>
    <row r="3655" spans="1:42" s="27" customFormat="1" ht="18.75">
      <c r="A3655" s="6"/>
      <c r="B3655" s="25"/>
      <c r="C3655" s="26"/>
      <c r="X3655" s="28"/>
      <c r="Y3655" s="28"/>
      <c r="AB3655" s="42"/>
      <c r="AC3655" s="6"/>
      <c r="AD3655" s="6"/>
      <c r="AE3655" s="6"/>
      <c r="AF3655" s="6"/>
      <c r="AG3655" s="6"/>
      <c r="AH3655" s="6"/>
      <c r="AI3655" s="6"/>
      <c r="AJ3655" s="6"/>
      <c r="AK3655" s="6"/>
      <c r="AL3655" s="6"/>
      <c r="AM3655" s="6"/>
      <c r="AN3655" s="6"/>
      <c r="AO3655" s="6"/>
      <c r="AP3655" s="6"/>
    </row>
    <row r="3656" spans="1:42" s="27" customFormat="1" ht="18.75">
      <c r="A3656" s="6"/>
      <c r="B3656" s="25"/>
      <c r="C3656" s="26"/>
      <c r="X3656" s="28"/>
      <c r="Y3656" s="28"/>
      <c r="AB3656" s="42"/>
      <c r="AC3656" s="6"/>
      <c r="AD3656" s="6"/>
      <c r="AE3656" s="6"/>
      <c r="AF3656" s="6"/>
      <c r="AG3656" s="6"/>
      <c r="AH3656" s="6"/>
      <c r="AI3656" s="6"/>
      <c r="AJ3656" s="6"/>
      <c r="AK3656" s="6"/>
      <c r="AL3656" s="6"/>
      <c r="AM3656" s="6"/>
      <c r="AN3656" s="6"/>
      <c r="AO3656" s="6"/>
      <c r="AP3656" s="6"/>
    </row>
    <row r="3657" spans="1:42" s="27" customFormat="1" ht="18.75">
      <c r="A3657" s="6"/>
      <c r="B3657" s="25"/>
      <c r="C3657" s="26"/>
      <c r="X3657" s="28"/>
      <c r="Y3657" s="28"/>
      <c r="AB3657" s="42"/>
      <c r="AC3657" s="6"/>
      <c r="AD3657" s="6"/>
      <c r="AE3657" s="6"/>
      <c r="AF3657" s="6"/>
      <c r="AG3657" s="6"/>
      <c r="AH3657" s="6"/>
      <c r="AI3657" s="6"/>
      <c r="AJ3657" s="6"/>
      <c r="AK3657" s="6"/>
      <c r="AL3657" s="6"/>
      <c r="AM3657" s="6"/>
      <c r="AN3657" s="6"/>
      <c r="AO3657" s="6"/>
      <c r="AP3657" s="6"/>
    </row>
    <row r="3658" spans="1:42" s="27" customFormat="1" ht="18.75">
      <c r="A3658" s="6"/>
      <c r="B3658" s="25"/>
      <c r="C3658" s="26"/>
      <c r="X3658" s="28"/>
      <c r="Y3658" s="28"/>
      <c r="AB3658" s="42"/>
      <c r="AC3658" s="6"/>
      <c r="AD3658" s="6"/>
      <c r="AE3658" s="6"/>
      <c r="AF3658" s="6"/>
      <c r="AG3658" s="6"/>
      <c r="AH3658" s="6"/>
      <c r="AI3658" s="6"/>
      <c r="AJ3658" s="6"/>
      <c r="AK3658" s="6"/>
      <c r="AL3658" s="6"/>
      <c r="AM3658" s="6"/>
      <c r="AN3658" s="6"/>
      <c r="AO3658" s="6"/>
      <c r="AP3658" s="6"/>
    </row>
    <row r="3659" spans="1:42" s="27" customFormat="1" ht="18.75">
      <c r="A3659" s="6"/>
      <c r="B3659" s="25"/>
      <c r="C3659" s="26"/>
      <c r="X3659" s="28"/>
      <c r="Y3659" s="28"/>
      <c r="AB3659" s="42"/>
      <c r="AC3659" s="6"/>
      <c r="AD3659" s="6"/>
      <c r="AE3659" s="6"/>
      <c r="AF3659" s="6"/>
      <c r="AG3659" s="6"/>
      <c r="AH3659" s="6"/>
      <c r="AI3659" s="6"/>
      <c r="AJ3659" s="6"/>
      <c r="AK3659" s="6"/>
      <c r="AL3659" s="6"/>
      <c r="AM3659" s="6"/>
      <c r="AN3659" s="6"/>
      <c r="AO3659" s="6"/>
      <c r="AP3659" s="6"/>
    </row>
    <row r="3660" spans="1:42" s="27" customFormat="1" ht="18.75">
      <c r="A3660" s="6"/>
      <c r="B3660" s="25"/>
      <c r="C3660" s="26"/>
      <c r="X3660" s="28"/>
      <c r="Y3660" s="28"/>
      <c r="AB3660" s="42"/>
      <c r="AC3660" s="6"/>
      <c r="AD3660" s="6"/>
      <c r="AE3660" s="6"/>
      <c r="AF3660" s="6"/>
      <c r="AG3660" s="6"/>
      <c r="AH3660" s="6"/>
      <c r="AI3660" s="6"/>
      <c r="AJ3660" s="6"/>
      <c r="AK3660" s="6"/>
      <c r="AL3660" s="6"/>
      <c r="AM3660" s="6"/>
      <c r="AN3660" s="6"/>
      <c r="AO3660" s="6"/>
      <c r="AP3660" s="6"/>
    </row>
    <row r="3661" spans="1:42" s="27" customFormat="1" ht="18.75">
      <c r="A3661" s="6"/>
      <c r="B3661" s="25"/>
      <c r="C3661" s="26"/>
      <c r="X3661" s="28"/>
      <c r="Y3661" s="28"/>
      <c r="AB3661" s="42"/>
      <c r="AC3661" s="6"/>
      <c r="AD3661" s="6"/>
      <c r="AE3661" s="6"/>
      <c r="AF3661" s="6"/>
      <c r="AG3661" s="6"/>
      <c r="AH3661" s="6"/>
      <c r="AI3661" s="6"/>
      <c r="AJ3661" s="6"/>
      <c r="AK3661" s="6"/>
      <c r="AL3661" s="6"/>
      <c r="AM3661" s="6"/>
      <c r="AN3661" s="6"/>
      <c r="AO3661" s="6"/>
      <c r="AP3661" s="6"/>
    </row>
    <row r="3662" spans="1:42" s="27" customFormat="1" ht="18.75">
      <c r="A3662" s="6"/>
      <c r="B3662" s="25"/>
      <c r="C3662" s="26"/>
      <c r="X3662" s="28"/>
      <c r="Y3662" s="28"/>
      <c r="AB3662" s="42"/>
      <c r="AC3662" s="6"/>
      <c r="AD3662" s="6"/>
      <c r="AE3662" s="6"/>
      <c r="AF3662" s="6"/>
      <c r="AG3662" s="6"/>
      <c r="AH3662" s="6"/>
      <c r="AI3662" s="6"/>
      <c r="AJ3662" s="6"/>
      <c r="AK3662" s="6"/>
      <c r="AL3662" s="6"/>
      <c r="AM3662" s="6"/>
      <c r="AN3662" s="6"/>
      <c r="AO3662" s="6"/>
      <c r="AP3662" s="6"/>
    </row>
    <row r="3663" spans="1:42" s="27" customFormat="1" ht="18.75">
      <c r="A3663" s="6"/>
      <c r="B3663" s="25"/>
      <c r="C3663" s="26"/>
      <c r="X3663" s="28"/>
      <c r="Y3663" s="28"/>
      <c r="AB3663" s="42"/>
      <c r="AC3663" s="6"/>
      <c r="AD3663" s="6"/>
      <c r="AE3663" s="6"/>
      <c r="AF3663" s="6"/>
      <c r="AG3663" s="6"/>
      <c r="AH3663" s="6"/>
      <c r="AI3663" s="6"/>
      <c r="AJ3663" s="6"/>
      <c r="AK3663" s="6"/>
      <c r="AL3663" s="6"/>
      <c r="AM3663" s="6"/>
      <c r="AN3663" s="6"/>
      <c r="AO3663" s="6"/>
      <c r="AP3663" s="6"/>
    </row>
    <row r="3664" spans="1:42" s="27" customFormat="1" ht="18.75">
      <c r="A3664" s="6"/>
      <c r="B3664" s="25"/>
      <c r="C3664" s="26"/>
      <c r="X3664" s="28"/>
      <c r="Y3664" s="28"/>
      <c r="AB3664" s="42"/>
      <c r="AC3664" s="6"/>
      <c r="AD3664" s="6"/>
      <c r="AE3664" s="6"/>
      <c r="AF3664" s="6"/>
      <c r="AG3664" s="6"/>
      <c r="AH3664" s="6"/>
      <c r="AI3664" s="6"/>
      <c r="AJ3664" s="6"/>
      <c r="AK3664" s="6"/>
      <c r="AL3664" s="6"/>
      <c r="AM3664" s="6"/>
      <c r="AN3664" s="6"/>
      <c r="AO3664" s="6"/>
      <c r="AP3664" s="6"/>
    </row>
    <row r="3665" spans="1:42" s="27" customFormat="1" ht="18.75">
      <c r="A3665" s="6"/>
      <c r="B3665" s="25"/>
      <c r="C3665" s="26"/>
      <c r="X3665" s="28"/>
      <c r="Y3665" s="28"/>
      <c r="AB3665" s="42"/>
      <c r="AC3665" s="6"/>
      <c r="AD3665" s="6"/>
      <c r="AE3665" s="6"/>
      <c r="AF3665" s="6"/>
      <c r="AG3665" s="6"/>
      <c r="AH3665" s="6"/>
      <c r="AI3665" s="6"/>
      <c r="AJ3665" s="6"/>
      <c r="AK3665" s="6"/>
      <c r="AL3665" s="6"/>
      <c r="AM3665" s="6"/>
      <c r="AN3665" s="6"/>
      <c r="AO3665" s="6"/>
      <c r="AP3665" s="6"/>
    </row>
    <row r="3666" spans="1:42" s="27" customFormat="1" ht="18.75">
      <c r="A3666" s="6"/>
      <c r="B3666" s="25"/>
      <c r="C3666" s="26"/>
      <c r="X3666" s="28"/>
      <c r="Y3666" s="28"/>
      <c r="AB3666" s="42"/>
      <c r="AC3666" s="6"/>
      <c r="AD3666" s="6"/>
      <c r="AE3666" s="6"/>
      <c r="AF3666" s="6"/>
      <c r="AG3666" s="6"/>
      <c r="AH3666" s="6"/>
      <c r="AI3666" s="6"/>
      <c r="AJ3666" s="6"/>
      <c r="AK3666" s="6"/>
      <c r="AL3666" s="6"/>
      <c r="AM3666" s="6"/>
      <c r="AN3666" s="6"/>
      <c r="AO3666" s="6"/>
      <c r="AP3666" s="6"/>
    </row>
    <row r="3667" spans="1:42" s="27" customFormat="1" ht="18.75">
      <c r="A3667" s="6"/>
      <c r="B3667" s="25"/>
      <c r="C3667" s="26"/>
      <c r="X3667" s="28"/>
      <c r="Y3667" s="28"/>
      <c r="AB3667" s="42"/>
      <c r="AC3667" s="6"/>
      <c r="AD3667" s="6"/>
      <c r="AE3667" s="6"/>
      <c r="AF3667" s="6"/>
      <c r="AG3667" s="6"/>
      <c r="AH3667" s="6"/>
      <c r="AI3667" s="6"/>
      <c r="AJ3667" s="6"/>
      <c r="AK3667" s="6"/>
      <c r="AL3667" s="6"/>
      <c r="AM3667" s="6"/>
      <c r="AN3667" s="6"/>
      <c r="AO3667" s="6"/>
      <c r="AP3667" s="6"/>
    </row>
    <row r="3668" spans="1:42" s="27" customFormat="1" ht="18.75">
      <c r="A3668" s="6"/>
      <c r="B3668" s="25"/>
      <c r="C3668" s="26"/>
      <c r="X3668" s="28"/>
      <c r="Y3668" s="28"/>
      <c r="AB3668" s="42"/>
      <c r="AC3668" s="6"/>
      <c r="AD3668" s="6"/>
      <c r="AE3668" s="6"/>
      <c r="AF3668" s="6"/>
      <c r="AG3668" s="6"/>
      <c r="AH3668" s="6"/>
      <c r="AI3668" s="6"/>
      <c r="AJ3668" s="6"/>
      <c r="AK3668" s="6"/>
      <c r="AL3668" s="6"/>
      <c r="AM3668" s="6"/>
      <c r="AN3668" s="6"/>
      <c r="AO3668" s="6"/>
      <c r="AP3668" s="6"/>
    </row>
    <row r="3669" spans="1:42" s="27" customFormat="1" ht="18.75">
      <c r="A3669" s="6"/>
      <c r="B3669" s="25"/>
      <c r="C3669" s="26"/>
      <c r="X3669" s="28"/>
      <c r="Y3669" s="28"/>
      <c r="AB3669" s="42"/>
      <c r="AC3669" s="6"/>
      <c r="AD3669" s="6"/>
      <c r="AE3669" s="6"/>
      <c r="AF3669" s="6"/>
      <c r="AG3669" s="6"/>
      <c r="AH3669" s="6"/>
      <c r="AI3669" s="6"/>
      <c r="AJ3669" s="6"/>
      <c r="AK3669" s="6"/>
      <c r="AL3669" s="6"/>
      <c r="AM3669" s="6"/>
      <c r="AN3669" s="6"/>
      <c r="AO3669" s="6"/>
      <c r="AP3669" s="6"/>
    </row>
    <row r="3670" spans="1:42" s="27" customFormat="1" ht="18.75">
      <c r="A3670" s="6"/>
      <c r="B3670" s="25"/>
      <c r="C3670" s="26"/>
      <c r="X3670" s="28"/>
      <c r="Y3670" s="28"/>
      <c r="AB3670" s="42"/>
      <c r="AC3670" s="6"/>
      <c r="AD3670" s="6"/>
      <c r="AE3670" s="6"/>
      <c r="AF3670" s="6"/>
      <c r="AG3670" s="6"/>
      <c r="AH3670" s="6"/>
      <c r="AI3670" s="6"/>
      <c r="AJ3670" s="6"/>
      <c r="AK3670" s="6"/>
      <c r="AL3670" s="6"/>
      <c r="AM3670" s="6"/>
      <c r="AN3670" s="6"/>
      <c r="AO3670" s="6"/>
      <c r="AP3670" s="6"/>
    </row>
    <row r="3671" spans="1:42" s="27" customFormat="1" ht="18.75">
      <c r="A3671" s="6"/>
      <c r="B3671" s="25"/>
      <c r="C3671" s="26"/>
      <c r="X3671" s="28"/>
      <c r="Y3671" s="28"/>
      <c r="AB3671" s="42"/>
      <c r="AC3671" s="6"/>
      <c r="AD3671" s="6"/>
      <c r="AE3671" s="6"/>
      <c r="AF3671" s="6"/>
      <c r="AG3671" s="6"/>
      <c r="AH3671" s="6"/>
      <c r="AI3671" s="6"/>
      <c r="AJ3671" s="6"/>
      <c r="AK3671" s="6"/>
      <c r="AL3671" s="6"/>
      <c r="AM3671" s="6"/>
      <c r="AN3671" s="6"/>
      <c r="AO3671" s="6"/>
      <c r="AP3671" s="6"/>
    </row>
    <row r="3672" spans="1:42" s="27" customFormat="1" ht="18.75">
      <c r="A3672" s="6"/>
      <c r="B3672" s="25"/>
      <c r="C3672" s="26"/>
      <c r="X3672" s="28"/>
      <c r="Y3672" s="28"/>
      <c r="AB3672" s="42"/>
      <c r="AC3672" s="6"/>
      <c r="AD3672" s="6"/>
      <c r="AE3672" s="6"/>
      <c r="AF3672" s="6"/>
      <c r="AG3672" s="6"/>
      <c r="AH3672" s="6"/>
      <c r="AI3672" s="6"/>
      <c r="AJ3672" s="6"/>
      <c r="AK3672" s="6"/>
      <c r="AL3672" s="6"/>
      <c r="AM3672" s="6"/>
      <c r="AN3672" s="6"/>
      <c r="AO3672" s="6"/>
      <c r="AP3672" s="6"/>
    </row>
    <row r="3673" spans="1:42" s="27" customFormat="1" ht="18.75">
      <c r="A3673" s="6"/>
      <c r="B3673" s="25"/>
      <c r="C3673" s="26"/>
      <c r="X3673" s="28"/>
      <c r="Y3673" s="28"/>
      <c r="AB3673" s="42"/>
      <c r="AC3673" s="6"/>
      <c r="AD3673" s="6"/>
      <c r="AE3673" s="6"/>
      <c r="AF3673" s="6"/>
      <c r="AG3673" s="6"/>
      <c r="AH3673" s="6"/>
      <c r="AI3673" s="6"/>
      <c r="AJ3673" s="6"/>
      <c r="AK3673" s="6"/>
      <c r="AL3673" s="6"/>
      <c r="AM3673" s="6"/>
      <c r="AN3673" s="6"/>
      <c r="AO3673" s="6"/>
      <c r="AP3673" s="6"/>
    </row>
    <row r="3674" spans="1:42" s="27" customFormat="1" ht="18.75">
      <c r="A3674" s="6"/>
      <c r="B3674" s="25"/>
      <c r="C3674" s="26"/>
      <c r="X3674" s="28"/>
      <c r="Y3674" s="28"/>
      <c r="AB3674" s="42"/>
      <c r="AC3674" s="6"/>
      <c r="AD3674" s="6"/>
      <c r="AE3674" s="6"/>
      <c r="AF3674" s="6"/>
      <c r="AG3674" s="6"/>
      <c r="AH3674" s="6"/>
      <c r="AI3674" s="6"/>
      <c r="AJ3674" s="6"/>
      <c r="AK3674" s="6"/>
      <c r="AL3674" s="6"/>
      <c r="AM3674" s="6"/>
      <c r="AN3674" s="6"/>
      <c r="AO3674" s="6"/>
      <c r="AP3674" s="6"/>
    </row>
    <row r="3675" spans="1:42" s="27" customFormat="1" ht="18.75">
      <c r="A3675" s="6"/>
      <c r="B3675" s="25"/>
      <c r="C3675" s="26"/>
      <c r="X3675" s="28"/>
      <c r="Y3675" s="28"/>
      <c r="AB3675" s="42"/>
      <c r="AC3675" s="6"/>
      <c r="AD3675" s="6"/>
      <c r="AE3675" s="6"/>
      <c r="AF3675" s="6"/>
      <c r="AG3675" s="6"/>
      <c r="AH3675" s="6"/>
      <c r="AI3675" s="6"/>
      <c r="AJ3675" s="6"/>
      <c r="AK3675" s="6"/>
      <c r="AL3675" s="6"/>
      <c r="AM3675" s="6"/>
      <c r="AN3675" s="6"/>
      <c r="AO3675" s="6"/>
      <c r="AP3675" s="6"/>
    </row>
    <row r="3676" spans="1:42" s="27" customFormat="1" ht="18.75">
      <c r="A3676" s="6"/>
      <c r="B3676" s="25"/>
      <c r="C3676" s="26"/>
      <c r="X3676" s="28"/>
      <c r="Y3676" s="28"/>
      <c r="AB3676" s="42"/>
      <c r="AC3676" s="6"/>
      <c r="AD3676" s="6"/>
      <c r="AE3676" s="6"/>
      <c r="AF3676" s="6"/>
      <c r="AG3676" s="6"/>
      <c r="AH3676" s="6"/>
      <c r="AI3676" s="6"/>
      <c r="AJ3676" s="6"/>
      <c r="AK3676" s="6"/>
      <c r="AL3676" s="6"/>
      <c r="AM3676" s="6"/>
      <c r="AN3676" s="6"/>
      <c r="AO3676" s="6"/>
      <c r="AP3676" s="6"/>
    </row>
    <row r="3677" spans="1:42" s="27" customFormat="1" ht="18.75">
      <c r="A3677" s="6"/>
      <c r="B3677" s="25"/>
      <c r="C3677" s="26"/>
      <c r="X3677" s="28"/>
      <c r="Y3677" s="28"/>
      <c r="AB3677" s="42"/>
      <c r="AC3677" s="6"/>
      <c r="AD3677" s="6"/>
      <c r="AE3677" s="6"/>
      <c r="AF3677" s="6"/>
      <c r="AG3677" s="6"/>
      <c r="AH3677" s="6"/>
      <c r="AI3677" s="6"/>
      <c r="AJ3677" s="6"/>
      <c r="AK3677" s="6"/>
      <c r="AL3677" s="6"/>
      <c r="AM3677" s="6"/>
      <c r="AN3677" s="6"/>
      <c r="AO3677" s="6"/>
      <c r="AP3677" s="6"/>
    </row>
    <row r="3678" spans="1:42" s="27" customFormat="1" ht="18.75">
      <c r="A3678" s="6"/>
      <c r="B3678" s="25"/>
      <c r="C3678" s="26"/>
      <c r="X3678" s="28"/>
      <c r="Y3678" s="28"/>
      <c r="AB3678" s="42"/>
      <c r="AC3678" s="6"/>
      <c r="AD3678" s="6"/>
      <c r="AE3678" s="6"/>
      <c r="AF3678" s="6"/>
      <c r="AG3678" s="6"/>
      <c r="AH3678" s="6"/>
      <c r="AI3678" s="6"/>
      <c r="AJ3678" s="6"/>
      <c r="AK3678" s="6"/>
      <c r="AL3678" s="6"/>
      <c r="AM3678" s="6"/>
      <c r="AN3678" s="6"/>
      <c r="AO3678" s="6"/>
      <c r="AP3678" s="6"/>
    </row>
    <row r="3679" spans="1:42" s="27" customFormat="1" ht="18.75">
      <c r="A3679" s="6"/>
      <c r="B3679" s="25"/>
      <c r="C3679" s="26"/>
      <c r="X3679" s="28"/>
      <c r="Y3679" s="28"/>
      <c r="AB3679" s="42"/>
      <c r="AC3679" s="6"/>
      <c r="AD3679" s="6"/>
      <c r="AE3679" s="6"/>
      <c r="AF3679" s="6"/>
      <c r="AG3679" s="6"/>
      <c r="AH3679" s="6"/>
      <c r="AI3679" s="6"/>
      <c r="AJ3679" s="6"/>
      <c r="AK3679" s="6"/>
      <c r="AL3679" s="6"/>
      <c r="AM3679" s="6"/>
      <c r="AN3679" s="6"/>
      <c r="AO3679" s="6"/>
      <c r="AP3679" s="6"/>
    </row>
    <row r="3680" spans="1:42" s="27" customFormat="1" ht="18.75">
      <c r="A3680" s="6"/>
      <c r="B3680" s="25"/>
      <c r="C3680" s="26"/>
      <c r="X3680" s="28"/>
      <c r="Y3680" s="28"/>
      <c r="AB3680" s="42"/>
      <c r="AC3680" s="6"/>
      <c r="AD3680" s="6"/>
      <c r="AE3680" s="6"/>
      <c r="AF3680" s="6"/>
      <c r="AG3680" s="6"/>
      <c r="AH3680" s="6"/>
      <c r="AI3680" s="6"/>
      <c r="AJ3680" s="6"/>
      <c r="AK3680" s="6"/>
      <c r="AL3680" s="6"/>
      <c r="AM3680" s="6"/>
      <c r="AN3680" s="6"/>
      <c r="AO3680" s="6"/>
      <c r="AP3680" s="6"/>
    </row>
    <row r="3681" spans="1:42" s="27" customFormat="1" ht="18.75">
      <c r="A3681" s="6"/>
      <c r="B3681" s="25"/>
      <c r="C3681" s="26"/>
      <c r="X3681" s="28"/>
      <c r="Y3681" s="28"/>
      <c r="AB3681" s="42"/>
      <c r="AC3681" s="6"/>
      <c r="AD3681" s="6"/>
      <c r="AE3681" s="6"/>
      <c r="AF3681" s="6"/>
      <c r="AG3681" s="6"/>
      <c r="AH3681" s="6"/>
      <c r="AI3681" s="6"/>
      <c r="AJ3681" s="6"/>
      <c r="AK3681" s="6"/>
      <c r="AL3681" s="6"/>
      <c r="AM3681" s="6"/>
      <c r="AN3681" s="6"/>
      <c r="AO3681" s="6"/>
      <c r="AP3681" s="6"/>
    </row>
    <row r="3682" spans="1:42" s="27" customFormat="1" ht="18.75">
      <c r="A3682" s="6"/>
      <c r="B3682" s="25"/>
      <c r="C3682" s="26"/>
      <c r="X3682" s="28"/>
      <c r="Y3682" s="28"/>
      <c r="AB3682" s="42"/>
      <c r="AC3682" s="6"/>
      <c r="AD3682" s="6"/>
      <c r="AE3682" s="6"/>
      <c r="AF3682" s="6"/>
      <c r="AG3682" s="6"/>
      <c r="AH3682" s="6"/>
      <c r="AI3682" s="6"/>
      <c r="AJ3682" s="6"/>
      <c r="AK3682" s="6"/>
      <c r="AL3682" s="6"/>
      <c r="AM3682" s="6"/>
      <c r="AN3682" s="6"/>
      <c r="AO3682" s="6"/>
      <c r="AP3682" s="6"/>
    </row>
    <row r="3683" spans="1:42" s="27" customFormat="1" ht="18.75">
      <c r="A3683" s="6"/>
      <c r="B3683" s="25"/>
      <c r="C3683" s="26"/>
      <c r="X3683" s="28"/>
      <c r="Y3683" s="28"/>
      <c r="AB3683" s="42"/>
      <c r="AC3683" s="6"/>
      <c r="AD3683" s="6"/>
      <c r="AE3683" s="6"/>
      <c r="AF3683" s="6"/>
      <c r="AG3683" s="6"/>
      <c r="AH3683" s="6"/>
      <c r="AI3683" s="6"/>
      <c r="AJ3683" s="6"/>
      <c r="AK3683" s="6"/>
      <c r="AL3683" s="6"/>
      <c r="AM3683" s="6"/>
      <c r="AN3683" s="6"/>
      <c r="AO3683" s="6"/>
      <c r="AP3683" s="6"/>
    </row>
    <row r="3684" spans="1:42" s="27" customFormat="1" ht="18.75">
      <c r="A3684" s="6"/>
      <c r="B3684" s="25"/>
      <c r="C3684" s="26"/>
      <c r="X3684" s="28"/>
      <c r="Y3684" s="28"/>
      <c r="AB3684" s="42"/>
      <c r="AC3684" s="6"/>
      <c r="AD3684" s="6"/>
      <c r="AE3684" s="6"/>
      <c r="AF3684" s="6"/>
      <c r="AG3684" s="6"/>
      <c r="AH3684" s="6"/>
      <c r="AI3684" s="6"/>
      <c r="AJ3684" s="6"/>
      <c r="AK3684" s="6"/>
      <c r="AL3684" s="6"/>
      <c r="AM3684" s="6"/>
      <c r="AN3684" s="6"/>
      <c r="AO3684" s="6"/>
      <c r="AP3684" s="6"/>
    </row>
    <row r="3685" spans="1:42" s="27" customFormat="1" ht="18.75">
      <c r="A3685" s="6"/>
      <c r="B3685" s="25"/>
      <c r="C3685" s="26"/>
      <c r="X3685" s="28"/>
      <c r="Y3685" s="28"/>
      <c r="AB3685" s="42"/>
      <c r="AC3685" s="6"/>
      <c r="AD3685" s="6"/>
      <c r="AE3685" s="6"/>
      <c r="AF3685" s="6"/>
      <c r="AG3685" s="6"/>
      <c r="AH3685" s="6"/>
      <c r="AI3685" s="6"/>
      <c r="AJ3685" s="6"/>
      <c r="AK3685" s="6"/>
      <c r="AL3685" s="6"/>
      <c r="AM3685" s="6"/>
      <c r="AN3685" s="6"/>
      <c r="AO3685" s="6"/>
      <c r="AP3685" s="6"/>
    </row>
    <row r="3686" spans="1:42" s="27" customFormat="1" ht="18.75">
      <c r="A3686" s="6"/>
      <c r="B3686" s="25"/>
      <c r="C3686" s="26"/>
      <c r="X3686" s="28"/>
      <c r="Y3686" s="28"/>
      <c r="AB3686" s="42"/>
      <c r="AC3686" s="6"/>
      <c r="AD3686" s="6"/>
      <c r="AE3686" s="6"/>
      <c r="AF3686" s="6"/>
      <c r="AG3686" s="6"/>
      <c r="AH3686" s="6"/>
      <c r="AI3686" s="6"/>
      <c r="AJ3686" s="6"/>
      <c r="AK3686" s="6"/>
      <c r="AL3686" s="6"/>
      <c r="AM3686" s="6"/>
      <c r="AN3686" s="6"/>
      <c r="AO3686" s="6"/>
      <c r="AP3686" s="6"/>
    </row>
    <row r="3687" spans="1:42" s="27" customFormat="1" ht="18.75">
      <c r="A3687" s="6"/>
      <c r="B3687" s="25"/>
      <c r="C3687" s="26"/>
      <c r="X3687" s="28"/>
      <c r="Y3687" s="28"/>
      <c r="AB3687" s="42"/>
      <c r="AC3687" s="6"/>
      <c r="AD3687" s="6"/>
      <c r="AE3687" s="6"/>
      <c r="AF3687" s="6"/>
      <c r="AG3687" s="6"/>
      <c r="AH3687" s="6"/>
      <c r="AI3687" s="6"/>
      <c r="AJ3687" s="6"/>
      <c r="AK3687" s="6"/>
      <c r="AL3687" s="6"/>
      <c r="AM3687" s="6"/>
      <c r="AN3687" s="6"/>
      <c r="AO3687" s="6"/>
      <c r="AP3687" s="6"/>
    </row>
    <row r="3688" spans="1:42" s="27" customFormat="1" ht="18.75">
      <c r="A3688" s="6"/>
      <c r="B3688" s="25"/>
      <c r="C3688" s="26"/>
      <c r="X3688" s="28"/>
      <c r="Y3688" s="28"/>
      <c r="AB3688" s="42"/>
      <c r="AC3688" s="6"/>
      <c r="AD3688" s="6"/>
      <c r="AE3688" s="6"/>
      <c r="AF3688" s="6"/>
      <c r="AG3688" s="6"/>
      <c r="AH3688" s="6"/>
      <c r="AI3688" s="6"/>
      <c r="AJ3688" s="6"/>
      <c r="AK3688" s="6"/>
      <c r="AL3688" s="6"/>
      <c r="AM3688" s="6"/>
      <c r="AN3688" s="6"/>
      <c r="AO3688" s="6"/>
      <c r="AP3688" s="6"/>
    </row>
    <row r="3689" spans="1:42" s="27" customFormat="1" ht="18.75">
      <c r="A3689" s="6"/>
      <c r="B3689" s="25"/>
      <c r="C3689" s="26"/>
      <c r="X3689" s="28"/>
      <c r="Y3689" s="28"/>
      <c r="AB3689" s="42"/>
      <c r="AC3689" s="6"/>
      <c r="AD3689" s="6"/>
      <c r="AE3689" s="6"/>
      <c r="AF3689" s="6"/>
      <c r="AG3689" s="6"/>
      <c r="AH3689" s="6"/>
      <c r="AI3689" s="6"/>
      <c r="AJ3689" s="6"/>
      <c r="AK3689" s="6"/>
      <c r="AL3689" s="6"/>
      <c r="AM3689" s="6"/>
      <c r="AN3689" s="6"/>
      <c r="AO3689" s="6"/>
      <c r="AP3689" s="6"/>
    </row>
    <row r="3690" spans="1:42" s="27" customFormat="1" ht="18.75">
      <c r="A3690" s="6"/>
      <c r="B3690" s="25"/>
      <c r="C3690" s="26"/>
      <c r="X3690" s="28"/>
      <c r="Y3690" s="28"/>
      <c r="AB3690" s="42"/>
      <c r="AC3690" s="6"/>
      <c r="AD3690" s="6"/>
      <c r="AE3690" s="6"/>
      <c r="AF3690" s="6"/>
      <c r="AG3690" s="6"/>
      <c r="AH3690" s="6"/>
      <c r="AI3690" s="6"/>
      <c r="AJ3690" s="6"/>
      <c r="AK3690" s="6"/>
      <c r="AL3690" s="6"/>
      <c r="AM3690" s="6"/>
      <c r="AN3690" s="6"/>
      <c r="AO3690" s="6"/>
      <c r="AP3690" s="6"/>
    </row>
    <row r="3691" spans="1:42" s="27" customFormat="1" ht="18.75">
      <c r="A3691" s="6"/>
      <c r="B3691" s="25"/>
      <c r="C3691" s="26"/>
      <c r="X3691" s="28"/>
      <c r="Y3691" s="28"/>
      <c r="AB3691" s="42"/>
      <c r="AC3691" s="6"/>
      <c r="AD3691" s="6"/>
      <c r="AE3691" s="6"/>
      <c r="AF3691" s="6"/>
      <c r="AG3691" s="6"/>
      <c r="AH3691" s="6"/>
      <c r="AI3691" s="6"/>
      <c r="AJ3691" s="6"/>
      <c r="AK3691" s="6"/>
      <c r="AL3691" s="6"/>
      <c r="AM3691" s="6"/>
      <c r="AN3691" s="6"/>
      <c r="AO3691" s="6"/>
      <c r="AP3691" s="6"/>
    </row>
    <row r="3692" spans="1:42" s="27" customFormat="1" ht="18.75">
      <c r="A3692" s="6"/>
      <c r="B3692" s="25"/>
      <c r="C3692" s="26"/>
      <c r="X3692" s="28"/>
      <c r="Y3692" s="28"/>
      <c r="AB3692" s="42"/>
      <c r="AC3692" s="6"/>
      <c r="AD3692" s="6"/>
      <c r="AE3692" s="6"/>
      <c r="AF3692" s="6"/>
      <c r="AG3692" s="6"/>
      <c r="AH3692" s="6"/>
      <c r="AI3692" s="6"/>
      <c r="AJ3692" s="6"/>
      <c r="AK3692" s="6"/>
      <c r="AL3692" s="6"/>
      <c r="AM3692" s="6"/>
      <c r="AN3692" s="6"/>
      <c r="AO3692" s="6"/>
      <c r="AP3692" s="6"/>
    </row>
    <row r="3693" spans="1:42" s="27" customFormat="1" ht="18.75">
      <c r="A3693" s="6"/>
      <c r="B3693" s="25"/>
      <c r="C3693" s="26"/>
      <c r="X3693" s="28"/>
      <c r="Y3693" s="28"/>
      <c r="AB3693" s="42"/>
      <c r="AC3693" s="6"/>
      <c r="AD3693" s="6"/>
      <c r="AE3693" s="6"/>
      <c r="AF3693" s="6"/>
      <c r="AG3693" s="6"/>
      <c r="AH3693" s="6"/>
      <c r="AI3693" s="6"/>
      <c r="AJ3693" s="6"/>
      <c r="AK3693" s="6"/>
      <c r="AL3693" s="6"/>
      <c r="AM3693" s="6"/>
      <c r="AN3693" s="6"/>
      <c r="AO3693" s="6"/>
      <c r="AP3693" s="6"/>
    </row>
    <row r="3694" spans="1:42" s="27" customFormat="1" ht="18.75">
      <c r="A3694" s="6"/>
      <c r="B3694" s="25"/>
      <c r="C3694" s="26"/>
      <c r="X3694" s="28"/>
      <c r="Y3694" s="28"/>
      <c r="AB3694" s="42"/>
      <c r="AC3694" s="6"/>
      <c r="AD3694" s="6"/>
      <c r="AE3694" s="6"/>
      <c r="AF3694" s="6"/>
      <c r="AG3694" s="6"/>
      <c r="AH3694" s="6"/>
      <c r="AI3694" s="6"/>
      <c r="AJ3694" s="6"/>
      <c r="AK3694" s="6"/>
      <c r="AL3694" s="6"/>
      <c r="AM3694" s="6"/>
      <c r="AN3694" s="6"/>
      <c r="AO3694" s="6"/>
      <c r="AP3694" s="6"/>
    </row>
    <row r="3695" spans="1:42" s="27" customFormat="1" ht="18.75">
      <c r="A3695" s="6"/>
      <c r="B3695" s="25"/>
      <c r="C3695" s="26"/>
      <c r="X3695" s="28"/>
      <c r="Y3695" s="28"/>
      <c r="AB3695" s="42"/>
      <c r="AC3695" s="6"/>
      <c r="AD3695" s="6"/>
      <c r="AE3695" s="6"/>
      <c r="AF3695" s="6"/>
      <c r="AG3695" s="6"/>
      <c r="AH3695" s="6"/>
      <c r="AI3695" s="6"/>
      <c r="AJ3695" s="6"/>
      <c r="AK3695" s="6"/>
      <c r="AL3695" s="6"/>
      <c r="AM3695" s="6"/>
      <c r="AN3695" s="6"/>
      <c r="AO3695" s="6"/>
      <c r="AP3695" s="6"/>
    </row>
    <row r="3696" spans="1:42" s="27" customFormat="1" ht="18.75">
      <c r="A3696" s="6"/>
      <c r="B3696" s="25"/>
      <c r="C3696" s="26"/>
      <c r="X3696" s="28"/>
      <c r="Y3696" s="28"/>
      <c r="AB3696" s="42"/>
      <c r="AC3696" s="6"/>
      <c r="AD3696" s="6"/>
      <c r="AE3696" s="6"/>
      <c r="AF3696" s="6"/>
      <c r="AG3696" s="6"/>
      <c r="AH3696" s="6"/>
      <c r="AI3696" s="6"/>
      <c r="AJ3696" s="6"/>
      <c r="AK3696" s="6"/>
      <c r="AL3696" s="6"/>
      <c r="AM3696" s="6"/>
      <c r="AN3696" s="6"/>
      <c r="AO3696" s="6"/>
      <c r="AP3696" s="6"/>
    </row>
    <row r="3697" spans="1:42" s="27" customFormat="1" ht="18.75">
      <c r="A3697" s="6"/>
      <c r="B3697" s="25"/>
      <c r="C3697" s="26"/>
      <c r="X3697" s="28"/>
      <c r="Y3697" s="28"/>
      <c r="AB3697" s="42"/>
      <c r="AC3697" s="6"/>
      <c r="AD3697" s="6"/>
      <c r="AE3697" s="6"/>
      <c r="AF3697" s="6"/>
      <c r="AG3697" s="6"/>
      <c r="AH3697" s="6"/>
      <c r="AI3697" s="6"/>
      <c r="AJ3697" s="6"/>
      <c r="AK3697" s="6"/>
      <c r="AL3697" s="6"/>
      <c r="AM3697" s="6"/>
      <c r="AN3697" s="6"/>
      <c r="AO3697" s="6"/>
      <c r="AP3697" s="6"/>
    </row>
    <row r="3698" spans="1:42" s="27" customFormat="1" ht="18.75">
      <c r="A3698" s="6"/>
      <c r="B3698" s="25"/>
      <c r="C3698" s="26"/>
      <c r="X3698" s="28"/>
      <c r="Y3698" s="28"/>
      <c r="AB3698" s="42"/>
      <c r="AC3698" s="6"/>
      <c r="AD3698" s="6"/>
      <c r="AE3698" s="6"/>
      <c r="AF3698" s="6"/>
      <c r="AG3698" s="6"/>
      <c r="AH3698" s="6"/>
      <c r="AI3698" s="6"/>
      <c r="AJ3698" s="6"/>
      <c r="AK3698" s="6"/>
      <c r="AL3698" s="6"/>
      <c r="AM3698" s="6"/>
      <c r="AN3698" s="6"/>
      <c r="AO3698" s="6"/>
      <c r="AP3698" s="6"/>
    </row>
    <row r="3699" spans="1:42" s="27" customFormat="1" ht="18.75">
      <c r="A3699" s="6"/>
      <c r="B3699" s="25"/>
      <c r="C3699" s="26"/>
      <c r="X3699" s="28"/>
      <c r="Y3699" s="28"/>
      <c r="AB3699" s="42"/>
      <c r="AC3699" s="6"/>
      <c r="AD3699" s="6"/>
      <c r="AE3699" s="6"/>
      <c r="AF3699" s="6"/>
      <c r="AG3699" s="6"/>
      <c r="AH3699" s="6"/>
      <c r="AI3699" s="6"/>
      <c r="AJ3699" s="6"/>
      <c r="AK3699" s="6"/>
      <c r="AL3699" s="6"/>
      <c r="AM3699" s="6"/>
      <c r="AN3699" s="6"/>
      <c r="AO3699" s="6"/>
      <c r="AP3699" s="6"/>
    </row>
    <row r="3700" spans="1:42" s="27" customFormat="1" ht="18.75">
      <c r="A3700" s="6"/>
      <c r="B3700" s="25"/>
      <c r="C3700" s="26"/>
      <c r="X3700" s="28"/>
      <c r="Y3700" s="28"/>
      <c r="AB3700" s="42"/>
      <c r="AC3700" s="6"/>
      <c r="AD3700" s="6"/>
      <c r="AE3700" s="6"/>
      <c r="AF3700" s="6"/>
      <c r="AG3700" s="6"/>
      <c r="AH3700" s="6"/>
      <c r="AI3700" s="6"/>
      <c r="AJ3700" s="6"/>
      <c r="AK3700" s="6"/>
      <c r="AL3700" s="6"/>
      <c r="AM3700" s="6"/>
      <c r="AN3700" s="6"/>
      <c r="AO3700" s="6"/>
      <c r="AP3700" s="6"/>
    </row>
    <row r="3701" spans="1:42" s="27" customFormat="1" ht="18.75">
      <c r="A3701" s="6"/>
      <c r="B3701" s="25"/>
      <c r="C3701" s="26"/>
      <c r="X3701" s="28"/>
      <c r="Y3701" s="28"/>
      <c r="AB3701" s="42"/>
      <c r="AC3701" s="6"/>
      <c r="AD3701" s="6"/>
      <c r="AE3701" s="6"/>
      <c r="AF3701" s="6"/>
      <c r="AG3701" s="6"/>
      <c r="AH3701" s="6"/>
      <c r="AI3701" s="6"/>
      <c r="AJ3701" s="6"/>
      <c r="AK3701" s="6"/>
      <c r="AL3701" s="6"/>
      <c r="AM3701" s="6"/>
      <c r="AN3701" s="6"/>
      <c r="AO3701" s="6"/>
      <c r="AP3701" s="6"/>
    </row>
    <row r="3702" spans="1:42" s="27" customFormat="1" ht="18.75">
      <c r="A3702" s="6"/>
      <c r="B3702" s="25"/>
      <c r="C3702" s="26"/>
      <c r="X3702" s="28"/>
      <c r="Y3702" s="28"/>
      <c r="AB3702" s="42"/>
      <c r="AC3702" s="6"/>
      <c r="AD3702" s="6"/>
      <c r="AE3702" s="6"/>
      <c r="AF3702" s="6"/>
      <c r="AG3702" s="6"/>
      <c r="AH3702" s="6"/>
      <c r="AI3702" s="6"/>
      <c r="AJ3702" s="6"/>
      <c r="AK3702" s="6"/>
      <c r="AL3702" s="6"/>
      <c r="AM3702" s="6"/>
      <c r="AN3702" s="6"/>
      <c r="AO3702" s="6"/>
      <c r="AP3702" s="6"/>
    </row>
    <row r="3703" spans="1:42" s="27" customFormat="1" ht="18.75">
      <c r="A3703" s="6"/>
      <c r="B3703" s="25"/>
      <c r="C3703" s="26"/>
      <c r="X3703" s="28"/>
      <c r="Y3703" s="28"/>
      <c r="AB3703" s="42"/>
      <c r="AC3703" s="6"/>
      <c r="AD3703" s="6"/>
      <c r="AE3703" s="6"/>
      <c r="AF3703" s="6"/>
      <c r="AG3703" s="6"/>
      <c r="AH3703" s="6"/>
      <c r="AI3703" s="6"/>
      <c r="AJ3703" s="6"/>
      <c r="AK3703" s="6"/>
      <c r="AL3703" s="6"/>
      <c r="AM3703" s="6"/>
      <c r="AN3703" s="6"/>
      <c r="AO3703" s="6"/>
      <c r="AP3703" s="6"/>
    </row>
    <row r="3704" spans="1:42" s="27" customFormat="1" ht="18.75">
      <c r="A3704" s="6"/>
      <c r="B3704" s="25"/>
      <c r="C3704" s="26"/>
      <c r="X3704" s="28"/>
      <c r="Y3704" s="28"/>
      <c r="AB3704" s="42"/>
      <c r="AC3704" s="6"/>
      <c r="AD3704" s="6"/>
      <c r="AE3704" s="6"/>
      <c r="AF3704" s="6"/>
      <c r="AG3704" s="6"/>
      <c r="AH3704" s="6"/>
      <c r="AI3704" s="6"/>
      <c r="AJ3704" s="6"/>
      <c r="AK3704" s="6"/>
      <c r="AL3704" s="6"/>
      <c r="AM3704" s="6"/>
      <c r="AN3704" s="6"/>
      <c r="AO3704" s="6"/>
      <c r="AP3704" s="6"/>
    </row>
    <row r="3705" spans="1:42" s="27" customFormat="1" ht="18.75">
      <c r="A3705" s="6"/>
      <c r="B3705" s="25"/>
      <c r="C3705" s="26"/>
      <c r="X3705" s="28"/>
      <c r="Y3705" s="28"/>
      <c r="AB3705" s="42"/>
      <c r="AC3705" s="6"/>
      <c r="AD3705" s="6"/>
      <c r="AE3705" s="6"/>
      <c r="AF3705" s="6"/>
      <c r="AG3705" s="6"/>
      <c r="AH3705" s="6"/>
      <c r="AI3705" s="6"/>
      <c r="AJ3705" s="6"/>
      <c r="AK3705" s="6"/>
      <c r="AL3705" s="6"/>
      <c r="AM3705" s="6"/>
      <c r="AN3705" s="6"/>
      <c r="AO3705" s="6"/>
      <c r="AP3705" s="6"/>
    </row>
    <row r="3706" spans="1:42" s="27" customFormat="1" ht="18.75">
      <c r="A3706" s="6"/>
      <c r="B3706" s="25"/>
      <c r="C3706" s="26"/>
      <c r="X3706" s="28"/>
      <c r="Y3706" s="28"/>
      <c r="AB3706" s="42"/>
      <c r="AC3706" s="6"/>
      <c r="AD3706" s="6"/>
      <c r="AE3706" s="6"/>
      <c r="AF3706" s="6"/>
      <c r="AG3706" s="6"/>
      <c r="AH3706" s="6"/>
      <c r="AI3706" s="6"/>
      <c r="AJ3706" s="6"/>
      <c r="AK3706" s="6"/>
      <c r="AL3706" s="6"/>
      <c r="AM3706" s="6"/>
      <c r="AN3706" s="6"/>
      <c r="AO3706" s="6"/>
      <c r="AP3706" s="6"/>
    </row>
    <row r="3707" spans="1:42" s="27" customFormat="1" ht="18.75">
      <c r="A3707" s="6"/>
      <c r="B3707" s="25"/>
      <c r="C3707" s="26"/>
      <c r="X3707" s="28"/>
      <c r="Y3707" s="28"/>
      <c r="AB3707" s="42"/>
      <c r="AC3707" s="6"/>
      <c r="AD3707" s="6"/>
      <c r="AE3707" s="6"/>
      <c r="AF3707" s="6"/>
      <c r="AG3707" s="6"/>
      <c r="AH3707" s="6"/>
      <c r="AI3707" s="6"/>
      <c r="AJ3707" s="6"/>
      <c r="AK3707" s="6"/>
      <c r="AL3707" s="6"/>
      <c r="AM3707" s="6"/>
      <c r="AN3707" s="6"/>
      <c r="AO3707" s="6"/>
      <c r="AP3707" s="6"/>
    </row>
    <row r="3708" spans="1:42" s="27" customFormat="1" ht="18.75">
      <c r="A3708" s="6"/>
      <c r="B3708" s="25"/>
      <c r="C3708" s="26"/>
      <c r="X3708" s="28"/>
      <c r="Y3708" s="28"/>
      <c r="AB3708" s="42"/>
      <c r="AC3708" s="6"/>
      <c r="AD3708" s="6"/>
      <c r="AE3708" s="6"/>
      <c r="AF3708" s="6"/>
      <c r="AG3708" s="6"/>
      <c r="AH3708" s="6"/>
      <c r="AI3708" s="6"/>
      <c r="AJ3708" s="6"/>
      <c r="AK3708" s="6"/>
      <c r="AL3708" s="6"/>
      <c r="AM3708" s="6"/>
      <c r="AN3708" s="6"/>
      <c r="AO3708" s="6"/>
      <c r="AP3708" s="6"/>
    </row>
    <row r="3709" spans="1:42" s="27" customFormat="1" ht="18.75">
      <c r="A3709" s="6"/>
      <c r="B3709" s="25"/>
      <c r="C3709" s="26"/>
      <c r="X3709" s="28"/>
      <c r="Y3709" s="28"/>
      <c r="AB3709" s="42"/>
      <c r="AC3709" s="6"/>
      <c r="AD3709" s="6"/>
      <c r="AE3709" s="6"/>
      <c r="AF3709" s="6"/>
      <c r="AG3709" s="6"/>
      <c r="AH3709" s="6"/>
      <c r="AI3709" s="6"/>
      <c r="AJ3709" s="6"/>
      <c r="AK3709" s="6"/>
      <c r="AL3709" s="6"/>
      <c r="AM3709" s="6"/>
      <c r="AN3709" s="6"/>
      <c r="AO3709" s="6"/>
      <c r="AP3709" s="6"/>
    </row>
    <row r="3710" spans="1:42" s="27" customFormat="1" ht="18.75">
      <c r="A3710" s="6"/>
      <c r="B3710" s="25"/>
      <c r="C3710" s="26"/>
      <c r="X3710" s="28"/>
      <c r="Y3710" s="28"/>
      <c r="AB3710" s="42"/>
      <c r="AC3710" s="6"/>
      <c r="AD3710" s="6"/>
      <c r="AE3710" s="6"/>
      <c r="AF3710" s="6"/>
      <c r="AG3710" s="6"/>
      <c r="AH3710" s="6"/>
      <c r="AI3710" s="6"/>
      <c r="AJ3710" s="6"/>
      <c r="AK3710" s="6"/>
      <c r="AL3710" s="6"/>
      <c r="AM3710" s="6"/>
      <c r="AN3710" s="6"/>
      <c r="AO3710" s="6"/>
      <c r="AP3710" s="6"/>
    </row>
    <row r="3711" spans="1:42" s="27" customFormat="1" ht="18.75">
      <c r="A3711" s="6"/>
      <c r="B3711" s="25"/>
      <c r="C3711" s="26"/>
      <c r="X3711" s="28"/>
      <c r="Y3711" s="28"/>
      <c r="AB3711" s="42"/>
      <c r="AC3711" s="6"/>
      <c r="AD3711" s="6"/>
      <c r="AE3711" s="6"/>
      <c r="AF3711" s="6"/>
      <c r="AG3711" s="6"/>
      <c r="AH3711" s="6"/>
      <c r="AI3711" s="6"/>
      <c r="AJ3711" s="6"/>
      <c r="AK3711" s="6"/>
      <c r="AL3711" s="6"/>
      <c r="AM3711" s="6"/>
      <c r="AN3711" s="6"/>
      <c r="AO3711" s="6"/>
      <c r="AP3711" s="6"/>
    </row>
    <row r="3712" spans="1:42" s="27" customFormat="1" ht="18.75">
      <c r="A3712" s="6"/>
      <c r="B3712" s="25"/>
      <c r="C3712" s="26"/>
      <c r="X3712" s="28"/>
      <c r="Y3712" s="28"/>
      <c r="AB3712" s="42"/>
      <c r="AC3712" s="6"/>
      <c r="AD3712" s="6"/>
      <c r="AE3712" s="6"/>
      <c r="AF3712" s="6"/>
      <c r="AG3712" s="6"/>
      <c r="AH3712" s="6"/>
      <c r="AI3712" s="6"/>
      <c r="AJ3712" s="6"/>
      <c r="AK3712" s="6"/>
      <c r="AL3712" s="6"/>
      <c r="AM3712" s="6"/>
      <c r="AN3712" s="6"/>
      <c r="AO3712" s="6"/>
      <c r="AP3712" s="6"/>
    </row>
    <row r="3713" spans="1:42" s="27" customFormat="1" ht="18.75">
      <c r="A3713" s="6"/>
      <c r="B3713" s="25"/>
      <c r="C3713" s="26"/>
      <c r="X3713" s="28"/>
      <c r="Y3713" s="28"/>
      <c r="AB3713" s="42"/>
      <c r="AC3713" s="6"/>
      <c r="AD3713" s="6"/>
      <c r="AE3713" s="6"/>
      <c r="AF3713" s="6"/>
      <c r="AG3713" s="6"/>
      <c r="AH3713" s="6"/>
      <c r="AI3713" s="6"/>
      <c r="AJ3713" s="6"/>
      <c r="AK3713" s="6"/>
      <c r="AL3713" s="6"/>
      <c r="AM3713" s="6"/>
      <c r="AN3713" s="6"/>
      <c r="AO3713" s="6"/>
      <c r="AP3713" s="6"/>
    </row>
    <row r="3714" spans="1:42" s="27" customFormat="1" ht="18.75">
      <c r="A3714" s="6"/>
      <c r="B3714" s="25"/>
      <c r="C3714" s="26"/>
      <c r="X3714" s="28"/>
      <c r="Y3714" s="28"/>
      <c r="AB3714" s="42"/>
      <c r="AC3714" s="6"/>
      <c r="AD3714" s="6"/>
      <c r="AE3714" s="6"/>
      <c r="AF3714" s="6"/>
      <c r="AG3714" s="6"/>
      <c r="AH3714" s="6"/>
      <c r="AI3714" s="6"/>
      <c r="AJ3714" s="6"/>
      <c r="AK3714" s="6"/>
      <c r="AL3714" s="6"/>
      <c r="AM3714" s="6"/>
      <c r="AN3714" s="6"/>
      <c r="AO3714" s="6"/>
      <c r="AP3714" s="6"/>
    </row>
    <row r="3715" spans="1:42" s="27" customFormat="1" ht="18.75">
      <c r="A3715" s="6"/>
      <c r="B3715" s="25"/>
      <c r="C3715" s="26"/>
      <c r="X3715" s="28"/>
      <c r="Y3715" s="28"/>
      <c r="AB3715" s="42"/>
      <c r="AC3715" s="6"/>
      <c r="AD3715" s="6"/>
      <c r="AE3715" s="6"/>
      <c r="AF3715" s="6"/>
      <c r="AG3715" s="6"/>
      <c r="AH3715" s="6"/>
      <c r="AI3715" s="6"/>
      <c r="AJ3715" s="6"/>
      <c r="AK3715" s="6"/>
      <c r="AL3715" s="6"/>
      <c r="AM3715" s="6"/>
      <c r="AN3715" s="6"/>
      <c r="AO3715" s="6"/>
      <c r="AP3715" s="6"/>
    </row>
    <row r="3716" spans="1:42" s="27" customFormat="1" ht="18.75">
      <c r="A3716" s="6"/>
      <c r="B3716" s="25"/>
      <c r="C3716" s="26"/>
      <c r="X3716" s="28"/>
      <c r="Y3716" s="28"/>
      <c r="AB3716" s="42"/>
      <c r="AC3716" s="6"/>
      <c r="AD3716" s="6"/>
      <c r="AE3716" s="6"/>
      <c r="AF3716" s="6"/>
      <c r="AG3716" s="6"/>
      <c r="AH3716" s="6"/>
      <c r="AI3716" s="6"/>
      <c r="AJ3716" s="6"/>
      <c r="AK3716" s="6"/>
      <c r="AL3716" s="6"/>
      <c r="AM3716" s="6"/>
      <c r="AN3716" s="6"/>
      <c r="AO3716" s="6"/>
      <c r="AP3716" s="6"/>
    </row>
    <row r="3717" spans="1:42" s="27" customFormat="1" ht="18.75">
      <c r="A3717" s="6"/>
      <c r="B3717" s="25"/>
      <c r="C3717" s="26"/>
      <c r="X3717" s="28"/>
      <c r="Y3717" s="28"/>
      <c r="AB3717" s="42"/>
      <c r="AC3717" s="6"/>
      <c r="AD3717" s="6"/>
      <c r="AE3717" s="6"/>
      <c r="AF3717" s="6"/>
      <c r="AG3717" s="6"/>
      <c r="AH3717" s="6"/>
      <c r="AI3717" s="6"/>
      <c r="AJ3717" s="6"/>
      <c r="AK3717" s="6"/>
      <c r="AL3717" s="6"/>
      <c r="AM3717" s="6"/>
      <c r="AN3717" s="6"/>
      <c r="AO3717" s="6"/>
      <c r="AP3717" s="6"/>
    </row>
    <row r="3718" spans="1:42" s="27" customFormat="1" ht="18.75">
      <c r="A3718" s="6"/>
      <c r="B3718" s="25"/>
      <c r="C3718" s="26"/>
      <c r="X3718" s="28"/>
      <c r="Y3718" s="28"/>
      <c r="AB3718" s="42"/>
      <c r="AC3718" s="6"/>
      <c r="AD3718" s="6"/>
      <c r="AE3718" s="6"/>
      <c r="AF3718" s="6"/>
      <c r="AG3718" s="6"/>
      <c r="AH3718" s="6"/>
      <c r="AI3718" s="6"/>
      <c r="AJ3718" s="6"/>
      <c r="AK3718" s="6"/>
      <c r="AL3718" s="6"/>
      <c r="AM3718" s="6"/>
      <c r="AN3718" s="6"/>
      <c r="AO3718" s="6"/>
      <c r="AP3718" s="6"/>
    </row>
    <row r="3719" spans="1:42" s="27" customFormat="1" ht="18.75">
      <c r="A3719" s="6"/>
      <c r="B3719" s="25"/>
      <c r="C3719" s="26"/>
      <c r="X3719" s="28"/>
      <c r="Y3719" s="28"/>
      <c r="AB3719" s="42"/>
      <c r="AC3719" s="6"/>
      <c r="AD3719" s="6"/>
      <c r="AE3719" s="6"/>
      <c r="AF3719" s="6"/>
      <c r="AG3719" s="6"/>
      <c r="AH3719" s="6"/>
      <c r="AI3719" s="6"/>
      <c r="AJ3719" s="6"/>
      <c r="AK3719" s="6"/>
      <c r="AL3719" s="6"/>
      <c r="AM3719" s="6"/>
      <c r="AN3719" s="6"/>
      <c r="AO3719" s="6"/>
      <c r="AP3719" s="6"/>
    </row>
    <row r="3720" spans="1:42" s="27" customFormat="1" ht="18.75">
      <c r="A3720" s="6"/>
      <c r="B3720" s="25"/>
      <c r="C3720" s="26"/>
      <c r="X3720" s="28"/>
      <c r="Y3720" s="28"/>
      <c r="AB3720" s="42"/>
      <c r="AC3720" s="6"/>
      <c r="AD3720" s="6"/>
      <c r="AE3720" s="6"/>
      <c r="AF3720" s="6"/>
      <c r="AG3720" s="6"/>
      <c r="AH3720" s="6"/>
      <c r="AI3720" s="6"/>
      <c r="AJ3720" s="6"/>
      <c r="AK3720" s="6"/>
      <c r="AL3720" s="6"/>
      <c r="AM3720" s="6"/>
      <c r="AN3720" s="6"/>
      <c r="AO3720" s="6"/>
      <c r="AP3720" s="6"/>
    </row>
    <row r="3721" spans="1:42" s="27" customFormat="1" ht="18.75">
      <c r="A3721" s="6"/>
      <c r="B3721" s="25"/>
      <c r="C3721" s="26"/>
      <c r="X3721" s="28"/>
      <c r="Y3721" s="28"/>
      <c r="AB3721" s="42"/>
      <c r="AC3721" s="6"/>
      <c r="AD3721" s="6"/>
      <c r="AE3721" s="6"/>
      <c r="AF3721" s="6"/>
      <c r="AG3721" s="6"/>
      <c r="AH3721" s="6"/>
      <c r="AI3721" s="6"/>
      <c r="AJ3721" s="6"/>
      <c r="AK3721" s="6"/>
      <c r="AL3721" s="6"/>
      <c r="AM3721" s="6"/>
      <c r="AN3721" s="6"/>
      <c r="AO3721" s="6"/>
      <c r="AP3721" s="6"/>
    </row>
    <row r="3722" spans="1:42" s="27" customFormat="1" ht="18.75">
      <c r="A3722" s="6"/>
      <c r="B3722" s="25"/>
      <c r="C3722" s="26"/>
      <c r="X3722" s="28"/>
      <c r="Y3722" s="28"/>
      <c r="AB3722" s="42"/>
      <c r="AC3722" s="6"/>
      <c r="AD3722" s="6"/>
      <c r="AE3722" s="6"/>
      <c r="AF3722" s="6"/>
      <c r="AG3722" s="6"/>
      <c r="AH3722" s="6"/>
      <c r="AI3722" s="6"/>
      <c r="AJ3722" s="6"/>
      <c r="AK3722" s="6"/>
      <c r="AL3722" s="6"/>
      <c r="AM3722" s="6"/>
      <c r="AN3722" s="6"/>
      <c r="AO3722" s="6"/>
      <c r="AP3722" s="6"/>
    </row>
    <row r="3723" spans="1:42" s="27" customFormat="1" ht="18.75">
      <c r="A3723" s="6"/>
      <c r="B3723" s="25"/>
      <c r="C3723" s="26"/>
      <c r="X3723" s="28"/>
      <c r="Y3723" s="28"/>
      <c r="AB3723" s="42"/>
      <c r="AC3723" s="6"/>
      <c r="AD3723" s="6"/>
      <c r="AE3723" s="6"/>
      <c r="AF3723" s="6"/>
      <c r="AG3723" s="6"/>
      <c r="AH3723" s="6"/>
      <c r="AI3723" s="6"/>
      <c r="AJ3723" s="6"/>
      <c r="AK3723" s="6"/>
      <c r="AL3723" s="6"/>
      <c r="AM3723" s="6"/>
      <c r="AN3723" s="6"/>
      <c r="AO3723" s="6"/>
      <c r="AP3723" s="6"/>
    </row>
    <row r="3724" spans="1:42" s="27" customFormat="1" ht="18.75">
      <c r="A3724" s="6"/>
      <c r="B3724" s="25"/>
      <c r="C3724" s="26"/>
      <c r="X3724" s="28"/>
      <c r="Y3724" s="28"/>
      <c r="AB3724" s="42"/>
      <c r="AC3724" s="6"/>
      <c r="AD3724" s="6"/>
      <c r="AE3724" s="6"/>
      <c r="AF3724" s="6"/>
      <c r="AG3724" s="6"/>
      <c r="AH3724" s="6"/>
      <c r="AI3724" s="6"/>
      <c r="AJ3724" s="6"/>
      <c r="AK3724" s="6"/>
      <c r="AL3724" s="6"/>
      <c r="AM3724" s="6"/>
      <c r="AN3724" s="6"/>
      <c r="AO3724" s="6"/>
      <c r="AP3724" s="6"/>
    </row>
    <row r="3725" spans="1:42" s="27" customFormat="1" ht="18.75">
      <c r="A3725" s="6"/>
      <c r="B3725" s="25"/>
      <c r="C3725" s="26"/>
      <c r="X3725" s="28"/>
      <c r="Y3725" s="28"/>
      <c r="AB3725" s="42"/>
      <c r="AC3725" s="6"/>
      <c r="AD3725" s="6"/>
      <c r="AE3725" s="6"/>
      <c r="AF3725" s="6"/>
      <c r="AG3725" s="6"/>
      <c r="AH3725" s="6"/>
      <c r="AI3725" s="6"/>
      <c r="AJ3725" s="6"/>
      <c r="AK3725" s="6"/>
      <c r="AL3725" s="6"/>
      <c r="AM3725" s="6"/>
      <c r="AN3725" s="6"/>
      <c r="AO3725" s="6"/>
      <c r="AP3725" s="6"/>
    </row>
    <row r="3726" spans="1:42" s="27" customFormat="1" ht="18.75">
      <c r="A3726" s="6"/>
      <c r="B3726" s="25"/>
      <c r="C3726" s="26"/>
      <c r="X3726" s="28"/>
      <c r="Y3726" s="28"/>
      <c r="AB3726" s="42"/>
      <c r="AC3726" s="6"/>
      <c r="AD3726" s="6"/>
      <c r="AE3726" s="6"/>
      <c r="AF3726" s="6"/>
      <c r="AG3726" s="6"/>
      <c r="AH3726" s="6"/>
      <c r="AI3726" s="6"/>
      <c r="AJ3726" s="6"/>
      <c r="AK3726" s="6"/>
      <c r="AL3726" s="6"/>
      <c r="AM3726" s="6"/>
      <c r="AN3726" s="6"/>
      <c r="AO3726" s="6"/>
      <c r="AP3726" s="6"/>
    </row>
    <row r="3727" spans="1:42" s="27" customFormat="1" ht="18.75">
      <c r="A3727" s="6"/>
      <c r="B3727" s="25"/>
      <c r="C3727" s="26"/>
      <c r="X3727" s="28"/>
      <c r="Y3727" s="28"/>
      <c r="AB3727" s="42"/>
      <c r="AC3727" s="6"/>
      <c r="AD3727" s="6"/>
      <c r="AE3727" s="6"/>
      <c r="AF3727" s="6"/>
      <c r="AG3727" s="6"/>
      <c r="AH3727" s="6"/>
      <c r="AI3727" s="6"/>
      <c r="AJ3727" s="6"/>
      <c r="AK3727" s="6"/>
      <c r="AL3727" s="6"/>
      <c r="AM3727" s="6"/>
      <c r="AN3727" s="6"/>
      <c r="AO3727" s="6"/>
      <c r="AP3727" s="6"/>
    </row>
    <row r="3728" spans="1:42" s="27" customFormat="1" ht="18.75">
      <c r="A3728" s="6"/>
      <c r="B3728" s="25"/>
      <c r="C3728" s="26"/>
      <c r="X3728" s="28"/>
      <c r="Y3728" s="28"/>
      <c r="AB3728" s="42"/>
      <c r="AC3728" s="6"/>
      <c r="AD3728" s="6"/>
      <c r="AE3728" s="6"/>
      <c r="AF3728" s="6"/>
      <c r="AG3728" s="6"/>
      <c r="AH3728" s="6"/>
      <c r="AI3728" s="6"/>
      <c r="AJ3728" s="6"/>
      <c r="AK3728" s="6"/>
      <c r="AL3728" s="6"/>
      <c r="AM3728" s="6"/>
      <c r="AN3728" s="6"/>
      <c r="AO3728" s="6"/>
      <c r="AP3728" s="6"/>
    </row>
    <row r="3729" spans="1:42" s="27" customFormat="1" ht="18.75">
      <c r="A3729" s="6"/>
      <c r="B3729" s="25"/>
      <c r="C3729" s="26"/>
      <c r="X3729" s="28"/>
      <c r="Y3729" s="28"/>
      <c r="AB3729" s="42"/>
      <c r="AC3729" s="6"/>
      <c r="AD3729" s="6"/>
      <c r="AE3729" s="6"/>
      <c r="AF3729" s="6"/>
      <c r="AG3729" s="6"/>
      <c r="AH3729" s="6"/>
      <c r="AI3729" s="6"/>
      <c r="AJ3729" s="6"/>
      <c r="AK3729" s="6"/>
      <c r="AL3729" s="6"/>
      <c r="AM3729" s="6"/>
      <c r="AN3729" s="6"/>
      <c r="AO3729" s="6"/>
      <c r="AP3729" s="6"/>
    </row>
    <row r="3730" spans="1:42" s="27" customFormat="1" ht="18.75">
      <c r="A3730" s="6"/>
      <c r="B3730" s="25"/>
      <c r="C3730" s="26"/>
      <c r="X3730" s="28"/>
      <c r="Y3730" s="28"/>
      <c r="AB3730" s="42"/>
      <c r="AC3730" s="6"/>
      <c r="AD3730" s="6"/>
      <c r="AE3730" s="6"/>
      <c r="AF3730" s="6"/>
      <c r="AG3730" s="6"/>
      <c r="AH3730" s="6"/>
      <c r="AI3730" s="6"/>
      <c r="AJ3730" s="6"/>
      <c r="AK3730" s="6"/>
      <c r="AL3730" s="6"/>
      <c r="AM3730" s="6"/>
      <c r="AN3730" s="6"/>
      <c r="AO3730" s="6"/>
      <c r="AP3730" s="6"/>
    </row>
    <row r="3731" spans="1:42" s="27" customFormat="1" ht="18.75">
      <c r="A3731" s="6"/>
      <c r="B3731" s="25"/>
      <c r="C3731" s="26"/>
      <c r="X3731" s="28"/>
      <c r="Y3731" s="28"/>
      <c r="AB3731" s="42"/>
      <c r="AC3731" s="6"/>
      <c r="AD3731" s="6"/>
      <c r="AE3731" s="6"/>
      <c r="AF3731" s="6"/>
      <c r="AG3731" s="6"/>
      <c r="AH3731" s="6"/>
      <c r="AI3731" s="6"/>
      <c r="AJ3731" s="6"/>
      <c r="AK3731" s="6"/>
      <c r="AL3731" s="6"/>
      <c r="AM3731" s="6"/>
      <c r="AN3731" s="6"/>
      <c r="AO3731" s="6"/>
      <c r="AP3731" s="6"/>
    </row>
    <row r="3732" spans="1:42" s="27" customFormat="1" ht="18.75">
      <c r="A3732" s="6"/>
      <c r="B3732" s="25"/>
      <c r="C3732" s="26"/>
      <c r="X3732" s="28"/>
      <c r="Y3732" s="28"/>
      <c r="AB3732" s="42"/>
      <c r="AC3732" s="6"/>
      <c r="AD3732" s="6"/>
      <c r="AE3732" s="6"/>
      <c r="AF3732" s="6"/>
      <c r="AG3732" s="6"/>
      <c r="AH3732" s="6"/>
      <c r="AI3732" s="6"/>
      <c r="AJ3732" s="6"/>
      <c r="AK3732" s="6"/>
      <c r="AL3732" s="6"/>
      <c r="AM3732" s="6"/>
      <c r="AN3732" s="6"/>
      <c r="AO3732" s="6"/>
      <c r="AP3732" s="6"/>
    </row>
    <row r="3733" spans="1:42" s="27" customFormat="1" ht="18.75">
      <c r="A3733" s="6"/>
      <c r="B3733" s="25"/>
      <c r="C3733" s="26"/>
      <c r="X3733" s="28"/>
      <c r="Y3733" s="28"/>
      <c r="AB3733" s="42"/>
      <c r="AC3733" s="6"/>
      <c r="AD3733" s="6"/>
      <c r="AE3733" s="6"/>
      <c r="AF3733" s="6"/>
      <c r="AG3733" s="6"/>
      <c r="AH3733" s="6"/>
      <c r="AI3733" s="6"/>
      <c r="AJ3733" s="6"/>
      <c r="AK3733" s="6"/>
      <c r="AL3733" s="6"/>
      <c r="AM3733" s="6"/>
      <c r="AN3733" s="6"/>
      <c r="AO3733" s="6"/>
      <c r="AP3733" s="6"/>
    </row>
    <row r="3734" spans="1:42" s="27" customFormat="1" ht="18.75">
      <c r="A3734" s="6"/>
      <c r="B3734" s="25"/>
      <c r="C3734" s="26"/>
      <c r="X3734" s="28"/>
      <c r="Y3734" s="28"/>
      <c r="AB3734" s="42"/>
      <c r="AC3734" s="6"/>
      <c r="AD3734" s="6"/>
      <c r="AE3734" s="6"/>
      <c r="AF3734" s="6"/>
      <c r="AG3734" s="6"/>
      <c r="AH3734" s="6"/>
      <c r="AI3734" s="6"/>
      <c r="AJ3734" s="6"/>
      <c r="AK3734" s="6"/>
      <c r="AL3734" s="6"/>
      <c r="AM3734" s="6"/>
      <c r="AN3734" s="6"/>
      <c r="AO3734" s="6"/>
      <c r="AP3734" s="6"/>
    </row>
    <row r="3735" spans="1:42" s="27" customFormat="1" ht="18.75">
      <c r="A3735" s="6"/>
      <c r="B3735" s="25"/>
      <c r="C3735" s="26"/>
      <c r="X3735" s="28"/>
      <c r="Y3735" s="28"/>
      <c r="AB3735" s="42"/>
      <c r="AC3735" s="6"/>
      <c r="AD3735" s="6"/>
      <c r="AE3735" s="6"/>
      <c r="AF3735" s="6"/>
      <c r="AG3735" s="6"/>
      <c r="AH3735" s="6"/>
      <c r="AI3735" s="6"/>
      <c r="AJ3735" s="6"/>
      <c r="AK3735" s="6"/>
      <c r="AL3735" s="6"/>
      <c r="AM3735" s="6"/>
      <c r="AN3735" s="6"/>
      <c r="AO3735" s="6"/>
      <c r="AP3735" s="6"/>
    </row>
    <row r="3736" spans="1:42" s="27" customFormat="1" ht="18.75">
      <c r="A3736" s="6"/>
      <c r="B3736" s="25"/>
      <c r="C3736" s="26"/>
      <c r="X3736" s="28"/>
      <c r="Y3736" s="28"/>
      <c r="AB3736" s="42"/>
      <c r="AC3736" s="6"/>
      <c r="AD3736" s="6"/>
      <c r="AE3736" s="6"/>
      <c r="AF3736" s="6"/>
      <c r="AG3736" s="6"/>
      <c r="AH3736" s="6"/>
      <c r="AI3736" s="6"/>
      <c r="AJ3736" s="6"/>
      <c r="AK3736" s="6"/>
      <c r="AL3736" s="6"/>
      <c r="AM3736" s="6"/>
      <c r="AN3736" s="6"/>
      <c r="AO3736" s="6"/>
      <c r="AP3736" s="6"/>
    </row>
    <row r="3737" spans="1:42" s="27" customFormat="1" ht="18.75">
      <c r="A3737" s="6"/>
      <c r="B3737" s="25"/>
      <c r="C3737" s="26"/>
      <c r="X3737" s="28"/>
      <c r="Y3737" s="28"/>
      <c r="AB3737" s="42"/>
      <c r="AC3737" s="6"/>
      <c r="AD3737" s="6"/>
      <c r="AE3737" s="6"/>
      <c r="AF3737" s="6"/>
      <c r="AG3737" s="6"/>
      <c r="AH3737" s="6"/>
      <c r="AI3737" s="6"/>
      <c r="AJ3737" s="6"/>
      <c r="AK3737" s="6"/>
      <c r="AL3737" s="6"/>
      <c r="AM3737" s="6"/>
      <c r="AN3737" s="6"/>
      <c r="AO3737" s="6"/>
      <c r="AP3737" s="6"/>
    </row>
    <row r="3738" spans="1:42" s="27" customFormat="1" ht="18.75">
      <c r="A3738" s="6"/>
      <c r="B3738" s="25"/>
      <c r="C3738" s="26"/>
      <c r="X3738" s="28"/>
      <c r="Y3738" s="28"/>
      <c r="AB3738" s="42"/>
      <c r="AC3738" s="6"/>
      <c r="AD3738" s="6"/>
      <c r="AE3738" s="6"/>
      <c r="AF3738" s="6"/>
      <c r="AG3738" s="6"/>
      <c r="AH3738" s="6"/>
      <c r="AI3738" s="6"/>
      <c r="AJ3738" s="6"/>
      <c r="AK3738" s="6"/>
      <c r="AL3738" s="6"/>
      <c r="AM3738" s="6"/>
      <c r="AN3738" s="6"/>
      <c r="AO3738" s="6"/>
      <c r="AP3738" s="6"/>
    </row>
    <row r="3739" spans="1:42" s="27" customFormat="1" ht="18.75">
      <c r="A3739" s="6"/>
      <c r="B3739" s="25"/>
      <c r="C3739" s="26"/>
      <c r="X3739" s="28"/>
      <c r="Y3739" s="28"/>
      <c r="AB3739" s="42"/>
      <c r="AC3739" s="6"/>
      <c r="AD3739" s="6"/>
      <c r="AE3739" s="6"/>
      <c r="AF3739" s="6"/>
      <c r="AG3739" s="6"/>
      <c r="AH3739" s="6"/>
      <c r="AI3739" s="6"/>
      <c r="AJ3739" s="6"/>
      <c r="AK3739" s="6"/>
      <c r="AL3739" s="6"/>
      <c r="AM3739" s="6"/>
      <c r="AN3739" s="6"/>
      <c r="AO3739" s="6"/>
      <c r="AP3739" s="6"/>
    </row>
    <row r="3740" spans="1:42" s="27" customFormat="1" ht="18.75">
      <c r="A3740" s="6"/>
      <c r="B3740" s="25"/>
      <c r="C3740" s="26"/>
      <c r="X3740" s="28"/>
      <c r="Y3740" s="28"/>
      <c r="AB3740" s="42"/>
      <c r="AC3740" s="6"/>
      <c r="AD3740" s="6"/>
      <c r="AE3740" s="6"/>
      <c r="AF3740" s="6"/>
      <c r="AG3740" s="6"/>
      <c r="AH3740" s="6"/>
      <c r="AI3740" s="6"/>
      <c r="AJ3740" s="6"/>
      <c r="AK3740" s="6"/>
      <c r="AL3740" s="6"/>
      <c r="AM3740" s="6"/>
      <c r="AN3740" s="6"/>
      <c r="AO3740" s="6"/>
      <c r="AP3740" s="6"/>
    </row>
    <row r="3741" spans="1:42" s="27" customFormat="1" ht="18.75">
      <c r="A3741" s="6"/>
      <c r="B3741" s="25"/>
      <c r="C3741" s="26"/>
      <c r="X3741" s="28"/>
      <c r="Y3741" s="28"/>
      <c r="AB3741" s="42"/>
      <c r="AC3741" s="6"/>
      <c r="AD3741" s="6"/>
      <c r="AE3741" s="6"/>
      <c r="AF3741" s="6"/>
      <c r="AG3741" s="6"/>
      <c r="AH3741" s="6"/>
      <c r="AI3741" s="6"/>
      <c r="AJ3741" s="6"/>
      <c r="AK3741" s="6"/>
      <c r="AL3741" s="6"/>
      <c r="AM3741" s="6"/>
      <c r="AN3741" s="6"/>
      <c r="AO3741" s="6"/>
      <c r="AP3741" s="6"/>
    </row>
    <row r="3742" spans="1:42" s="27" customFormat="1" ht="18.75">
      <c r="A3742" s="6"/>
      <c r="B3742" s="25"/>
      <c r="C3742" s="26"/>
      <c r="X3742" s="28"/>
      <c r="Y3742" s="28"/>
      <c r="AB3742" s="42"/>
      <c r="AC3742" s="6"/>
      <c r="AD3742" s="6"/>
      <c r="AE3742" s="6"/>
      <c r="AF3742" s="6"/>
      <c r="AG3742" s="6"/>
      <c r="AH3742" s="6"/>
      <c r="AI3742" s="6"/>
      <c r="AJ3742" s="6"/>
      <c r="AK3742" s="6"/>
      <c r="AL3742" s="6"/>
      <c r="AM3742" s="6"/>
      <c r="AN3742" s="6"/>
      <c r="AO3742" s="6"/>
      <c r="AP3742" s="6"/>
    </row>
    <row r="3743" spans="1:42" s="27" customFormat="1" ht="18.75">
      <c r="A3743" s="6"/>
      <c r="B3743" s="25"/>
      <c r="C3743" s="26"/>
      <c r="X3743" s="28"/>
      <c r="Y3743" s="28"/>
      <c r="AB3743" s="42"/>
      <c r="AC3743" s="6"/>
      <c r="AD3743" s="6"/>
      <c r="AE3743" s="6"/>
      <c r="AF3743" s="6"/>
      <c r="AG3743" s="6"/>
      <c r="AH3743" s="6"/>
      <c r="AI3743" s="6"/>
      <c r="AJ3743" s="6"/>
      <c r="AK3743" s="6"/>
      <c r="AL3743" s="6"/>
      <c r="AM3743" s="6"/>
      <c r="AN3743" s="6"/>
      <c r="AO3743" s="6"/>
      <c r="AP3743" s="6"/>
    </row>
    <row r="3744" spans="1:42" s="27" customFormat="1" ht="18.75">
      <c r="A3744" s="6"/>
      <c r="B3744" s="25"/>
      <c r="C3744" s="26"/>
      <c r="X3744" s="28"/>
      <c r="Y3744" s="28"/>
      <c r="AB3744" s="42"/>
      <c r="AC3744" s="6"/>
      <c r="AD3744" s="6"/>
      <c r="AE3744" s="6"/>
      <c r="AF3744" s="6"/>
      <c r="AG3744" s="6"/>
      <c r="AH3744" s="6"/>
      <c r="AI3744" s="6"/>
      <c r="AJ3744" s="6"/>
      <c r="AK3744" s="6"/>
      <c r="AL3744" s="6"/>
      <c r="AM3744" s="6"/>
      <c r="AN3744" s="6"/>
      <c r="AO3744" s="6"/>
      <c r="AP3744" s="6"/>
    </row>
    <row r="3745" spans="1:42" s="27" customFormat="1" ht="18.75">
      <c r="A3745" s="6"/>
      <c r="B3745" s="25"/>
      <c r="C3745" s="26"/>
      <c r="X3745" s="28"/>
      <c r="Y3745" s="28"/>
      <c r="AB3745" s="42"/>
      <c r="AC3745" s="6"/>
      <c r="AD3745" s="6"/>
      <c r="AE3745" s="6"/>
      <c r="AF3745" s="6"/>
      <c r="AG3745" s="6"/>
      <c r="AH3745" s="6"/>
      <c r="AI3745" s="6"/>
      <c r="AJ3745" s="6"/>
      <c r="AK3745" s="6"/>
      <c r="AL3745" s="6"/>
      <c r="AM3745" s="6"/>
      <c r="AN3745" s="6"/>
      <c r="AO3745" s="6"/>
      <c r="AP3745" s="6"/>
    </row>
    <row r="3746" spans="1:42" s="27" customFormat="1" ht="18.75">
      <c r="A3746" s="6"/>
      <c r="B3746" s="25"/>
      <c r="C3746" s="26"/>
      <c r="X3746" s="28"/>
      <c r="Y3746" s="28"/>
      <c r="AB3746" s="42"/>
      <c r="AC3746" s="6"/>
      <c r="AD3746" s="6"/>
      <c r="AE3746" s="6"/>
      <c r="AF3746" s="6"/>
      <c r="AG3746" s="6"/>
      <c r="AH3746" s="6"/>
      <c r="AI3746" s="6"/>
      <c r="AJ3746" s="6"/>
      <c r="AK3746" s="6"/>
      <c r="AL3746" s="6"/>
      <c r="AM3746" s="6"/>
      <c r="AN3746" s="6"/>
      <c r="AO3746" s="6"/>
      <c r="AP3746" s="6"/>
    </row>
    <row r="3747" spans="1:42" s="27" customFormat="1" ht="18.75">
      <c r="A3747" s="6"/>
      <c r="B3747" s="25"/>
      <c r="C3747" s="26"/>
      <c r="X3747" s="28"/>
      <c r="Y3747" s="28"/>
      <c r="AB3747" s="42"/>
      <c r="AC3747" s="6"/>
      <c r="AD3747" s="6"/>
      <c r="AE3747" s="6"/>
      <c r="AF3747" s="6"/>
      <c r="AG3747" s="6"/>
      <c r="AH3747" s="6"/>
      <c r="AI3747" s="6"/>
      <c r="AJ3747" s="6"/>
      <c r="AK3747" s="6"/>
      <c r="AL3747" s="6"/>
      <c r="AM3747" s="6"/>
      <c r="AN3747" s="6"/>
      <c r="AO3747" s="6"/>
      <c r="AP3747" s="6"/>
    </row>
    <row r="3748" spans="1:42" s="27" customFormat="1" ht="18.75">
      <c r="A3748" s="6"/>
      <c r="B3748" s="25"/>
      <c r="C3748" s="26"/>
      <c r="X3748" s="28"/>
      <c r="Y3748" s="28"/>
      <c r="AB3748" s="42"/>
      <c r="AC3748" s="6"/>
      <c r="AD3748" s="6"/>
      <c r="AE3748" s="6"/>
      <c r="AF3748" s="6"/>
      <c r="AG3748" s="6"/>
      <c r="AH3748" s="6"/>
      <c r="AI3748" s="6"/>
      <c r="AJ3748" s="6"/>
      <c r="AK3748" s="6"/>
      <c r="AL3748" s="6"/>
      <c r="AM3748" s="6"/>
      <c r="AN3748" s="6"/>
      <c r="AO3748" s="6"/>
      <c r="AP3748" s="6"/>
    </row>
    <row r="3749" spans="1:42" s="27" customFormat="1" ht="18.75">
      <c r="A3749" s="6"/>
      <c r="B3749" s="25"/>
      <c r="C3749" s="26"/>
      <c r="X3749" s="28"/>
      <c r="Y3749" s="28"/>
      <c r="AB3749" s="42"/>
      <c r="AC3749" s="6"/>
      <c r="AD3749" s="6"/>
      <c r="AE3749" s="6"/>
      <c r="AF3749" s="6"/>
      <c r="AG3749" s="6"/>
      <c r="AH3749" s="6"/>
      <c r="AI3749" s="6"/>
      <c r="AJ3749" s="6"/>
      <c r="AK3749" s="6"/>
      <c r="AL3749" s="6"/>
      <c r="AM3749" s="6"/>
      <c r="AN3749" s="6"/>
      <c r="AO3749" s="6"/>
      <c r="AP3749" s="6"/>
    </row>
    <row r="3750" spans="1:42" s="27" customFormat="1" ht="18.75">
      <c r="A3750" s="6"/>
      <c r="B3750" s="25"/>
      <c r="C3750" s="26"/>
      <c r="X3750" s="28"/>
      <c r="Y3750" s="28"/>
      <c r="AB3750" s="42"/>
      <c r="AC3750" s="6"/>
      <c r="AD3750" s="6"/>
      <c r="AE3750" s="6"/>
      <c r="AF3750" s="6"/>
      <c r="AG3750" s="6"/>
      <c r="AH3750" s="6"/>
      <c r="AI3750" s="6"/>
      <c r="AJ3750" s="6"/>
      <c r="AK3750" s="6"/>
      <c r="AL3750" s="6"/>
      <c r="AM3750" s="6"/>
      <c r="AN3750" s="6"/>
      <c r="AO3750" s="6"/>
      <c r="AP3750" s="6"/>
    </row>
    <row r="3751" spans="1:42" s="27" customFormat="1" ht="18.75">
      <c r="A3751" s="6"/>
      <c r="B3751" s="25"/>
      <c r="C3751" s="26"/>
      <c r="X3751" s="28"/>
      <c r="Y3751" s="28"/>
      <c r="AB3751" s="42"/>
      <c r="AC3751" s="6"/>
      <c r="AD3751" s="6"/>
      <c r="AE3751" s="6"/>
      <c r="AF3751" s="6"/>
      <c r="AG3751" s="6"/>
      <c r="AH3751" s="6"/>
      <c r="AI3751" s="6"/>
      <c r="AJ3751" s="6"/>
      <c r="AK3751" s="6"/>
      <c r="AL3751" s="6"/>
      <c r="AM3751" s="6"/>
      <c r="AN3751" s="6"/>
      <c r="AO3751" s="6"/>
      <c r="AP3751" s="6"/>
    </row>
    <row r="3752" spans="1:42" s="27" customFormat="1" ht="18.75">
      <c r="A3752" s="6"/>
      <c r="B3752" s="25"/>
      <c r="C3752" s="26"/>
      <c r="X3752" s="28"/>
      <c r="Y3752" s="28"/>
      <c r="AB3752" s="42"/>
      <c r="AC3752" s="6"/>
      <c r="AD3752" s="6"/>
      <c r="AE3752" s="6"/>
      <c r="AF3752" s="6"/>
      <c r="AG3752" s="6"/>
      <c r="AH3752" s="6"/>
      <c r="AI3752" s="6"/>
      <c r="AJ3752" s="6"/>
      <c r="AK3752" s="6"/>
      <c r="AL3752" s="6"/>
      <c r="AM3752" s="6"/>
      <c r="AN3752" s="6"/>
      <c r="AO3752" s="6"/>
      <c r="AP3752" s="6"/>
    </row>
    <row r="3753" spans="1:42" s="27" customFormat="1" ht="18.75">
      <c r="A3753" s="6"/>
      <c r="B3753" s="25"/>
      <c r="C3753" s="26"/>
      <c r="X3753" s="28"/>
      <c r="Y3753" s="28"/>
      <c r="AB3753" s="42"/>
      <c r="AC3753" s="6"/>
      <c r="AD3753" s="6"/>
      <c r="AE3753" s="6"/>
      <c r="AF3753" s="6"/>
      <c r="AG3753" s="6"/>
      <c r="AH3753" s="6"/>
      <c r="AI3753" s="6"/>
      <c r="AJ3753" s="6"/>
      <c r="AK3753" s="6"/>
      <c r="AL3753" s="6"/>
      <c r="AM3753" s="6"/>
      <c r="AN3753" s="6"/>
      <c r="AO3753" s="6"/>
      <c r="AP3753" s="6"/>
    </row>
    <row r="3754" spans="1:42" s="27" customFormat="1" ht="18.75">
      <c r="A3754" s="6"/>
      <c r="B3754" s="25"/>
      <c r="C3754" s="26"/>
      <c r="X3754" s="28"/>
      <c r="Y3754" s="28"/>
      <c r="AB3754" s="42"/>
      <c r="AC3754" s="6"/>
      <c r="AD3754" s="6"/>
      <c r="AE3754" s="6"/>
      <c r="AF3754" s="6"/>
      <c r="AG3754" s="6"/>
      <c r="AH3754" s="6"/>
      <c r="AI3754" s="6"/>
      <c r="AJ3754" s="6"/>
      <c r="AK3754" s="6"/>
      <c r="AL3754" s="6"/>
      <c r="AM3754" s="6"/>
      <c r="AN3754" s="6"/>
      <c r="AO3754" s="6"/>
      <c r="AP3754" s="6"/>
    </row>
    <row r="3755" spans="1:42" s="27" customFormat="1" ht="18.75">
      <c r="A3755" s="6"/>
      <c r="B3755" s="25"/>
      <c r="C3755" s="26"/>
      <c r="X3755" s="28"/>
      <c r="Y3755" s="28"/>
      <c r="AB3755" s="42"/>
      <c r="AC3755" s="6"/>
      <c r="AD3755" s="6"/>
      <c r="AE3755" s="6"/>
      <c r="AF3755" s="6"/>
      <c r="AG3755" s="6"/>
      <c r="AH3755" s="6"/>
      <c r="AI3755" s="6"/>
      <c r="AJ3755" s="6"/>
      <c r="AK3755" s="6"/>
      <c r="AL3755" s="6"/>
      <c r="AM3755" s="6"/>
      <c r="AN3755" s="6"/>
      <c r="AO3755" s="6"/>
      <c r="AP3755" s="6"/>
    </row>
    <row r="3756" spans="1:42" s="27" customFormat="1" ht="18.75">
      <c r="A3756" s="6"/>
      <c r="B3756" s="25"/>
      <c r="C3756" s="26"/>
      <c r="X3756" s="28"/>
      <c r="Y3756" s="28"/>
      <c r="AB3756" s="42"/>
      <c r="AC3756" s="6"/>
      <c r="AD3756" s="6"/>
      <c r="AE3756" s="6"/>
      <c r="AF3756" s="6"/>
      <c r="AG3756" s="6"/>
      <c r="AH3756" s="6"/>
      <c r="AI3756" s="6"/>
      <c r="AJ3756" s="6"/>
      <c r="AK3756" s="6"/>
      <c r="AL3756" s="6"/>
      <c r="AM3756" s="6"/>
      <c r="AN3756" s="6"/>
      <c r="AO3756" s="6"/>
      <c r="AP3756" s="6"/>
    </row>
    <row r="3757" spans="1:42" s="27" customFormat="1" ht="18.75">
      <c r="A3757" s="6"/>
      <c r="B3757" s="25"/>
      <c r="C3757" s="26"/>
      <c r="X3757" s="28"/>
      <c r="Y3757" s="28"/>
      <c r="AB3757" s="42"/>
      <c r="AC3757" s="6"/>
      <c r="AD3757" s="6"/>
      <c r="AE3757" s="6"/>
      <c r="AF3757" s="6"/>
      <c r="AG3757" s="6"/>
      <c r="AH3757" s="6"/>
      <c r="AI3757" s="6"/>
      <c r="AJ3757" s="6"/>
      <c r="AK3757" s="6"/>
      <c r="AL3757" s="6"/>
      <c r="AM3757" s="6"/>
      <c r="AN3757" s="6"/>
      <c r="AO3757" s="6"/>
      <c r="AP3757" s="6"/>
    </row>
    <row r="3758" spans="1:42" s="27" customFormat="1" ht="18.75">
      <c r="A3758" s="6"/>
      <c r="B3758" s="25"/>
      <c r="C3758" s="26"/>
      <c r="X3758" s="28"/>
      <c r="Y3758" s="28"/>
      <c r="AB3758" s="42"/>
      <c r="AC3758" s="6"/>
      <c r="AD3758" s="6"/>
      <c r="AE3758" s="6"/>
      <c r="AF3758" s="6"/>
      <c r="AG3758" s="6"/>
      <c r="AH3758" s="6"/>
      <c r="AI3758" s="6"/>
      <c r="AJ3758" s="6"/>
      <c r="AK3758" s="6"/>
      <c r="AL3758" s="6"/>
      <c r="AM3758" s="6"/>
      <c r="AN3758" s="6"/>
      <c r="AO3758" s="6"/>
      <c r="AP3758" s="6"/>
    </row>
    <row r="3759" spans="1:42" s="27" customFormat="1" ht="18.75">
      <c r="A3759" s="6"/>
      <c r="B3759" s="25"/>
      <c r="C3759" s="26"/>
      <c r="X3759" s="28"/>
      <c r="Y3759" s="28"/>
      <c r="AB3759" s="42"/>
      <c r="AC3759" s="6"/>
      <c r="AD3759" s="6"/>
      <c r="AE3759" s="6"/>
      <c r="AF3759" s="6"/>
      <c r="AG3759" s="6"/>
      <c r="AH3759" s="6"/>
      <c r="AI3759" s="6"/>
      <c r="AJ3759" s="6"/>
      <c r="AK3759" s="6"/>
      <c r="AL3759" s="6"/>
      <c r="AM3759" s="6"/>
      <c r="AN3759" s="6"/>
      <c r="AO3759" s="6"/>
      <c r="AP3759" s="6"/>
    </row>
    <row r="3760" spans="1:42" s="27" customFormat="1" ht="18.75">
      <c r="A3760" s="6"/>
      <c r="B3760" s="25"/>
      <c r="C3760" s="26"/>
      <c r="X3760" s="28"/>
      <c r="Y3760" s="28"/>
      <c r="AB3760" s="42"/>
      <c r="AC3760" s="6"/>
      <c r="AD3760" s="6"/>
      <c r="AE3760" s="6"/>
      <c r="AF3760" s="6"/>
      <c r="AG3760" s="6"/>
      <c r="AH3760" s="6"/>
      <c r="AI3760" s="6"/>
      <c r="AJ3760" s="6"/>
      <c r="AK3760" s="6"/>
      <c r="AL3760" s="6"/>
      <c r="AM3760" s="6"/>
      <c r="AN3760" s="6"/>
      <c r="AO3760" s="6"/>
      <c r="AP3760" s="6"/>
    </row>
    <row r="3761" spans="1:42" s="27" customFormat="1" ht="18.75">
      <c r="A3761" s="6"/>
      <c r="B3761" s="25"/>
      <c r="C3761" s="26"/>
      <c r="X3761" s="28"/>
      <c r="Y3761" s="28"/>
      <c r="AB3761" s="42"/>
      <c r="AC3761" s="6"/>
      <c r="AD3761" s="6"/>
      <c r="AE3761" s="6"/>
      <c r="AF3761" s="6"/>
      <c r="AG3761" s="6"/>
      <c r="AH3761" s="6"/>
      <c r="AI3761" s="6"/>
      <c r="AJ3761" s="6"/>
      <c r="AK3761" s="6"/>
      <c r="AL3761" s="6"/>
      <c r="AM3761" s="6"/>
      <c r="AN3761" s="6"/>
      <c r="AO3761" s="6"/>
      <c r="AP3761" s="6"/>
    </row>
    <row r="3762" spans="1:42" s="27" customFormat="1" ht="18.75">
      <c r="A3762" s="6"/>
      <c r="B3762" s="25"/>
      <c r="C3762" s="26"/>
      <c r="X3762" s="28"/>
      <c r="Y3762" s="28"/>
      <c r="AB3762" s="42"/>
      <c r="AC3762" s="6"/>
      <c r="AD3762" s="6"/>
      <c r="AE3762" s="6"/>
      <c r="AF3762" s="6"/>
      <c r="AG3762" s="6"/>
      <c r="AH3762" s="6"/>
      <c r="AI3762" s="6"/>
      <c r="AJ3762" s="6"/>
      <c r="AK3762" s="6"/>
      <c r="AL3762" s="6"/>
      <c r="AM3762" s="6"/>
      <c r="AN3762" s="6"/>
      <c r="AO3762" s="6"/>
      <c r="AP3762" s="6"/>
    </row>
    <row r="3763" spans="1:42" s="27" customFormat="1" ht="18.75">
      <c r="A3763" s="6"/>
      <c r="B3763" s="25"/>
      <c r="C3763" s="26"/>
      <c r="X3763" s="28"/>
      <c r="Y3763" s="28"/>
      <c r="AB3763" s="42"/>
      <c r="AC3763" s="6"/>
      <c r="AD3763" s="6"/>
      <c r="AE3763" s="6"/>
      <c r="AF3763" s="6"/>
      <c r="AG3763" s="6"/>
      <c r="AH3763" s="6"/>
      <c r="AI3763" s="6"/>
      <c r="AJ3763" s="6"/>
      <c r="AK3763" s="6"/>
      <c r="AL3763" s="6"/>
      <c r="AM3763" s="6"/>
      <c r="AN3763" s="6"/>
      <c r="AO3763" s="6"/>
      <c r="AP3763" s="6"/>
    </row>
    <row r="3764" spans="1:42" s="27" customFormat="1" ht="18.75">
      <c r="A3764" s="6"/>
      <c r="B3764" s="25"/>
      <c r="C3764" s="26"/>
      <c r="X3764" s="28"/>
      <c r="Y3764" s="28"/>
      <c r="AB3764" s="42"/>
      <c r="AC3764" s="6"/>
      <c r="AD3764" s="6"/>
      <c r="AE3764" s="6"/>
      <c r="AF3764" s="6"/>
      <c r="AG3764" s="6"/>
      <c r="AH3764" s="6"/>
      <c r="AI3764" s="6"/>
      <c r="AJ3764" s="6"/>
      <c r="AK3764" s="6"/>
      <c r="AL3764" s="6"/>
      <c r="AM3764" s="6"/>
      <c r="AN3764" s="6"/>
      <c r="AO3764" s="6"/>
      <c r="AP3764" s="6"/>
    </row>
    <row r="3765" spans="1:42" s="27" customFormat="1" ht="18.75">
      <c r="A3765" s="6"/>
      <c r="B3765" s="25"/>
      <c r="C3765" s="26"/>
      <c r="X3765" s="28"/>
      <c r="Y3765" s="28"/>
      <c r="AB3765" s="42"/>
      <c r="AC3765" s="6"/>
      <c r="AD3765" s="6"/>
      <c r="AE3765" s="6"/>
      <c r="AF3765" s="6"/>
      <c r="AG3765" s="6"/>
      <c r="AH3765" s="6"/>
      <c r="AI3765" s="6"/>
      <c r="AJ3765" s="6"/>
      <c r="AK3765" s="6"/>
      <c r="AL3765" s="6"/>
      <c r="AM3765" s="6"/>
      <c r="AN3765" s="6"/>
      <c r="AO3765" s="6"/>
      <c r="AP3765" s="6"/>
    </row>
    <row r="3766" spans="1:42" s="27" customFormat="1" ht="18.75">
      <c r="A3766" s="6"/>
      <c r="B3766" s="25"/>
      <c r="C3766" s="26"/>
      <c r="X3766" s="28"/>
      <c r="Y3766" s="28"/>
      <c r="AB3766" s="42"/>
      <c r="AC3766" s="6"/>
      <c r="AD3766" s="6"/>
      <c r="AE3766" s="6"/>
      <c r="AF3766" s="6"/>
      <c r="AG3766" s="6"/>
      <c r="AH3766" s="6"/>
      <c r="AI3766" s="6"/>
      <c r="AJ3766" s="6"/>
      <c r="AK3766" s="6"/>
      <c r="AL3766" s="6"/>
      <c r="AM3766" s="6"/>
      <c r="AN3766" s="6"/>
      <c r="AO3766" s="6"/>
      <c r="AP3766" s="6"/>
    </row>
    <row r="3767" spans="1:42" s="27" customFormat="1" ht="18.75">
      <c r="A3767" s="6"/>
      <c r="B3767" s="25"/>
      <c r="C3767" s="26"/>
      <c r="X3767" s="28"/>
      <c r="Y3767" s="28"/>
      <c r="AB3767" s="42"/>
      <c r="AC3767" s="6"/>
      <c r="AD3767" s="6"/>
      <c r="AE3767" s="6"/>
      <c r="AF3767" s="6"/>
      <c r="AG3767" s="6"/>
      <c r="AH3767" s="6"/>
      <c r="AI3767" s="6"/>
      <c r="AJ3767" s="6"/>
      <c r="AK3767" s="6"/>
      <c r="AL3767" s="6"/>
      <c r="AM3767" s="6"/>
      <c r="AN3767" s="6"/>
      <c r="AO3767" s="6"/>
      <c r="AP3767" s="6"/>
    </row>
    <row r="3768" spans="1:42" s="27" customFormat="1" ht="18.75">
      <c r="A3768" s="6"/>
      <c r="B3768" s="25"/>
      <c r="C3768" s="26"/>
      <c r="X3768" s="28"/>
      <c r="Y3768" s="28"/>
      <c r="AB3768" s="42"/>
      <c r="AC3768" s="6"/>
      <c r="AD3768" s="6"/>
      <c r="AE3768" s="6"/>
      <c r="AF3768" s="6"/>
      <c r="AG3768" s="6"/>
      <c r="AH3768" s="6"/>
      <c r="AI3768" s="6"/>
      <c r="AJ3768" s="6"/>
      <c r="AK3768" s="6"/>
      <c r="AL3768" s="6"/>
      <c r="AM3768" s="6"/>
      <c r="AN3768" s="6"/>
      <c r="AO3768" s="6"/>
      <c r="AP3768" s="6"/>
    </row>
    <row r="3769" spans="1:42" s="27" customFormat="1" ht="18.75">
      <c r="A3769" s="6"/>
      <c r="B3769" s="25"/>
      <c r="C3769" s="26"/>
      <c r="X3769" s="28"/>
      <c r="Y3769" s="28"/>
      <c r="AB3769" s="42"/>
      <c r="AC3769" s="6"/>
      <c r="AD3769" s="6"/>
      <c r="AE3769" s="6"/>
      <c r="AF3769" s="6"/>
      <c r="AG3769" s="6"/>
      <c r="AH3769" s="6"/>
      <c r="AI3769" s="6"/>
      <c r="AJ3769" s="6"/>
      <c r="AK3769" s="6"/>
      <c r="AL3769" s="6"/>
      <c r="AM3769" s="6"/>
      <c r="AN3769" s="6"/>
      <c r="AO3769" s="6"/>
      <c r="AP3769" s="6"/>
    </row>
    <row r="3770" spans="1:42" s="27" customFormat="1" ht="18.75">
      <c r="A3770" s="6"/>
      <c r="B3770" s="25"/>
      <c r="C3770" s="26"/>
      <c r="X3770" s="28"/>
      <c r="Y3770" s="28"/>
      <c r="AB3770" s="42"/>
      <c r="AC3770" s="6"/>
      <c r="AD3770" s="6"/>
      <c r="AE3770" s="6"/>
      <c r="AF3770" s="6"/>
      <c r="AG3770" s="6"/>
      <c r="AH3770" s="6"/>
      <c r="AI3770" s="6"/>
      <c r="AJ3770" s="6"/>
      <c r="AK3770" s="6"/>
      <c r="AL3770" s="6"/>
      <c r="AM3770" s="6"/>
      <c r="AN3770" s="6"/>
      <c r="AO3770" s="6"/>
      <c r="AP3770" s="6"/>
    </row>
    <row r="3771" spans="1:42" s="27" customFormat="1" ht="18.75">
      <c r="A3771" s="6"/>
      <c r="B3771" s="25"/>
      <c r="C3771" s="26"/>
      <c r="X3771" s="28"/>
      <c r="Y3771" s="28"/>
      <c r="AB3771" s="42"/>
      <c r="AC3771" s="6"/>
      <c r="AD3771" s="6"/>
      <c r="AE3771" s="6"/>
      <c r="AF3771" s="6"/>
      <c r="AG3771" s="6"/>
      <c r="AH3771" s="6"/>
      <c r="AI3771" s="6"/>
      <c r="AJ3771" s="6"/>
      <c r="AK3771" s="6"/>
      <c r="AL3771" s="6"/>
      <c r="AM3771" s="6"/>
      <c r="AN3771" s="6"/>
      <c r="AO3771" s="6"/>
      <c r="AP3771" s="6"/>
    </row>
    <row r="3772" spans="1:42" s="27" customFormat="1" ht="18.75">
      <c r="A3772" s="6"/>
      <c r="B3772" s="25"/>
      <c r="C3772" s="26"/>
      <c r="X3772" s="28"/>
      <c r="Y3772" s="28"/>
      <c r="AB3772" s="42"/>
      <c r="AC3772" s="6"/>
      <c r="AD3772" s="6"/>
      <c r="AE3772" s="6"/>
      <c r="AF3772" s="6"/>
      <c r="AG3772" s="6"/>
      <c r="AH3772" s="6"/>
      <c r="AI3772" s="6"/>
      <c r="AJ3772" s="6"/>
      <c r="AK3772" s="6"/>
      <c r="AL3772" s="6"/>
      <c r="AM3772" s="6"/>
      <c r="AN3772" s="6"/>
      <c r="AO3772" s="6"/>
      <c r="AP3772" s="6"/>
    </row>
    <row r="3773" spans="1:42" s="27" customFormat="1" ht="18.75">
      <c r="A3773" s="6"/>
      <c r="B3773" s="25"/>
      <c r="C3773" s="26"/>
      <c r="X3773" s="28"/>
      <c r="Y3773" s="28"/>
      <c r="AB3773" s="42"/>
      <c r="AC3773" s="6"/>
      <c r="AD3773" s="6"/>
      <c r="AE3773" s="6"/>
      <c r="AF3773" s="6"/>
      <c r="AG3773" s="6"/>
      <c r="AH3773" s="6"/>
      <c r="AI3773" s="6"/>
      <c r="AJ3773" s="6"/>
      <c r="AK3773" s="6"/>
      <c r="AL3773" s="6"/>
      <c r="AM3773" s="6"/>
      <c r="AN3773" s="6"/>
      <c r="AO3773" s="6"/>
      <c r="AP3773" s="6"/>
    </row>
    <row r="3774" spans="1:42" s="27" customFormat="1" ht="18.75">
      <c r="A3774" s="6"/>
      <c r="B3774" s="25"/>
      <c r="C3774" s="26"/>
      <c r="X3774" s="28"/>
      <c r="Y3774" s="28"/>
      <c r="AB3774" s="42"/>
      <c r="AC3774" s="6"/>
      <c r="AD3774" s="6"/>
      <c r="AE3774" s="6"/>
      <c r="AF3774" s="6"/>
      <c r="AG3774" s="6"/>
      <c r="AH3774" s="6"/>
      <c r="AI3774" s="6"/>
      <c r="AJ3774" s="6"/>
      <c r="AK3774" s="6"/>
      <c r="AL3774" s="6"/>
      <c r="AM3774" s="6"/>
      <c r="AN3774" s="6"/>
      <c r="AO3774" s="6"/>
      <c r="AP3774" s="6"/>
    </row>
    <row r="3775" spans="1:42" s="27" customFormat="1" ht="18.75">
      <c r="A3775" s="6"/>
      <c r="B3775" s="25"/>
      <c r="C3775" s="26"/>
      <c r="X3775" s="28"/>
      <c r="Y3775" s="28"/>
      <c r="AB3775" s="42"/>
      <c r="AC3775" s="6"/>
      <c r="AD3775" s="6"/>
      <c r="AE3775" s="6"/>
      <c r="AF3775" s="6"/>
      <c r="AG3775" s="6"/>
      <c r="AH3775" s="6"/>
      <c r="AI3775" s="6"/>
      <c r="AJ3775" s="6"/>
      <c r="AK3775" s="6"/>
      <c r="AL3775" s="6"/>
      <c r="AM3775" s="6"/>
      <c r="AN3775" s="6"/>
      <c r="AO3775" s="6"/>
      <c r="AP3775" s="6"/>
    </row>
    <row r="3776" spans="1:42" s="27" customFormat="1" ht="18.75">
      <c r="A3776" s="6"/>
      <c r="B3776" s="25"/>
      <c r="C3776" s="26"/>
      <c r="X3776" s="28"/>
      <c r="Y3776" s="28"/>
      <c r="AB3776" s="42"/>
      <c r="AC3776" s="6"/>
      <c r="AD3776" s="6"/>
      <c r="AE3776" s="6"/>
      <c r="AF3776" s="6"/>
      <c r="AG3776" s="6"/>
      <c r="AH3776" s="6"/>
      <c r="AI3776" s="6"/>
      <c r="AJ3776" s="6"/>
      <c r="AK3776" s="6"/>
      <c r="AL3776" s="6"/>
      <c r="AM3776" s="6"/>
      <c r="AN3776" s="6"/>
      <c r="AO3776" s="6"/>
      <c r="AP3776" s="6"/>
    </row>
    <row r="3777" spans="1:42" s="27" customFormat="1" ht="18.75">
      <c r="A3777" s="6"/>
      <c r="B3777" s="25"/>
      <c r="C3777" s="26"/>
      <c r="X3777" s="28"/>
      <c r="Y3777" s="28"/>
      <c r="AB3777" s="42"/>
      <c r="AC3777" s="6"/>
      <c r="AD3777" s="6"/>
      <c r="AE3777" s="6"/>
      <c r="AF3777" s="6"/>
      <c r="AG3777" s="6"/>
      <c r="AH3777" s="6"/>
      <c r="AI3777" s="6"/>
      <c r="AJ3777" s="6"/>
      <c r="AK3777" s="6"/>
      <c r="AL3777" s="6"/>
      <c r="AM3777" s="6"/>
      <c r="AN3777" s="6"/>
      <c r="AO3777" s="6"/>
      <c r="AP3777" s="6"/>
    </row>
    <row r="3778" spans="1:42" s="27" customFormat="1" ht="18.75">
      <c r="A3778" s="6"/>
      <c r="B3778" s="25"/>
      <c r="C3778" s="26"/>
      <c r="X3778" s="28"/>
      <c r="Y3778" s="28"/>
      <c r="AB3778" s="42"/>
      <c r="AC3778" s="6"/>
      <c r="AD3778" s="6"/>
      <c r="AE3778" s="6"/>
      <c r="AF3778" s="6"/>
      <c r="AG3778" s="6"/>
      <c r="AH3778" s="6"/>
      <c r="AI3778" s="6"/>
      <c r="AJ3778" s="6"/>
      <c r="AK3778" s="6"/>
      <c r="AL3778" s="6"/>
      <c r="AM3778" s="6"/>
      <c r="AN3778" s="6"/>
      <c r="AO3778" s="6"/>
      <c r="AP3778" s="6"/>
    </row>
    <row r="3779" spans="1:42" s="27" customFormat="1" ht="18.75">
      <c r="A3779" s="6"/>
      <c r="B3779" s="25"/>
      <c r="C3779" s="26"/>
      <c r="X3779" s="28"/>
      <c r="Y3779" s="28"/>
      <c r="AB3779" s="42"/>
      <c r="AC3779" s="6"/>
      <c r="AD3779" s="6"/>
      <c r="AE3779" s="6"/>
      <c r="AF3779" s="6"/>
      <c r="AG3779" s="6"/>
      <c r="AH3779" s="6"/>
      <c r="AI3779" s="6"/>
      <c r="AJ3779" s="6"/>
      <c r="AK3779" s="6"/>
      <c r="AL3779" s="6"/>
      <c r="AM3779" s="6"/>
      <c r="AN3779" s="6"/>
      <c r="AO3779" s="6"/>
      <c r="AP3779" s="6"/>
    </row>
    <row r="3780" spans="1:42" s="27" customFormat="1" ht="18.75">
      <c r="A3780" s="6"/>
      <c r="B3780" s="25"/>
      <c r="C3780" s="26"/>
      <c r="X3780" s="28"/>
      <c r="Y3780" s="28"/>
      <c r="AB3780" s="42"/>
      <c r="AC3780" s="6"/>
      <c r="AD3780" s="6"/>
      <c r="AE3780" s="6"/>
      <c r="AF3780" s="6"/>
      <c r="AG3780" s="6"/>
      <c r="AH3780" s="6"/>
      <c r="AI3780" s="6"/>
      <c r="AJ3780" s="6"/>
      <c r="AK3780" s="6"/>
      <c r="AL3780" s="6"/>
      <c r="AM3780" s="6"/>
      <c r="AN3780" s="6"/>
      <c r="AO3780" s="6"/>
      <c r="AP3780" s="6"/>
    </row>
    <row r="3781" spans="1:42" s="27" customFormat="1" ht="18.75">
      <c r="A3781" s="6"/>
      <c r="B3781" s="25"/>
      <c r="C3781" s="26"/>
      <c r="X3781" s="28"/>
      <c r="Y3781" s="28"/>
      <c r="AB3781" s="42"/>
      <c r="AC3781" s="6"/>
      <c r="AD3781" s="6"/>
      <c r="AE3781" s="6"/>
      <c r="AF3781" s="6"/>
      <c r="AG3781" s="6"/>
      <c r="AH3781" s="6"/>
      <c r="AI3781" s="6"/>
      <c r="AJ3781" s="6"/>
      <c r="AK3781" s="6"/>
      <c r="AL3781" s="6"/>
      <c r="AM3781" s="6"/>
      <c r="AN3781" s="6"/>
      <c r="AO3781" s="6"/>
      <c r="AP3781" s="6"/>
    </row>
    <row r="3782" spans="1:42" s="27" customFormat="1" ht="18.75">
      <c r="A3782" s="6"/>
      <c r="B3782" s="25"/>
      <c r="C3782" s="26"/>
      <c r="X3782" s="28"/>
      <c r="Y3782" s="28"/>
      <c r="AB3782" s="42"/>
      <c r="AC3782" s="6"/>
      <c r="AD3782" s="6"/>
      <c r="AE3782" s="6"/>
      <c r="AF3782" s="6"/>
      <c r="AG3782" s="6"/>
      <c r="AH3782" s="6"/>
      <c r="AI3782" s="6"/>
      <c r="AJ3782" s="6"/>
      <c r="AK3782" s="6"/>
      <c r="AL3782" s="6"/>
      <c r="AM3782" s="6"/>
      <c r="AN3782" s="6"/>
      <c r="AO3782" s="6"/>
      <c r="AP3782" s="6"/>
    </row>
    <row r="3783" spans="1:42" s="27" customFormat="1" ht="18.75">
      <c r="A3783" s="6"/>
      <c r="B3783" s="25"/>
      <c r="C3783" s="26"/>
      <c r="X3783" s="28"/>
      <c r="Y3783" s="28"/>
      <c r="AB3783" s="42"/>
      <c r="AC3783" s="6"/>
      <c r="AD3783" s="6"/>
      <c r="AE3783" s="6"/>
      <c r="AF3783" s="6"/>
      <c r="AG3783" s="6"/>
      <c r="AH3783" s="6"/>
      <c r="AI3783" s="6"/>
      <c r="AJ3783" s="6"/>
      <c r="AK3783" s="6"/>
      <c r="AL3783" s="6"/>
      <c r="AM3783" s="6"/>
      <c r="AN3783" s="6"/>
      <c r="AO3783" s="6"/>
      <c r="AP3783" s="6"/>
    </row>
    <row r="3784" spans="1:42" s="27" customFormat="1" ht="18.75">
      <c r="A3784" s="6"/>
      <c r="B3784" s="25"/>
      <c r="C3784" s="26"/>
      <c r="X3784" s="28"/>
      <c r="Y3784" s="28"/>
      <c r="AB3784" s="42"/>
      <c r="AC3784" s="6"/>
      <c r="AD3784" s="6"/>
      <c r="AE3784" s="6"/>
      <c r="AF3784" s="6"/>
      <c r="AG3784" s="6"/>
      <c r="AH3784" s="6"/>
      <c r="AI3784" s="6"/>
      <c r="AJ3784" s="6"/>
      <c r="AK3784" s="6"/>
      <c r="AL3784" s="6"/>
      <c r="AM3784" s="6"/>
      <c r="AN3784" s="6"/>
      <c r="AO3784" s="6"/>
      <c r="AP3784" s="6"/>
    </row>
    <row r="3785" spans="1:42" s="27" customFormat="1" ht="18.75">
      <c r="A3785" s="6"/>
      <c r="B3785" s="25"/>
      <c r="C3785" s="26"/>
      <c r="X3785" s="28"/>
      <c r="Y3785" s="28"/>
      <c r="AB3785" s="42"/>
      <c r="AC3785" s="6"/>
      <c r="AD3785" s="6"/>
      <c r="AE3785" s="6"/>
      <c r="AF3785" s="6"/>
      <c r="AG3785" s="6"/>
      <c r="AH3785" s="6"/>
      <c r="AI3785" s="6"/>
      <c r="AJ3785" s="6"/>
      <c r="AK3785" s="6"/>
      <c r="AL3785" s="6"/>
      <c r="AM3785" s="6"/>
      <c r="AN3785" s="6"/>
      <c r="AO3785" s="6"/>
      <c r="AP3785" s="6"/>
    </row>
    <row r="3786" spans="1:42" s="27" customFormat="1" ht="18.75">
      <c r="A3786" s="6"/>
      <c r="B3786" s="25"/>
      <c r="C3786" s="26"/>
      <c r="X3786" s="28"/>
      <c r="Y3786" s="28"/>
      <c r="AB3786" s="42"/>
      <c r="AC3786" s="6"/>
      <c r="AD3786" s="6"/>
      <c r="AE3786" s="6"/>
      <c r="AF3786" s="6"/>
      <c r="AG3786" s="6"/>
      <c r="AH3786" s="6"/>
      <c r="AI3786" s="6"/>
      <c r="AJ3786" s="6"/>
      <c r="AK3786" s="6"/>
      <c r="AL3786" s="6"/>
      <c r="AM3786" s="6"/>
      <c r="AN3786" s="6"/>
      <c r="AO3786" s="6"/>
      <c r="AP3786" s="6"/>
    </row>
    <row r="3787" spans="1:42" s="27" customFormat="1" ht="18.75">
      <c r="A3787" s="6"/>
      <c r="B3787" s="25"/>
      <c r="C3787" s="26"/>
      <c r="X3787" s="28"/>
      <c r="Y3787" s="28"/>
      <c r="AB3787" s="42"/>
      <c r="AC3787" s="6"/>
      <c r="AD3787" s="6"/>
      <c r="AE3787" s="6"/>
      <c r="AF3787" s="6"/>
      <c r="AG3787" s="6"/>
      <c r="AH3787" s="6"/>
      <c r="AI3787" s="6"/>
      <c r="AJ3787" s="6"/>
      <c r="AK3787" s="6"/>
      <c r="AL3787" s="6"/>
      <c r="AM3787" s="6"/>
      <c r="AN3787" s="6"/>
      <c r="AO3787" s="6"/>
      <c r="AP3787" s="6"/>
    </row>
    <row r="3788" spans="1:42" s="27" customFormat="1" ht="18.75">
      <c r="A3788" s="6"/>
      <c r="B3788" s="25"/>
      <c r="C3788" s="26"/>
      <c r="X3788" s="28"/>
      <c r="Y3788" s="28"/>
      <c r="AB3788" s="42"/>
      <c r="AC3788" s="6"/>
      <c r="AD3788" s="6"/>
      <c r="AE3788" s="6"/>
      <c r="AF3788" s="6"/>
      <c r="AG3788" s="6"/>
      <c r="AH3788" s="6"/>
      <c r="AI3788" s="6"/>
      <c r="AJ3788" s="6"/>
      <c r="AK3788" s="6"/>
      <c r="AL3788" s="6"/>
      <c r="AM3788" s="6"/>
      <c r="AN3788" s="6"/>
      <c r="AO3788" s="6"/>
      <c r="AP3788" s="6"/>
    </row>
    <row r="3789" spans="1:42" s="27" customFormat="1" ht="18.75">
      <c r="A3789" s="6"/>
      <c r="B3789" s="25"/>
      <c r="C3789" s="26"/>
      <c r="X3789" s="28"/>
      <c r="Y3789" s="28"/>
      <c r="AB3789" s="42"/>
      <c r="AC3789" s="6"/>
      <c r="AD3789" s="6"/>
      <c r="AE3789" s="6"/>
      <c r="AF3789" s="6"/>
      <c r="AG3789" s="6"/>
      <c r="AH3789" s="6"/>
      <c r="AI3789" s="6"/>
      <c r="AJ3789" s="6"/>
      <c r="AK3789" s="6"/>
      <c r="AL3789" s="6"/>
      <c r="AM3789" s="6"/>
      <c r="AN3789" s="6"/>
      <c r="AO3789" s="6"/>
      <c r="AP3789" s="6"/>
    </row>
    <row r="3790" spans="1:42" s="27" customFormat="1" ht="18.75">
      <c r="A3790" s="6"/>
      <c r="B3790" s="25"/>
      <c r="C3790" s="26"/>
      <c r="X3790" s="28"/>
      <c r="Y3790" s="28"/>
      <c r="AB3790" s="42"/>
      <c r="AC3790" s="6"/>
      <c r="AD3790" s="6"/>
      <c r="AE3790" s="6"/>
      <c r="AF3790" s="6"/>
      <c r="AG3790" s="6"/>
      <c r="AH3790" s="6"/>
      <c r="AI3790" s="6"/>
      <c r="AJ3790" s="6"/>
      <c r="AK3790" s="6"/>
      <c r="AL3790" s="6"/>
      <c r="AM3790" s="6"/>
      <c r="AN3790" s="6"/>
      <c r="AO3790" s="6"/>
      <c r="AP3790" s="6"/>
    </row>
    <row r="3791" spans="1:42" s="27" customFormat="1" ht="18.75">
      <c r="A3791" s="6"/>
      <c r="B3791" s="25"/>
      <c r="C3791" s="26"/>
      <c r="X3791" s="28"/>
      <c r="Y3791" s="28"/>
      <c r="AB3791" s="42"/>
      <c r="AC3791" s="6"/>
      <c r="AD3791" s="6"/>
      <c r="AE3791" s="6"/>
      <c r="AF3791" s="6"/>
      <c r="AG3791" s="6"/>
      <c r="AH3791" s="6"/>
      <c r="AI3791" s="6"/>
      <c r="AJ3791" s="6"/>
      <c r="AK3791" s="6"/>
      <c r="AL3791" s="6"/>
      <c r="AM3791" s="6"/>
      <c r="AN3791" s="6"/>
      <c r="AO3791" s="6"/>
      <c r="AP3791" s="6"/>
    </row>
    <row r="3792" spans="1:42" s="27" customFormat="1" ht="18.75">
      <c r="A3792" s="6"/>
      <c r="B3792" s="25"/>
      <c r="C3792" s="26"/>
      <c r="X3792" s="28"/>
      <c r="Y3792" s="28"/>
      <c r="AB3792" s="42"/>
      <c r="AC3792" s="6"/>
      <c r="AD3792" s="6"/>
      <c r="AE3792" s="6"/>
      <c r="AF3792" s="6"/>
      <c r="AG3792" s="6"/>
      <c r="AH3792" s="6"/>
      <c r="AI3792" s="6"/>
      <c r="AJ3792" s="6"/>
      <c r="AK3792" s="6"/>
      <c r="AL3792" s="6"/>
      <c r="AM3792" s="6"/>
      <c r="AN3792" s="6"/>
      <c r="AO3792" s="6"/>
      <c r="AP3792" s="6"/>
    </row>
    <row r="3793" spans="1:42" s="27" customFormat="1" ht="18.75">
      <c r="A3793" s="6"/>
      <c r="B3793" s="25"/>
      <c r="C3793" s="26"/>
      <c r="X3793" s="28"/>
      <c r="Y3793" s="28"/>
      <c r="AB3793" s="42"/>
      <c r="AC3793" s="6"/>
      <c r="AD3793" s="6"/>
      <c r="AE3793" s="6"/>
      <c r="AF3793" s="6"/>
      <c r="AG3793" s="6"/>
      <c r="AH3793" s="6"/>
      <c r="AI3793" s="6"/>
      <c r="AJ3793" s="6"/>
      <c r="AK3793" s="6"/>
      <c r="AL3793" s="6"/>
      <c r="AM3793" s="6"/>
      <c r="AN3793" s="6"/>
      <c r="AO3793" s="6"/>
      <c r="AP3793" s="6"/>
    </row>
    <row r="3794" spans="1:42" s="27" customFormat="1" ht="18.75">
      <c r="A3794" s="6"/>
      <c r="B3794" s="25"/>
      <c r="C3794" s="26"/>
      <c r="X3794" s="28"/>
      <c r="Y3794" s="28"/>
      <c r="AB3794" s="42"/>
      <c r="AC3794" s="6"/>
      <c r="AD3794" s="6"/>
      <c r="AE3794" s="6"/>
      <c r="AF3794" s="6"/>
      <c r="AG3794" s="6"/>
      <c r="AH3794" s="6"/>
      <c r="AI3794" s="6"/>
      <c r="AJ3794" s="6"/>
      <c r="AK3794" s="6"/>
      <c r="AL3794" s="6"/>
      <c r="AM3794" s="6"/>
      <c r="AN3794" s="6"/>
      <c r="AO3794" s="6"/>
      <c r="AP3794" s="6"/>
    </row>
    <row r="3795" spans="1:42" s="27" customFormat="1" ht="18.75">
      <c r="A3795" s="6"/>
      <c r="B3795" s="25"/>
      <c r="C3795" s="26"/>
      <c r="X3795" s="28"/>
      <c r="Y3795" s="28"/>
      <c r="AB3795" s="42"/>
      <c r="AC3795" s="6"/>
      <c r="AD3795" s="6"/>
      <c r="AE3795" s="6"/>
      <c r="AF3795" s="6"/>
      <c r="AG3795" s="6"/>
      <c r="AH3795" s="6"/>
      <c r="AI3795" s="6"/>
      <c r="AJ3795" s="6"/>
      <c r="AK3795" s="6"/>
      <c r="AL3795" s="6"/>
      <c r="AM3795" s="6"/>
      <c r="AN3795" s="6"/>
      <c r="AO3795" s="6"/>
      <c r="AP3795" s="6"/>
    </row>
    <row r="3796" spans="1:42" s="27" customFormat="1" ht="18.75">
      <c r="A3796" s="6"/>
      <c r="B3796" s="25"/>
      <c r="C3796" s="26"/>
      <c r="X3796" s="28"/>
      <c r="Y3796" s="28"/>
      <c r="AB3796" s="42"/>
      <c r="AC3796" s="6"/>
      <c r="AD3796" s="6"/>
      <c r="AE3796" s="6"/>
      <c r="AF3796" s="6"/>
      <c r="AG3796" s="6"/>
      <c r="AH3796" s="6"/>
      <c r="AI3796" s="6"/>
      <c r="AJ3796" s="6"/>
      <c r="AK3796" s="6"/>
      <c r="AL3796" s="6"/>
      <c r="AM3796" s="6"/>
      <c r="AN3796" s="6"/>
      <c r="AO3796" s="6"/>
      <c r="AP3796" s="6"/>
    </row>
    <row r="3797" spans="1:42" s="27" customFormat="1" ht="18.75">
      <c r="A3797" s="6"/>
      <c r="B3797" s="25"/>
      <c r="C3797" s="26"/>
      <c r="X3797" s="28"/>
      <c r="Y3797" s="28"/>
      <c r="AB3797" s="42"/>
      <c r="AC3797" s="6"/>
      <c r="AD3797" s="6"/>
      <c r="AE3797" s="6"/>
      <c r="AF3797" s="6"/>
      <c r="AG3797" s="6"/>
      <c r="AH3797" s="6"/>
      <c r="AI3797" s="6"/>
      <c r="AJ3797" s="6"/>
      <c r="AK3797" s="6"/>
      <c r="AL3797" s="6"/>
      <c r="AM3797" s="6"/>
      <c r="AN3797" s="6"/>
      <c r="AO3797" s="6"/>
      <c r="AP3797" s="6"/>
    </row>
    <row r="3798" spans="1:42" s="27" customFormat="1" ht="18.75">
      <c r="A3798" s="6"/>
      <c r="B3798" s="25"/>
      <c r="C3798" s="26"/>
      <c r="X3798" s="28"/>
      <c r="Y3798" s="28"/>
      <c r="AB3798" s="42"/>
      <c r="AC3798" s="6"/>
      <c r="AD3798" s="6"/>
      <c r="AE3798" s="6"/>
      <c r="AF3798" s="6"/>
      <c r="AG3798" s="6"/>
      <c r="AH3798" s="6"/>
      <c r="AI3798" s="6"/>
      <c r="AJ3798" s="6"/>
      <c r="AK3798" s="6"/>
      <c r="AL3798" s="6"/>
      <c r="AM3798" s="6"/>
      <c r="AN3798" s="6"/>
      <c r="AO3798" s="6"/>
      <c r="AP3798" s="6"/>
    </row>
    <row r="3799" spans="1:42" s="27" customFormat="1" ht="18.75">
      <c r="A3799" s="6"/>
      <c r="B3799" s="25"/>
      <c r="C3799" s="26"/>
      <c r="X3799" s="28"/>
      <c r="Y3799" s="28"/>
      <c r="AB3799" s="42"/>
      <c r="AC3799" s="6"/>
      <c r="AD3799" s="6"/>
      <c r="AE3799" s="6"/>
      <c r="AF3799" s="6"/>
      <c r="AG3799" s="6"/>
      <c r="AH3799" s="6"/>
      <c r="AI3799" s="6"/>
      <c r="AJ3799" s="6"/>
      <c r="AK3799" s="6"/>
      <c r="AL3799" s="6"/>
      <c r="AM3799" s="6"/>
      <c r="AN3799" s="6"/>
      <c r="AO3799" s="6"/>
      <c r="AP3799" s="6"/>
    </row>
    <row r="3800" spans="1:42" s="27" customFormat="1" ht="18.75">
      <c r="A3800" s="6"/>
      <c r="B3800" s="25"/>
      <c r="C3800" s="26"/>
      <c r="X3800" s="28"/>
      <c r="Y3800" s="28"/>
      <c r="AB3800" s="42"/>
      <c r="AC3800" s="6"/>
      <c r="AD3800" s="6"/>
      <c r="AE3800" s="6"/>
      <c r="AF3800" s="6"/>
      <c r="AG3800" s="6"/>
      <c r="AH3800" s="6"/>
      <c r="AI3800" s="6"/>
      <c r="AJ3800" s="6"/>
      <c r="AK3800" s="6"/>
      <c r="AL3800" s="6"/>
      <c r="AM3800" s="6"/>
      <c r="AN3800" s="6"/>
      <c r="AO3800" s="6"/>
      <c r="AP3800" s="6"/>
    </row>
    <row r="3801" spans="1:42" s="27" customFormat="1" ht="18.75">
      <c r="A3801" s="6"/>
      <c r="B3801" s="25"/>
      <c r="C3801" s="26"/>
      <c r="X3801" s="28"/>
      <c r="Y3801" s="28"/>
      <c r="AB3801" s="42"/>
      <c r="AC3801" s="6"/>
      <c r="AD3801" s="6"/>
      <c r="AE3801" s="6"/>
      <c r="AF3801" s="6"/>
      <c r="AG3801" s="6"/>
      <c r="AH3801" s="6"/>
      <c r="AI3801" s="6"/>
      <c r="AJ3801" s="6"/>
      <c r="AK3801" s="6"/>
      <c r="AL3801" s="6"/>
      <c r="AM3801" s="6"/>
      <c r="AN3801" s="6"/>
      <c r="AO3801" s="6"/>
      <c r="AP3801" s="6"/>
    </row>
    <row r="3802" spans="1:42" s="27" customFormat="1" ht="18.75">
      <c r="A3802" s="6"/>
      <c r="B3802" s="25"/>
      <c r="C3802" s="26"/>
      <c r="X3802" s="28"/>
      <c r="Y3802" s="28"/>
      <c r="AB3802" s="42"/>
      <c r="AC3802" s="6"/>
      <c r="AD3802" s="6"/>
      <c r="AE3802" s="6"/>
      <c r="AF3802" s="6"/>
      <c r="AG3802" s="6"/>
      <c r="AH3802" s="6"/>
      <c r="AI3802" s="6"/>
      <c r="AJ3802" s="6"/>
      <c r="AK3802" s="6"/>
      <c r="AL3802" s="6"/>
      <c r="AM3802" s="6"/>
      <c r="AN3802" s="6"/>
      <c r="AO3802" s="6"/>
      <c r="AP3802" s="6"/>
    </row>
    <row r="3803" spans="1:42" s="27" customFormat="1" ht="18.75">
      <c r="A3803" s="6"/>
      <c r="B3803" s="25"/>
      <c r="C3803" s="26"/>
      <c r="X3803" s="28"/>
      <c r="Y3803" s="28"/>
      <c r="AB3803" s="42"/>
      <c r="AC3803" s="6"/>
      <c r="AD3803" s="6"/>
      <c r="AE3803" s="6"/>
      <c r="AF3803" s="6"/>
      <c r="AG3803" s="6"/>
      <c r="AH3803" s="6"/>
      <c r="AI3803" s="6"/>
      <c r="AJ3803" s="6"/>
      <c r="AK3803" s="6"/>
      <c r="AL3803" s="6"/>
      <c r="AM3803" s="6"/>
      <c r="AN3803" s="6"/>
      <c r="AO3803" s="6"/>
      <c r="AP3803" s="6"/>
    </row>
    <row r="3804" spans="1:42" s="27" customFormat="1" ht="18.75">
      <c r="A3804" s="6"/>
      <c r="B3804" s="25"/>
      <c r="C3804" s="26"/>
      <c r="X3804" s="28"/>
      <c r="Y3804" s="28"/>
      <c r="AB3804" s="42"/>
      <c r="AC3804" s="6"/>
      <c r="AD3804" s="6"/>
      <c r="AE3804" s="6"/>
      <c r="AF3804" s="6"/>
      <c r="AG3804" s="6"/>
      <c r="AH3804" s="6"/>
      <c r="AI3804" s="6"/>
      <c r="AJ3804" s="6"/>
      <c r="AK3804" s="6"/>
      <c r="AL3804" s="6"/>
      <c r="AM3804" s="6"/>
      <c r="AN3804" s="6"/>
      <c r="AO3804" s="6"/>
      <c r="AP3804" s="6"/>
    </row>
    <row r="3805" spans="1:42" s="27" customFormat="1" ht="18.75">
      <c r="A3805" s="6"/>
      <c r="B3805" s="25"/>
      <c r="C3805" s="26"/>
      <c r="X3805" s="28"/>
      <c r="Y3805" s="28"/>
      <c r="AB3805" s="42"/>
      <c r="AC3805" s="6"/>
      <c r="AD3805" s="6"/>
      <c r="AE3805" s="6"/>
      <c r="AF3805" s="6"/>
      <c r="AG3805" s="6"/>
      <c r="AH3805" s="6"/>
      <c r="AI3805" s="6"/>
      <c r="AJ3805" s="6"/>
      <c r="AK3805" s="6"/>
      <c r="AL3805" s="6"/>
      <c r="AM3805" s="6"/>
      <c r="AN3805" s="6"/>
      <c r="AO3805" s="6"/>
      <c r="AP3805" s="6"/>
    </row>
    <row r="3806" spans="1:42" s="27" customFormat="1" ht="18.75">
      <c r="A3806" s="6"/>
      <c r="B3806" s="25"/>
      <c r="C3806" s="26"/>
      <c r="X3806" s="28"/>
      <c r="Y3806" s="28"/>
      <c r="AB3806" s="42"/>
      <c r="AC3806" s="6"/>
      <c r="AD3806" s="6"/>
      <c r="AE3806" s="6"/>
      <c r="AF3806" s="6"/>
      <c r="AG3806" s="6"/>
      <c r="AH3806" s="6"/>
      <c r="AI3806" s="6"/>
      <c r="AJ3806" s="6"/>
      <c r="AK3806" s="6"/>
      <c r="AL3806" s="6"/>
      <c r="AM3806" s="6"/>
      <c r="AN3806" s="6"/>
      <c r="AO3806" s="6"/>
      <c r="AP3806" s="6"/>
    </row>
    <row r="3807" spans="1:42" s="27" customFormat="1" ht="18.75">
      <c r="A3807" s="6"/>
      <c r="B3807" s="25"/>
      <c r="C3807" s="26"/>
      <c r="X3807" s="28"/>
      <c r="Y3807" s="28"/>
      <c r="AB3807" s="42"/>
      <c r="AC3807" s="6"/>
      <c r="AD3807" s="6"/>
      <c r="AE3807" s="6"/>
      <c r="AF3807" s="6"/>
      <c r="AG3807" s="6"/>
      <c r="AH3807" s="6"/>
      <c r="AI3807" s="6"/>
      <c r="AJ3807" s="6"/>
      <c r="AK3807" s="6"/>
      <c r="AL3807" s="6"/>
      <c r="AM3807" s="6"/>
      <c r="AN3807" s="6"/>
      <c r="AO3807" s="6"/>
      <c r="AP3807" s="6"/>
    </row>
    <row r="3808" spans="1:42" s="27" customFormat="1" ht="18.75">
      <c r="A3808" s="6"/>
      <c r="B3808" s="25"/>
      <c r="C3808" s="26"/>
      <c r="X3808" s="28"/>
      <c r="Y3808" s="28"/>
      <c r="AB3808" s="42"/>
      <c r="AC3808" s="6"/>
      <c r="AD3808" s="6"/>
      <c r="AE3808" s="6"/>
      <c r="AF3808" s="6"/>
      <c r="AG3808" s="6"/>
      <c r="AH3808" s="6"/>
      <c r="AI3808" s="6"/>
      <c r="AJ3808" s="6"/>
      <c r="AK3808" s="6"/>
      <c r="AL3808" s="6"/>
      <c r="AM3808" s="6"/>
      <c r="AN3808" s="6"/>
      <c r="AO3808" s="6"/>
      <c r="AP3808" s="6"/>
    </row>
    <row r="3809" spans="1:42" s="27" customFormat="1" ht="18.75">
      <c r="A3809" s="6"/>
      <c r="B3809" s="25"/>
      <c r="C3809" s="26"/>
      <c r="X3809" s="28"/>
      <c r="Y3809" s="28"/>
      <c r="AB3809" s="42"/>
      <c r="AC3809" s="6"/>
      <c r="AD3809" s="6"/>
      <c r="AE3809" s="6"/>
      <c r="AF3809" s="6"/>
      <c r="AG3809" s="6"/>
      <c r="AH3809" s="6"/>
      <c r="AI3809" s="6"/>
      <c r="AJ3809" s="6"/>
      <c r="AK3809" s="6"/>
      <c r="AL3809" s="6"/>
      <c r="AM3809" s="6"/>
      <c r="AN3809" s="6"/>
      <c r="AO3809" s="6"/>
      <c r="AP3809" s="6"/>
    </row>
    <row r="3810" spans="1:42" s="27" customFormat="1" ht="18.75">
      <c r="A3810" s="6"/>
      <c r="B3810" s="25"/>
      <c r="C3810" s="26"/>
      <c r="X3810" s="28"/>
      <c r="Y3810" s="28"/>
      <c r="AB3810" s="42"/>
      <c r="AC3810" s="6"/>
      <c r="AD3810" s="6"/>
      <c r="AE3810" s="6"/>
      <c r="AF3810" s="6"/>
      <c r="AG3810" s="6"/>
      <c r="AH3810" s="6"/>
      <c r="AI3810" s="6"/>
      <c r="AJ3810" s="6"/>
      <c r="AK3810" s="6"/>
      <c r="AL3810" s="6"/>
      <c r="AM3810" s="6"/>
      <c r="AN3810" s="6"/>
      <c r="AO3810" s="6"/>
      <c r="AP3810" s="6"/>
    </row>
    <row r="3811" spans="1:42" s="27" customFormat="1" ht="18.75">
      <c r="A3811" s="6"/>
      <c r="B3811" s="25"/>
      <c r="C3811" s="26"/>
      <c r="X3811" s="28"/>
      <c r="Y3811" s="28"/>
      <c r="AB3811" s="42"/>
      <c r="AC3811" s="6"/>
      <c r="AD3811" s="6"/>
      <c r="AE3811" s="6"/>
      <c r="AF3811" s="6"/>
      <c r="AG3811" s="6"/>
      <c r="AH3811" s="6"/>
      <c r="AI3811" s="6"/>
      <c r="AJ3811" s="6"/>
      <c r="AK3811" s="6"/>
      <c r="AL3811" s="6"/>
      <c r="AM3811" s="6"/>
      <c r="AN3811" s="6"/>
      <c r="AO3811" s="6"/>
      <c r="AP3811" s="6"/>
    </row>
    <row r="3812" spans="1:42" s="27" customFormat="1" ht="18.75">
      <c r="A3812" s="6"/>
      <c r="B3812" s="25"/>
      <c r="C3812" s="26"/>
      <c r="X3812" s="28"/>
      <c r="Y3812" s="28"/>
      <c r="AB3812" s="42"/>
      <c r="AC3812" s="6"/>
      <c r="AD3812" s="6"/>
      <c r="AE3812" s="6"/>
      <c r="AF3812" s="6"/>
      <c r="AG3812" s="6"/>
      <c r="AH3812" s="6"/>
      <c r="AI3812" s="6"/>
      <c r="AJ3812" s="6"/>
      <c r="AK3812" s="6"/>
      <c r="AL3812" s="6"/>
      <c r="AM3812" s="6"/>
      <c r="AN3812" s="6"/>
      <c r="AO3812" s="6"/>
      <c r="AP3812" s="6"/>
    </row>
    <row r="3813" spans="1:42" s="27" customFormat="1" ht="18.75">
      <c r="A3813" s="6"/>
      <c r="B3813" s="25"/>
      <c r="C3813" s="26"/>
      <c r="X3813" s="28"/>
      <c r="Y3813" s="28"/>
      <c r="AB3813" s="42"/>
      <c r="AC3813" s="6"/>
      <c r="AD3813" s="6"/>
      <c r="AE3813" s="6"/>
      <c r="AF3813" s="6"/>
      <c r="AG3813" s="6"/>
      <c r="AH3813" s="6"/>
      <c r="AI3813" s="6"/>
      <c r="AJ3813" s="6"/>
      <c r="AK3813" s="6"/>
      <c r="AL3813" s="6"/>
      <c r="AM3813" s="6"/>
      <c r="AN3813" s="6"/>
      <c r="AO3813" s="6"/>
      <c r="AP3813" s="6"/>
    </row>
    <row r="3814" spans="1:42" s="27" customFormat="1" ht="18.75">
      <c r="A3814" s="6"/>
      <c r="B3814" s="25"/>
      <c r="C3814" s="26"/>
      <c r="X3814" s="28"/>
      <c r="Y3814" s="28"/>
      <c r="AB3814" s="42"/>
      <c r="AC3814" s="6"/>
      <c r="AD3814" s="6"/>
      <c r="AE3814" s="6"/>
      <c r="AF3814" s="6"/>
      <c r="AG3814" s="6"/>
      <c r="AH3814" s="6"/>
      <c r="AI3814" s="6"/>
      <c r="AJ3814" s="6"/>
      <c r="AK3814" s="6"/>
      <c r="AL3814" s="6"/>
      <c r="AM3814" s="6"/>
      <c r="AN3814" s="6"/>
      <c r="AO3814" s="6"/>
      <c r="AP3814" s="6"/>
    </row>
    <row r="3815" spans="1:42" s="27" customFormat="1" ht="18.75">
      <c r="A3815" s="6"/>
      <c r="B3815" s="25"/>
      <c r="C3815" s="26"/>
      <c r="X3815" s="28"/>
      <c r="Y3815" s="28"/>
      <c r="AB3815" s="42"/>
      <c r="AC3815" s="6"/>
      <c r="AD3815" s="6"/>
      <c r="AE3815" s="6"/>
      <c r="AF3815" s="6"/>
      <c r="AG3815" s="6"/>
      <c r="AH3815" s="6"/>
      <c r="AI3815" s="6"/>
      <c r="AJ3815" s="6"/>
      <c r="AK3815" s="6"/>
      <c r="AL3815" s="6"/>
      <c r="AM3815" s="6"/>
      <c r="AN3815" s="6"/>
      <c r="AO3815" s="6"/>
      <c r="AP3815" s="6"/>
    </row>
    <row r="3816" spans="1:42" s="27" customFormat="1" ht="18.75">
      <c r="A3816" s="6"/>
      <c r="B3816" s="25"/>
      <c r="C3816" s="26"/>
      <c r="X3816" s="28"/>
      <c r="Y3816" s="28"/>
      <c r="AB3816" s="42"/>
      <c r="AC3816" s="6"/>
      <c r="AD3816" s="6"/>
      <c r="AE3816" s="6"/>
      <c r="AF3816" s="6"/>
      <c r="AG3816" s="6"/>
      <c r="AH3816" s="6"/>
      <c r="AI3816" s="6"/>
      <c r="AJ3816" s="6"/>
      <c r="AK3816" s="6"/>
      <c r="AL3816" s="6"/>
      <c r="AM3816" s="6"/>
      <c r="AN3816" s="6"/>
      <c r="AO3816" s="6"/>
      <c r="AP3816" s="6"/>
    </row>
    <row r="3817" spans="1:42" s="27" customFormat="1" ht="18.75">
      <c r="A3817" s="6"/>
      <c r="B3817" s="25"/>
      <c r="C3817" s="26"/>
      <c r="X3817" s="28"/>
      <c r="Y3817" s="28"/>
      <c r="AB3817" s="42"/>
      <c r="AC3817" s="6"/>
      <c r="AD3817" s="6"/>
      <c r="AE3817" s="6"/>
      <c r="AF3817" s="6"/>
      <c r="AG3817" s="6"/>
      <c r="AH3817" s="6"/>
      <c r="AI3817" s="6"/>
      <c r="AJ3817" s="6"/>
      <c r="AK3817" s="6"/>
      <c r="AL3817" s="6"/>
      <c r="AM3817" s="6"/>
      <c r="AN3817" s="6"/>
      <c r="AO3817" s="6"/>
      <c r="AP3817" s="6"/>
    </row>
    <row r="3818" spans="1:42" s="27" customFormat="1" ht="18.75">
      <c r="A3818" s="6"/>
      <c r="B3818" s="25"/>
      <c r="C3818" s="26"/>
      <c r="X3818" s="28"/>
      <c r="Y3818" s="28"/>
      <c r="AB3818" s="42"/>
      <c r="AC3818" s="6"/>
      <c r="AD3818" s="6"/>
      <c r="AE3818" s="6"/>
      <c r="AF3818" s="6"/>
      <c r="AG3818" s="6"/>
      <c r="AH3818" s="6"/>
      <c r="AI3818" s="6"/>
      <c r="AJ3818" s="6"/>
      <c r="AK3818" s="6"/>
      <c r="AL3818" s="6"/>
      <c r="AM3818" s="6"/>
      <c r="AN3818" s="6"/>
      <c r="AO3818" s="6"/>
      <c r="AP3818" s="6"/>
    </row>
    <row r="3819" spans="1:42" s="27" customFormat="1" ht="18.75">
      <c r="A3819" s="6"/>
      <c r="B3819" s="25"/>
      <c r="C3819" s="26"/>
      <c r="X3819" s="28"/>
      <c r="Y3819" s="28"/>
      <c r="AB3819" s="42"/>
      <c r="AC3819" s="6"/>
      <c r="AD3819" s="6"/>
      <c r="AE3819" s="6"/>
      <c r="AF3819" s="6"/>
      <c r="AG3819" s="6"/>
      <c r="AH3819" s="6"/>
      <c r="AI3819" s="6"/>
      <c r="AJ3819" s="6"/>
      <c r="AK3819" s="6"/>
      <c r="AL3819" s="6"/>
      <c r="AM3819" s="6"/>
      <c r="AN3819" s="6"/>
      <c r="AO3819" s="6"/>
      <c r="AP3819" s="6"/>
    </row>
    <row r="3820" spans="1:42" s="27" customFormat="1" ht="18.75">
      <c r="A3820" s="6"/>
      <c r="B3820" s="25"/>
      <c r="C3820" s="26"/>
      <c r="X3820" s="28"/>
      <c r="Y3820" s="28"/>
      <c r="AB3820" s="42"/>
      <c r="AC3820" s="6"/>
      <c r="AD3820" s="6"/>
      <c r="AE3820" s="6"/>
      <c r="AF3820" s="6"/>
      <c r="AG3820" s="6"/>
      <c r="AH3820" s="6"/>
      <c r="AI3820" s="6"/>
      <c r="AJ3820" s="6"/>
      <c r="AK3820" s="6"/>
      <c r="AL3820" s="6"/>
      <c r="AM3820" s="6"/>
      <c r="AN3820" s="6"/>
      <c r="AO3820" s="6"/>
      <c r="AP3820" s="6"/>
    </row>
    <row r="3821" spans="1:42" s="27" customFormat="1" ht="18.75">
      <c r="A3821" s="6"/>
      <c r="B3821" s="25"/>
      <c r="C3821" s="26"/>
      <c r="X3821" s="28"/>
      <c r="Y3821" s="28"/>
      <c r="AB3821" s="42"/>
      <c r="AC3821" s="6"/>
      <c r="AD3821" s="6"/>
      <c r="AE3821" s="6"/>
      <c r="AF3821" s="6"/>
      <c r="AG3821" s="6"/>
      <c r="AH3821" s="6"/>
      <c r="AI3821" s="6"/>
      <c r="AJ3821" s="6"/>
      <c r="AK3821" s="6"/>
      <c r="AL3821" s="6"/>
      <c r="AM3821" s="6"/>
      <c r="AN3821" s="6"/>
      <c r="AO3821" s="6"/>
      <c r="AP3821" s="6"/>
    </row>
    <row r="3822" spans="1:42" s="27" customFormat="1" ht="18.75">
      <c r="A3822" s="6"/>
      <c r="B3822" s="25"/>
      <c r="C3822" s="26"/>
      <c r="X3822" s="28"/>
      <c r="Y3822" s="28"/>
      <c r="AB3822" s="42"/>
      <c r="AC3822" s="6"/>
      <c r="AD3822" s="6"/>
      <c r="AE3822" s="6"/>
      <c r="AF3822" s="6"/>
      <c r="AG3822" s="6"/>
      <c r="AH3822" s="6"/>
      <c r="AI3822" s="6"/>
      <c r="AJ3822" s="6"/>
      <c r="AK3822" s="6"/>
      <c r="AL3822" s="6"/>
      <c r="AM3822" s="6"/>
      <c r="AN3822" s="6"/>
      <c r="AO3822" s="6"/>
      <c r="AP3822" s="6"/>
    </row>
    <row r="3823" spans="1:42" s="27" customFormat="1" ht="18.75">
      <c r="A3823" s="6"/>
      <c r="B3823" s="25"/>
      <c r="C3823" s="26"/>
      <c r="X3823" s="28"/>
      <c r="Y3823" s="28"/>
      <c r="AB3823" s="42"/>
      <c r="AC3823" s="6"/>
      <c r="AD3823" s="6"/>
      <c r="AE3823" s="6"/>
      <c r="AF3823" s="6"/>
      <c r="AG3823" s="6"/>
      <c r="AH3823" s="6"/>
      <c r="AI3823" s="6"/>
      <c r="AJ3823" s="6"/>
      <c r="AK3823" s="6"/>
      <c r="AL3823" s="6"/>
      <c r="AM3823" s="6"/>
      <c r="AN3823" s="6"/>
      <c r="AO3823" s="6"/>
      <c r="AP3823" s="6"/>
    </row>
    <row r="3824" spans="1:42" s="27" customFormat="1" ht="18.75">
      <c r="A3824" s="6"/>
      <c r="B3824" s="25"/>
      <c r="C3824" s="26"/>
      <c r="X3824" s="28"/>
      <c r="Y3824" s="28"/>
      <c r="AB3824" s="42"/>
      <c r="AC3824" s="6"/>
      <c r="AD3824" s="6"/>
      <c r="AE3824" s="6"/>
      <c r="AF3824" s="6"/>
      <c r="AG3824" s="6"/>
      <c r="AH3824" s="6"/>
      <c r="AI3824" s="6"/>
      <c r="AJ3824" s="6"/>
      <c r="AK3824" s="6"/>
      <c r="AL3824" s="6"/>
      <c r="AM3824" s="6"/>
      <c r="AN3824" s="6"/>
      <c r="AO3824" s="6"/>
      <c r="AP3824" s="6"/>
    </row>
    <row r="3825" spans="1:42" s="27" customFormat="1" ht="18.75">
      <c r="A3825" s="6"/>
      <c r="B3825" s="25"/>
      <c r="C3825" s="26"/>
      <c r="X3825" s="28"/>
      <c r="Y3825" s="28"/>
      <c r="AB3825" s="42"/>
      <c r="AC3825" s="6"/>
      <c r="AD3825" s="6"/>
      <c r="AE3825" s="6"/>
      <c r="AF3825" s="6"/>
      <c r="AG3825" s="6"/>
      <c r="AH3825" s="6"/>
      <c r="AI3825" s="6"/>
      <c r="AJ3825" s="6"/>
      <c r="AK3825" s="6"/>
      <c r="AL3825" s="6"/>
      <c r="AM3825" s="6"/>
      <c r="AN3825" s="6"/>
      <c r="AO3825" s="6"/>
      <c r="AP3825" s="6"/>
    </row>
    <row r="3826" spans="1:42" s="27" customFormat="1" ht="18.75">
      <c r="A3826" s="6"/>
      <c r="B3826" s="25"/>
      <c r="C3826" s="26"/>
      <c r="X3826" s="28"/>
      <c r="Y3826" s="28"/>
      <c r="AB3826" s="42"/>
      <c r="AC3826" s="6"/>
      <c r="AD3826" s="6"/>
      <c r="AE3826" s="6"/>
      <c r="AF3826" s="6"/>
      <c r="AG3826" s="6"/>
      <c r="AH3826" s="6"/>
      <c r="AI3826" s="6"/>
      <c r="AJ3826" s="6"/>
      <c r="AK3826" s="6"/>
      <c r="AL3826" s="6"/>
      <c r="AM3826" s="6"/>
      <c r="AN3826" s="6"/>
      <c r="AO3826" s="6"/>
      <c r="AP3826" s="6"/>
    </row>
    <row r="3827" spans="1:42" s="27" customFormat="1" ht="18.75">
      <c r="A3827" s="6"/>
      <c r="B3827" s="25"/>
      <c r="C3827" s="26"/>
      <c r="X3827" s="28"/>
      <c r="Y3827" s="28"/>
      <c r="AB3827" s="42"/>
      <c r="AC3827" s="6"/>
      <c r="AD3827" s="6"/>
      <c r="AE3827" s="6"/>
      <c r="AF3827" s="6"/>
      <c r="AG3827" s="6"/>
      <c r="AH3827" s="6"/>
      <c r="AI3827" s="6"/>
      <c r="AJ3827" s="6"/>
      <c r="AK3827" s="6"/>
      <c r="AL3827" s="6"/>
      <c r="AM3827" s="6"/>
      <c r="AN3827" s="6"/>
      <c r="AO3827" s="6"/>
      <c r="AP3827" s="6"/>
    </row>
    <row r="3828" spans="1:42" s="27" customFormat="1" ht="18.75">
      <c r="A3828" s="6"/>
      <c r="B3828" s="25"/>
      <c r="C3828" s="26"/>
      <c r="X3828" s="28"/>
      <c r="Y3828" s="28"/>
      <c r="AB3828" s="42"/>
      <c r="AC3828" s="6"/>
      <c r="AD3828" s="6"/>
      <c r="AE3828" s="6"/>
      <c r="AF3828" s="6"/>
      <c r="AG3828" s="6"/>
      <c r="AH3828" s="6"/>
      <c r="AI3828" s="6"/>
      <c r="AJ3828" s="6"/>
      <c r="AK3828" s="6"/>
      <c r="AL3828" s="6"/>
      <c r="AM3828" s="6"/>
      <c r="AN3828" s="6"/>
      <c r="AO3828" s="6"/>
      <c r="AP3828" s="6"/>
    </row>
    <row r="3829" spans="1:42" s="27" customFormat="1" ht="18.75">
      <c r="A3829" s="6"/>
      <c r="B3829" s="25"/>
      <c r="C3829" s="26"/>
      <c r="X3829" s="28"/>
      <c r="Y3829" s="28"/>
      <c r="AB3829" s="42"/>
      <c r="AC3829" s="6"/>
      <c r="AD3829" s="6"/>
      <c r="AE3829" s="6"/>
      <c r="AF3829" s="6"/>
      <c r="AG3829" s="6"/>
      <c r="AH3829" s="6"/>
      <c r="AI3829" s="6"/>
      <c r="AJ3829" s="6"/>
      <c r="AK3829" s="6"/>
      <c r="AL3829" s="6"/>
      <c r="AM3829" s="6"/>
      <c r="AN3829" s="6"/>
      <c r="AO3829" s="6"/>
      <c r="AP3829" s="6"/>
    </row>
    <row r="3830" spans="1:42" s="27" customFormat="1" ht="18.75">
      <c r="A3830" s="6"/>
      <c r="B3830" s="25"/>
      <c r="C3830" s="26"/>
      <c r="X3830" s="28"/>
      <c r="Y3830" s="28"/>
      <c r="AB3830" s="42"/>
      <c r="AC3830" s="6"/>
      <c r="AD3830" s="6"/>
      <c r="AE3830" s="6"/>
      <c r="AF3830" s="6"/>
      <c r="AG3830" s="6"/>
      <c r="AH3830" s="6"/>
      <c r="AI3830" s="6"/>
      <c r="AJ3830" s="6"/>
      <c r="AK3830" s="6"/>
      <c r="AL3830" s="6"/>
      <c r="AM3830" s="6"/>
      <c r="AN3830" s="6"/>
      <c r="AO3830" s="6"/>
      <c r="AP3830" s="6"/>
    </row>
    <row r="3831" spans="1:42" s="27" customFormat="1" ht="18.75">
      <c r="A3831" s="6"/>
      <c r="B3831" s="25"/>
      <c r="C3831" s="26"/>
      <c r="X3831" s="28"/>
      <c r="Y3831" s="28"/>
      <c r="AB3831" s="42"/>
      <c r="AC3831" s="6"/>
      <c r="AD3831" s="6"/>
      <c r="AE3831" s="6"/>
      <c r="AF3831" s="6"/>
      <c r="AG3831" s="6"/>
      <c r="AH3831" s="6"/>
      <c r="AI3831" s="6"/>
      <c r="AJ3831" s="6"/>
      <c r="AK3831" s="6"/>
      <c r="AL3831" s="6"/>
      <c r="AM3831" s="6"/>
      <c r="AN3831" s="6"/>
      <c r="AO3831" s="6"/>
      <c r="AP3831" s="6"/>
    </row>
    <row r="3832" spans="1:42" s="27" customFormat="1" ht="18.75">
      <c r="A3832" s="6"/>
      <c r="B3832" s="25"/>
      <c r="C3832" s="26"/>
      <c r="X3832" s="28"/>
      <c r="Y3832" s="28"/>
      <c r="AB3832" s="42"/>
      <c r="AC3832" s="6"/>
      <c r="AD3832" s="6"/>
      <c r="AE3832" s="6"/>
      <c r="AF3832" s="6"/>
      <c r="AG3832" s="6"/>
      <c r="AH3832" s="6"/>
      <c r="AI3832" s="6"/>
      <c r="AJ3832" s="6"/>
      <c r="AK3832" s="6"/>
      <c r="AL3832" s="6"/>
      <c r="AM3832" s="6"/>
      <c r="AN3832" s="6"/>
      <c r="AO3832" s="6"/>
      <c r="AP3832" s="6"/>
    </row>
    <row r="3833" spans="1:42" s="27" customFormat="1" ht="18.75">
      <c r="A3833" s="6"/>
      <c r="B3833" s="25"/>
      <c r="C3833" s="26"/>
      <c r="X3833" s="28"/>
      <c r="Y3833" s="28"/>
      <c r="AB3833" s="42"/>
      <c r="AC3833" s="6"/>
      <c r="AD3833" s="6"/>
      <c r="AE3833" s="6"/>
      <c r="AF3833" s="6"/>
      <c r="AG3833" s="6"/>
      <c r="AH3833" s="6"/>
      <c r="AI3833" s="6"/>
      <c r="AJ3833" s="6"/>
      <c r="AK3833" s="6"/>
      <c r="AL3833" s="6"/>
      <c r="AM3833" s="6"/>
      <c r="AN3833" s="6"/>
      <c r="AO3833" s="6"/>
      <c r="AP3833" s="6"/>
    </row>
    <row r="3834" spans="1:42" s="27" customFormat="1" ht="18.75">
      <c r="A3834" s="6"/>
      <c r="B3834" s="25"/>
      <c r="C3834" s="26"/>
      <c r="X3834" s="28"/>
      <c r="Y3834" s="28"/>
      <c r="AB3834" s="42"/>
      <c r="AC3834" s="6"/>
      <c r="AD3834" s="6"/>
      <c r="AE3834" s="6"/>
      <c r="AF3834" s="6"/>
      <c r="AG3834" s="6"/>
      <c r="AH3834" s="6"/>
      <c r="AI3834" s="6"/>
      <c r="AJ3834" s="6"/>
      <c r="AK3834" s="6"/>
      <c r="AL3834" s="6"/>
      <c r="AM3834" s="6"/>
      <c r="AN3834" s="6"/>
      <c r="AO3834" s="6"/>
      <c r="AP3834" s="6"/>
    </row>
    <row r="3835" spans="1:42" s="27" customFormat="1" ht="18.75">
      <c r="A3835" s="6"/>
      <c r="B3835" s="25"/>
      <c r="C3835" s="26"/>
      <c r="X3835" s="28"/>
      <c r="Y3835" s="28"/>
      <c r="AB3835" s="42"/>
      <c r="AC3835" s="6"/>
      <c r="AD3835" s="6"/>
      <c r="AE3835" s="6"/>
      <c r="AF3835" s="6"/>
      <c r="AG3835" s="6"/>
      <c r="AH3835" s="6"/>
      <c r="AI3835" s="6"/>
      <c r="AJ3835" s="6"/>
      <c r="AK3835" s="6"/>
      <c r="AL3835" s="6"/>
      <c r="AM3835" s="6"/>
      <c r="AN3835" s="6"/>
      <c r="AO3835" s="6"/>
      <c r="AP3835" s="6"/>
    </row>
    <row r="3836" spans="1:42" s="27" customFormat="1" ht="18.75">
      <c r="A3836" s="6"/>
      <c r="B3836" s="25"/>
      <c r="C3836" s="26"/>
      <c r="X3836" s="28"/>
      <c r="Y3836" s="28"/>
      <c r="AB3836" s="42"/>
      <c r="AC3836" s="6"/>
      <c r="AD3836" s="6"/>
      <c r="AE3836" s="6"/>
      <c r="AF3836" s="6"/>
      <c r="AG3836" s="6"/>
      <c r="AH3836" s="6"/>
      <c r="AI3836" s="6"/>
      <c r="AJ3836" s="6"/>
      <c r="AK3836" s="6"/>
      <c r="AL3836" s="6"/>
      <c r="AM3836" s="6"/>
      <c r="AN3836" s="6"/>
      <c r="AO3836" s="6"/>
      <c r="AP3836" s="6"/>
    </row>
    <row r="3837" spans="1:42" s="27" customFormat="1" ht="18.75">
      <c r="A3837" s="6"/>
      <c r="B3837" s="25"/>
      <c r="C3837" s="26"/>
      <c r="X3837" s="28"/>
      <c r="Y3837" s="28"/>
      <c r="AB3837" s="42"/>
      <c r="AC3837" s="6"/>
      <c r="AD3837" s="6"/>
      <c r="AE3837" s="6"/>
      <c r="AF3837" s="6"/>
      <c r="AG3837" s="6"/>
      <c r="AH3837" s="6"/>
      <c r="AI3837" s="6"/>
      <c r="AJ3837" s="6"/>
      <c r="AK3837" s="6"/>
      <c r="AL3837" s="6"/>
      <c r="AM3837" s="6"/>
      <c r="AN3837" s="6"/>
      <c r="AO3837" s="6"/>
      <c r="AP3837" s="6"/>
    </row>
    <row r="3838" spans="1:42" s="27" customFormat="1" ht="18.75">
      <c r="A3838" s="6"/>
      <c r="B3838" s="25"/>
      <c r="C3838" s="26"/>
      <c r="X3838" s="28"/>
      <c r="Y3838" s="28"/>
      <c r="AB3838" s="42"/>
      <c r="AC3838" s="6"/>
      <c r="AD3838" s="6"/>
      <c r="AE3838" s="6"/>
      <c r="AF3838" s="6"/>
      <c r="AG3838" s="6"/>
      <c r="AH3838" s="6"/>
      <c r="AI3838" s="6"/>
      <c r="AJ3838" s="6"/>
      <c r="AK3838" s="6"/>
      <c r="AL3838" s="6"/>
      <c r="AM3838" s="6"/>
      <c r="AN3838" s="6"/>
      <c r="AO3838" s="6"/>
      <c r="AP3838" s="6"/>
    </row>
    <row r="3839" spans="1:42" s="27" customFormat="1" ht="18.75">
      <c r="A3839" s="6"/>
      <c r="B3839" s="25"/>
      <c r="C3839" s="26"/>
      <c r="X3839" s="28"/>
      <c r="Y3839" s="28"/>
      <c r="AB3839" s="42"/>
      <c r="AC3839" s="6"/>
      <c r="AD3839" s="6"/>
      <c r="AE3839" s="6"/>
      <c r="AF3839" s="6"/>
      <c r="AG3839" s="6"/>
      <c r="AH3839" s="6"/>
      <c r="AI3839" s="6"/>
      <c r="AJ3839" s="6"/>
      <c r="AK3839" s="6"/>
      <c r="AL3839" s="6"/>
      <c r="AM3839" s="6"/>
      <c r="AN3839" s="6"/>
      <c r="AO3839" s="6"/>
      <c r="AP3839" s="6"/>
    </row>
    <row r="3840" spans="1:42" s="27" customFormat="1" ht="18.75">
      <c r="A3840" s="6"/>
      <c r="B3840" s="25"/>
      <c r="C3840" s="26"/>
      <c r="X3840" s="28"/>
      <c r="Y3840" s="28"/>
      <c r="AB3840" s="42"/>
      <c r="AC3840" s="6"/>
      <c r="AD3840" s="6"/>
      <c r="AE3840" s="6"/>
      <c r="AF3840" s="6"/>
      <c r="AG3840" s="6"/>
      <c r="AH3840" s="6"/>
      <c r="AI3840" s="6"/>
      <c r="AJ3840" s="6"/>
      <c r="AK3840" s="6"/>
      <c r="AL3840" s="6"/>
      <c r="AM3840" s="6"/>
      <c r="AN3840" s="6"/>
      <c r="AO3840" s="6"/>
      <c r="AP3840" s="6"/>
    </row>
    <row r="3841" spans="1:42" s="27" customFormat="1" ht="18.75">
      <c r="A3841" s="6"/>
      <c r="B3841" s="25"/>
      <c r="C3841" s="26"/>
      <c r="X3841" s="28"/>
      <c r="Y3841" s="28"/>
      <c r="AB3841" s="42"/>
      <c r="AC3841" s="6"/>
      <c r="AD3841" s="6"/>
      <c r="AE3841" s="6"/>
      <c r="AF3841" s="6"/>
      <c r="AG3841" s="6"/>
      <c r="AH3841" s="6"/>
      <c r="AI3841" s="6"/>
      <c r="AJ3841" s="6"/>
      <c r="AK3841" s="6"/>
      <c r="AL3841" s="6"/>
      <c r="AM3841" s="6"/>
      <c r="AN3841" s="6"/>
      <c r="AO3841" s="6"/>
      <c r="AP3841" s="6"/>
    </row>
    <row r="3842" spans="1:42" s="27" customFormat="1" ht="18.75">
      <c r="A3842" s="6"/>
      <c r="B3842" s="25"/>
      <c r="C3842" s="26"/>
      <c r="X3842" s="28"/>
      <c r="Y3842" s="28"/>
      <c r="AB3842" s="42"/>
      <c r="AC3842" s="6"/>
      <c r="AD3842" s="6"/>
      <c r="AE3842" s="6"/>
      <c r="AF3842" s="6"/>
      <c r="AG3842" s="6"/>
      <c r="AH3842" s="6"/>
      <c r="AI3842" s="6"/>
      <c r="AJ3842" s="6"/>
      <c r="AK3842" s="6"/>
      <c r="AL3842" s="6"/>
      <c r="AM3842" s="6"/>
      <c r="AN3842" s="6"/>
      <c r="AO3842" s="6"/>
      <c r="AP3842" s="6"/>
    </row>
    <row r="3843" spans="1:42" s="27" customFormat="1" ht="18.75">
      <c r="A3843" s="6"/>
      <c r="B3843" s="25"/>
      <c r="C3843" s="26"/>
      <c r="X3843" s="28"/>
      <c r="Y3843" s="28"/>
      <c r="AB3843" s="42"/>
      <c r="AC3843" s="6"/>
      <c r="AD3843" s="6"/>
      <c r="AE3843" s="6"/>
      <c r="AF3843" s="6"/>
      <c r="AG3843" s="6"/>
      <c r="AH3843" s="6"/>
      <c r="AI3843" s="6"/>
      <c r="AJ3843" s="6"/>
      <c r="AK3843" s="6"/>
      <c r="AL3843" s="6"/>
      <c r="AM3843" s="6"/>
      <c r="AN3843" s="6"/>
      <c r="AO3843" s="6"/>
      <c r="AP3843" s="6"/>
    </row>
    <row r="3844" spans="1:42" s="27" customFormat="1" ht="18.75">
      <c r="A3844" s="6"/>
      <c r="B3844" s="25"/>
      <c r="C3844" s="26"/>
      <c r="X3844" s="28"/>
      <c r="Y3844" s="28"/>
      <c r="AB3844" s="42"/>
      <c r="AC3844" s="6"/>
      <c r="AD3844" s="6"/>
      <c r="AE3844" s="6"/>
      <c r="AF3844" s="6"/>
      <c r="AG3844" s="6"/>
      <c r="AH3844" s="6"/>
      <c r="AI3844" s="6"/>
      <c r="AJ3844" s="6"/>
      <c r="AK3844" s="6"/>
      <c r="AL3844" s="6"/>
      <c r="AM3844" s="6"/>
      <c r="AN3844" s="6"/>
      <c r="AO3844" s="6"/>
      <c r="AP3844" s="6"/>
    </row>
    <row r="3845" spans="1:42" s="27" customFormat="1" ht="18.75">
      <c r="A3845" s="6"/>
      <c r="B3845" s="25"/>
      <c r="C3845" s="26"/>
      <c r="X3845" s="28"/>
      <c r="Y3845" s="28"/>
      <c r="AB3845" s="42"/>
      <c r="AC3845" s="6"/>
      <c r="AD3845" s="6"/>
      <c r="AE3845" s="6"/>
      <c r="AF3845" s="6"/>
      <c r="AG3845" s="6"/>
      <c r="AH3845" s="6"/>
      <c r="AI3845" s="6"/>
      <c r="AJ3845" s="6"/>
      <c r="AK3845" s="6"/>
      <c r="AL3845" s="6"/>
      <c r="AM3845" s="6"/>
      <c r="AN3845" s="6"/>
      <c r="AO3845" s="6"/>
      <c r="AP3845" s="6"/>
    </row>
    <row r="3846" spans="1:42" s="27" customFormat="1" ht="18.75">
      <c r="A3846" s="6"/>
      <c r="B3846" s="25"/>
      <c r="C3846" s="26"/>
      <c r="X3846" s="28"/>
      <c r="Y3846" s="28"/>
      <c r="AB3846" s="42"/>
      <c r="AC3846" s="6"/>
      <c r="AD3846" s="6"/>
      <c r="AE3846" s="6"/>
      <c r="AF3846" s="6"/>
      <c r="AG3846" s="6"/>
      <c r="AH3846" s="6"/>
      <c r="AI3846" s="6"/>
      <c r="AJ3846" s="6"/>
      <c r="AK3846" s="6"/>
      <c r="AL3846" s="6"/>
      <c r="AM3846" s="6"/>
      <c r="AN3846" s="6"/>
      <c r="AO3846" s="6"/>
      <c r="AP3846" s="6"/>
    </row>
    <row r="3847" spans="1:42" s="27" customFormat="1" ht="18.75">
      <c r="A3847" s="6"/>
      <c r="B3847" s="25"/>
      <c r="C3847" s="26"/>
      <c r="X3847" s="28"/>
      <c r="Y3847" s="28"/>
      <c r="AB3847" s="42"/>
      <c r="AC3847" s="6"/>
      <c r="AD3847" s="6"/>
      <c r="AE3847" s="6"/>
      <c r="AF3847" s="6"/>
      <c r="AG3847" s="6"/>
      <c r="AH3847" s="6"/>
      <c r="AI3847" s="6"/>
      <c r="AJ3847" s="6"/>
      <c r="AK3847" s="6"/>
      <c r="AL3847" s="6"/>
      <c r="AM3847" s="6"/>
      <c r="AN3847" s="6"/>
      <c r="AO3847" s="6"/>
      <c r="AP3847" s="6"/>
    </row>
    <row r="3848" spans="1:42" s="27" customFormat="1" ht="18.75">
      <c r="A3848" s="6"/>
      <c r="B3848" s="25"/>
      <c r="C3848" s="26"/>
      <c r="X3848" s="28"/>
      <c r="Y3848" s="28"/>
      <c r="AB3848" s="42"/>
      <c r="AC3848" s="6"/>
      <c r="AD3848" s="6"/>
      <c r="AE3848" s="6"/>
      <c r="AF3848" s="6"/>
      <c r="AG3848" s="6"/>
      <c r="AH3848" s="6"/>
      <c r="AI3848" s="6"/>
      <c r="AJ3848" s="6"/>
      <c r="AK3848" s="6"/>
      <c r="AL3848" s="6"/>
      <c r="AM3848" s="6"/>
      <c r="AN3848" s="6"/>
      <c r="AO3848" s="6"/>
      <c r="AP3848" s="6"/>
    </row>
    <row r="3849" spans="1:42" s="27" customFormat="1" ht="18.75">
      <c r="A3849" s="6"/>
      <c r="B3849" s="25"/>
      <c r="C3849" s="26"/>
      <c r="X3849" s="28"/>
      <c r="Y3849" s="28"/>
      <c r="AB3849" s="42"/>
      <c r="AC3849" s="6"/>
      <c r="AD3849" s="6"/>
      <c r="AE3849" s="6"/>
      <c r="AF3849" s="6"/>
      <c r="AG3849" s="6"/>
      <c r="AH3849" s="6"/>
      <c r="AI3849" s="6"/>
      <c r="AJ3849" s="6"/>
      <c r="AK3849" s="6"/>
      <c r="AL3849" s="6"/>
      <c r="AM3849" s="6"/>
      <c r="AN3849" s="6"/>
      <c r="AO3849" s="6"/>
      <c r="AP3849" s="6"/>
    </row>
    <row r="3850" spans="1:42" s="27" customFormat="1" ht="18.75">
      <c r="A3850" s="6"/>
      <c r="B3850" s="25"/>
      <c r="C3850" s="26"/>
      <c r="X3850" s="28"/>
      <c r="Y3850" s="28"/>
      <c r="AB3850" s="42"/>
      <c r="AC3850" s="6"/>
      <c r="AD3850" s="6"/>
      <c r="AE3850" s="6"/>
      <c r="AF3850" s="6"/>
      <c r="AG3850" s="6"/>
      <c r="AH3850" s="6"/>
      <c r="AI3850" s="6"/>
      <c r="AJ3850" s="6"/>
      <c r="AK3850" s="6"/>
      <c r="AL3850" s="6"/>
      <c r="AM3850" s="6"/>
      <c r="AN3850" s="6"/>
      <c r="AO3850" s="6"/>
      <c r="AP3850" s="6"/>
    </row>
    <row r="3851" spans="1:42" s="27" customFormat="1" ht="18.75">
      <c r="A3851" s="6"/>
      <c r="B3851" s="25"/>
      <c r="C3851" s="26"/>
      <c r="X3851" s="28"/>
      <c r="Y3851" s="28"/>
      <c r="AB3851" s="42"/>
      <c r="AC3851" s="6"/>
      <c r="AD3851" s="6"/>
      <c r="AE3851" s="6"/>
      <c r="AF3851" s="6"/>
      <c r="AG3851" s="6"/>
      <c r="AH3851" s="6"/>
      <c r="AI3851" s="6"/>
      <c r="AJ3851" s="6"/>
      <c r="AK3851" s="6"/>
      <c r="AL3851" s="6"/>
      <c r="AM3851" s="6"/>
      <c r="AN3851" s="6"/>
      <c r="AO3851" s="6"/>
      <c r="AP3851" s="6"/>
    </row>
    <row r="3852" spans="1:42" s="27" customFormat="1" ht="18.75">
      <c r="A3852" s="6"/>
      <c r="B3852" s="25"/>
      <c r="C3852" s="26"/>
      <c r="X3852" s="28"/>
      <c r="Y3852" s="28"/>
      <c r="AB3852" s="42"/>
      <c r="AC3852" s="6"/>
      <c r="AD3852" s="6"/>
      <c r="AE3852" s="6"/>
      <c r="AF3852" s="6"/>
      <c r="AG3852" s="6"/>
      <c r="AH3852" s="6"/>
      <c r="AI3852" s="6"/>
      <c r="AJ3852" s="6"/>
      <c r="AK3852" s="6"/>
      <c r="AL3852" s="6"/>
      <c r="AM3852" s="6"/>
      <c r="AN3852" s="6"/>
      <c r="AO3852" s="6"/>
      <c r="AP3852" s="6"/>
    </row>
    <row r="3853" spans="1:42" s="27" customFormat="1" ht="18.75">
      <c r="A3853" s="6"/>
      <c r="B3853" s="25"/>
      <c r="C3853" s="26"/>
      <c r="X3853" s="28"/>
      <c r="Y3853" s="28"/>
      <c r="AB3853" s="42"/>
      <c r="AC3853" s="6"/>
      <c r="AD3853" s="6"/>
      <c r="AE3853" s="6"/>
      <c r="AF3853" s="6"/>
      <c r="AG3853" s="6"/>
      <c r="AH3853" s="6"/>
      <c r="AI3853" s="6"/>
      <c r="AJ3853" s="6"/>
      <c r="AK3853" s="6"/>
      <c r="AL3853" s="6"/>
      <c r="AM3853" s="6"/>
      <c r="AN3853" s="6"/>
      <c r="AO3853" s="6"/>
      <c r="AP3853" s="6"/>
    </row>
    <row r="3854" spans="1:42" s="27" customFormat="1" ht="18.75">
      <c r="A3854" s="6"/>
      <c r="B3854" s="25"/>
      <c r="C3854" s="26"/>
      <c r="X3854" s="28"/>
      <c r="Y3854" s="28"/>
      <c r="AB3854" s="42"/>
      <c r="AC3854" s="6"/>
      <c r="AD3854" s="6"/>
      <c r="AE3854" s="6"/>
      <c r="AF3854" s="6"/>
      <c r="AG3854" s="6"/>
      <c r="AH3854" s="6"/>
      <c r="AI3854" s="6"/>
      <c r="AJ3854" s="6"/>
      <c r="AK3854" s="6"/>
      <c r="AL3854" s="6"/>
      <c r="AM3854" s="6"/>
      <c r="AN3854" s="6"/>
      <c r="AO3854" s="6"/>
      <c r="AP3854" s="6"/>
    </row>
    <row r="3855" spans="1:42" s="27" customFormat="1" ht="18.75">
      <c r="A3855" s="6"/>
      <c r="B3855" s="25"/>
      <c r="C3855" s="26"/>
      <c r="X3855" s="28"/>
      <c r="Y3855" s="28"/>
      <c r="AB3855" s="42"/>
      <c r="AC3855" s="6"/>
      <c r="AD3855" s="6"/>
      <c r="AE3855" s="6"/>
      <c r="AF3855" s="6"/>
      <c r="AG3855" s="6"/>
      <c r="AH3855" s="6"/>
      <c r="AI3855" s="6"/>
      <c r="AJ3855" s="6"/>
      <c r="AK3855" s="6"/>
      <c r="AL3855" s="6"/>
      <c r="AM3855" s="6"/>
      <c r="AN3855" s="6"/>
      <c r="AO3855" s="6"/>
      <c r="AP3855" s="6"/>
    </row>
    <row r="3856" spans="1:42" s="27" customFormat="1" ht="18.75">
      <c r="A3856" s="6"/>
      <c r="B3856" s="25"/>
      <c r="C3856" s="26"/>
      <c r="X3856" s="28"/>
      <c r="Y3856" s="28"/>
      <c r="AB3856" s="42"/>
      <c r="AC3856" s="6"/>
      <c r="AD3856" s="6"/>
      <c r="AE3856" s="6"/>
      <c r="AF3856" s="6"/>
      <c r="AG3856" s="6"/>
      <c r="AH3856" s="6"/>
      <c r="AI3856" s="6"/>
      <c r="AJ3856" s="6"/>
      <c r="AK3856" s="6"/>
      <c r="AL3856" s="6"/>
      <c r="AM3856" s="6"/>
      <c r="AN3856" s="6"/>
      <c r="AO3856" s="6"/>
      <c r="AP3856" s="6"/>
    </row>
    <row r="3857" spans="1:42" s="27" customFormat="1" ht="18.75">
      <c r="A3857" s="6"/>
      <c r="B3857" s="25"/>
      <c r="C3857" s="26"/>
      <c r="X3857" s="28"/>
      <c r="Y3857" s="28"/>
      <c r="AB3857" s="42"/>
      <c r="AC3857" s="6"/>
      <c r="AD3857" s="6"/>
      <c r="AE3857" s="6"/>
      <c r="AF3857" s="6"/>
      <c r="AG3857" s="6"/>
      <c r="AH3857" s="6"/>
      <c r="AI3857" s="6"/>
      <c r="AJ3857" s="6"/>
      <c r="AK3857" s="6"/>
      <c r="AL3857" s="6"/>
      <c r="AM3857" s="6"/>
      <c r="AN3857" s="6"/>
      <c r="AO3857" s="6"/>
      <c r="AP3857" s="6"/>
    </row>
    <row r="3858" spans="1:42" s="27" customFormat="1" ht="18.75">
      <c r="A3858" s="6"/>
      <c r="B3858" s="25"/>
      <c r="C3858" s="26"/>
      <c r="X3858" s="28"/>
      <c r="Y3858" s="28"/>
      <c r="AB3858" s="42"/>
      <c r="AC3858" s="6"/>
      <c r="AD3858" s="6"/>
      <c r="AE3858" s="6"/>
      <c r="AF3858" s="6"/>
      <c r="AG3858" s="6"/>
      <c r="AH3858" s="6"/>
      <c r="AI3858" s="6"/>
      <c r="AJ3858" s="6"/>
      <c r="AK3858" s="6"/>
      <c r="AL3858" s="6"/>
      <c r="AM3858" s="6"/>
      <c r="AN3858" s="6"/>
      <c r="AO3858" s="6"/>
      <c r="AP3858" s="6"/>
    </row>
    <row r="3859" spans="1:42" s="27" customFormat="1" ht="18.75">
      <c r="A3859" s="6"/>
      <c r="B3859" s="25"/>
      <c r="C3859" s="26"/>
      <c r="X3859" s="28"/>
      <c r="Y3859" s="28"/>
      <c r="AB3859" s="42"/>
      <c r="AC3859" s="6"/>
      <c r="AD3859" s="6"/>
      <c r="AE3859" s="6"/>
      <c r="AF3859" s="6"/>
      <c r="AG3859" s="6"/>
      <c r="AH3859" s="6"/>
      <c r="AI3859" s="6"/>
      <c r="AJ3859" s="6"/>
      <c r="AK3859" s="6"/>
      <c r="AL3859" s="6"/>
      <c r="AM3859" s="6"/>
      <c r="AN3859" s="6"/>
      <c r="AO3859" s="6"/>
      <c r="AP3859" s="6"/>
    </row>
    <row r="3860" spans="1:42" s="27" customFormat="1" ht="18.75">
      <c r="A3860" s="6"/>
      <c r="B3860" s="25"/>
      <c r="C3860" s="26"/>
      <c r="X3860" s="28"/>
      <c r="Y3860" s="28"/>
      <c r="AB3860" s="42"/>
      <c r="AC3860" s="6"/>
      <c r="AD3860" s="6"/>
      <c r="AE3860" s="6"/>
      <c r="AF3860" s="6"/>
      <c r="AG3860" s="6"/>
      <c r="AH3860" s="6"/>
      <c r="AI3860" s="6"/>
      <c r="AJ3860" s="6"/>
      <c r="AK3860" s="6"/>
      <c r="AL3860" s="6"/>
      <c r="AM3860" s="6"/>
      <c r="AN3860" s="6"/>
      <c r="AO3860" s="6"/>
      <c r="AP3860" s="6"/>
    </row>
    <row r="3861" spans="1:42" s="27" customFormat="1" ht="18.75">
      <c r="A3861" s="6"/>
      <c r="B3861" s="25"/>
      <c r="C3861" s="26"/>
      <c r="X3861" s="28"/>
      <c r="Y3861" s="28"/>
      <c r="AB3861" s="42"/>
      <c r="AC3861" s="6"/>
      <c r="AD3861" s="6"/>
      <c r="AE3861" s="6"/>
      <c r="AF3861" s="6"/>
      <c r="AG3861" s="6"/>
      <c r="AH3861" s="6"/>
      <c r="AI3861" s="6"/>
      <c r="AJ3861" s="6"/>
      <c r="AK3861" s="6"/>
      <c r="AL3861" s="6"/>
      <c r="AM3861" s="6"/>
      <c r="AN3861" s="6"/>
      <c r="AO3861" s="6"/>
      <c r="AP3861" s="6"/>
    </row>
    <row r="3862" spans="1:42" s="27" customFormat="1" ht="18.75">
      <c r="A3862" s="6"/>
      <c r="B3862" s="25"/>
      <c r="C3862" s="26"/>
      <c r="X3862" s="28"/>
      <c r="Y3862" s="28"/>
      <c r="AB3862" s="42"/>
      <c r="AC3862" s="6"/>
      <c r="AD3862" s="6"/>
      <c r="AE3862" s="6"/>
      <c r="AF3862" s="6"/>
      <c r="AG3862" s="6"/>
      <c r="AH3862" s="6"/>
      <c r="AI3862" s="6"/>
      <c r="AJ3862" s="6"/>
      <c r="AK3862" s="6"/>
      <c r="AL3862" s="6"/>
      <c r="AM3862" s="6"/>
      <c r="AN3862" s="6"/>
      <c r="AO3862" s="6"/>
      <c r="AP3862" s="6"/>
    </row>
    <row r="3863" spans="1:42" s="27" customFormat="1" ht="18.75">
      <c r="A3863" s="6"/>
      <c r="B3863" s="25"/>
      <c r="C3863" s="26"/>
      <c r="X3863" s="28"/>
      <c r="Y3863" s="28"/>
      <c r="AB3863" s="42"/>
      <c r="AC3863" s="6"/>
      <c r="AD3863" s="6"/>
      <c r="AE3863" s="6"/>
      <c r="AF3863" s="6"/>
      <c r="AG3863" s="6"/>
      <c r="AH3863" s="6"/>
      <c r="AI3863" s="6"/>
      <c r="AJ3863" s="6"/>
      <c r="AK3863" s="6"/>
      <c r="AL3863" s="6"/>
      <c r="AM3863" s="6"/>
      <c r="AN3863" s="6"/>
      <c r="AO3863" s="6"/>
      <c r="AP3863" s="6"/>
    </row>
    <row r="3864" spans="1:42" s="27" customFormat="1" ht="18.75">
      <c r="A3864" s="6"/>
      <c r="B3864" s="25"/>
      <c r="C3864" s="26"/>
      <c r="X3864" s="28"/>
      <c r="Y3864" s="28"/>
      <c r="AB3864" s="42"/>
      <c r="AC3864" s="6"/>
      <c r="AD3864" s="6"/>
      <c r="AE3864" s="6"/>
      <c r="AF3864" s="6"/>
      <c r="AG3864" s="6"/>
      <c r="AH3864" s="6"/>
      <c r="AI3864" s="6"/>
      <c r="AJ3864" s="6"/>
      <c r="AK3864" s="6"/>
      <c r="AL3864" s="6"/>
      <c r="AM3864" s="6"/>
      <c r="AN3864" s="6"/>
      <c r="AO3864" s="6"/>
      <c r="AP3864" s="6"/>
    </row>
    <row r="3865" spans="1:42" s="27" customFormat="1" ht="18.75">
      <c r="A3865" s="6"/>
      <c r="B3865" s="25"/>
      <c r="C3865" s="26"/>
      <c r="X3865" s="28"/>
      <c r="Y3865" s="28"/>
      <c r="AB3865" s="42"/>
      <c r="AC3865" s="6"/>
      <c r="AD3865" s="6"/>
      <c r="AE3865" s="6"/>
      <c r="AF3865" s="6"/>
      <c r="AG3865" s="6"/>
      <c r="AH3865" s="6"/>
      <c r="AI3865" s="6"/>
      <c r="AJ3865" s="6"/>
      <c r="AK3865" s="6"/>
      <c r="AL3865" s="6"/>
      <c r="AM3865" s="6"/>
      <c r="AN3865" s="6"/>
      <c r="AO3865" s="6"/>
      <c r="AP3865" s="6"/>
    </row>
    <row r="3866" spans="1:42" s="27" customFormat="1" ht="18.75">
      <c r="A3866" s="6"/>
      <c r="B3866" s="25"/>
      <c r="C3866" s="26"/>
      <c r="X3866" s="28"/>
      <c r="Y3866" s="28"/>
      <c r="AB3866" s="42"/>
      <c r="AC3866" s="6"/>
      <c r="AD3866" s="6"/>
      <c r="AE3866" s="6"/>
      <c r="AF3866" s="6"/>
      <c r="AG3866" s="6"/>
      <c r="AH3866" s="6"/>
      <c r="AI3866" s="6"/>
      <c r="AJ3866" s="6"/>
      <c r="AK3866" s="6"/>
      <c r="AL3866" s="6"/>
      <c r="AM3866" s="6"/>
      <c r="AN3866" s="6"/>
      <c r="AO3866" s="6"/>
      <c r="AP3866" s="6"/>
    </row>
    <row r="3867" spans="1:42" s="27" customFormat="1" ht="18.75">
      <c r="A3867" s="6"/>
      <c r="B3867" s="25"/>
      <c r="C3867" s="26"/>
      <c r="X3867" s="28"/>
      <c r="Y3867" s="28"/>
      <c r="AB3867" s="42"/>
      <c r="AC3867" s="6"/>
      <c r="AD3867" s="6"/>
      <c r="AE3867" s="6"/>
      <c r="AF3867" s="6"/>
      <c r="AG3867" s="6"/>
      <c r="AH3867" s="6"/>
      <c r="AI3867" s="6"/>
      <c r="AJ3867" s="6"/>
      <c r="AK3867" s="6"/>
      <c r="AL3867" s="6"/>
      <c r="AM3867" s="6"/>
      <c r="AN3867" s="6"/>
      <c r="AO3867" s="6"/>
      <c r="AP3867" s="6"/>
    </row>
    <row r="3868" spans="1:42" s="27" customFormat="1" ht="18.75">
      <c r="A3868" s="6"/>
      <c r="B3868" s="25"/>
      <c r="C3868" s="26"/>
      <c r="X3868" s="28"/>
      <c r="Y3868" s="28"/>
      <c r="AB3868" s="42"/>
      <c r="AC3868" s="6"/>
      <c r="AD3868" s="6"/>
      <c r="AE3868" s="6"/>
      <c r="AF3868" s="6"/>
      <c r="AG3868" s="6"/>
      <c r="AH3868" s="6"/>
      <c r="AI3868" s="6"/>
      <c r="AJ3868" s="6"/>
      <c r="AK3868" s="6"/>
      <c r="AL3868" s="6"/>
      <c r="AM3868" s="6"/>
      <c r="AN3868" s="6"/>
      <c r="AO3868" s="6"/>
      <c r="AP3868" s="6"/>
    </row>
    <row r="3869" spans="1:42" s="27" customFormat="1" ht="18.75">
      <c r="A3869" s="6"/>
      <c r="B3869" s="25"/>
      <c r="C3869" s="26"/>
      <c r="X3869" s="28"/>
      <c r="Y3869" s="28"/>
      <c r="AB3869" s="42"/>
      <c r="AC3869" s="6"/>
      <c r="AD3869" s="6"/>
      <c r="AE3869" s="6"/>
      <c r="AF3869" s="6"/>
      <c r="AG3869" s="6"/>
      <c r="AH3869" s="6"/>
      <c r="AI3869" s="6"/>
      <c r="AJ3869" s="6"/>
      <c r="AK3869" s="6"/>
      <c r="AL3869" s="6"/>
      <c r="AM3869" s="6"/>
      <c r="AN3869" s="6"/>
      <c r="AO3869" s="6"/>
      <c r="AP3869" s="6"/>
    </row>
    <row r="3870" spans="1:42" s="27" customFormat="1" ht="18.75">
      <c r="A3870" s="6"/>
      <c r="B3870" s="25"/>
      <c r="C3870" s="26"/>
      <c r="X3870" s="28"/>
      <c r="Y3870" s="28"/>
      <c r="AB3870" s="42"/>
      <c r="AC3870" s="6"/>
      <c r="AD3870" s="6"/>
      <c r="AE3870" s="6"/>
      <c r="AF3870" s="6"/>
      <c r="AG3870" s="6"/>
      <c r="AH3870" s="6"/>
      <c r="AI3870" s="6"/>
      <c r="AJ3870" s="6"/>
      <c r="AK3870" s="6"/>
      <c r="AL3870" s="6"/>
      <c r="AM3870" s="6"/>
      <c r="AN3870" s="6"/>
      <c r="AO3870" s="6"/>
      <c r="AP3870" s="6"/>
    </row>
    <row r="3871" spans="1:42" s="27" customFormat="1" ht="18.75">
      <c r="A3871" s="6"/>
      <c r="B3871" s="25"/>
      <c r="C3871" s="26"/>
      <c r="X3871" s="28"/>
      <c r="Y3871" s="28"/>
      <c r="AB3871" s="42"/>
      <c r="AC3871" s="6"/>
      <c r="AD3871" s="6"/>
      <c r="AE3871" s="6"/>
      <c r="AF3871" s="6"/>
      <c r="AG3871" s="6"/>
      <c r="AH3871" s="6"/>
      <c r="AI3871" s="6"/>
      <c r="AJ3871" s="6"/>
      <c r="AK3871" s="6"/>
      <c r="AL3871" s="6"/>
      <c r="AM3871" s="6"/>
      <c r="AN3871" s="6"/>
      <c r="AO3871" s="6"/>
      <c r="AP3871" s="6"/>
    </row>
    <row r="3872" spans="1:42" s="27" customFormat="1" ht="18.75">
      <c r="A3872" s="6"/>
      <c r="B3872" s="25"/>
      <c r="C3872" s="26"/>
      <c r="X3872" s="28"/>
      <c r="Y3872" s="28"/>
      <c r="AB3872" s="42"/>
      <c r="AC3872" s="6"/>
      <c r="AD3872" s="6"/>
      <c r="AE3872" s="6"/>
      <c r="AF3872" s="6"/>
      <c r="AG3872" s="6"/>
      <c r="AH3872" s="6"/>
      <c r="AI3872" s="6"/>
      <c r="AJ3872" s="6"/>
      <c r="AK3872" s="6"/>
      <c r="AL3872" s="6"/>
      <c r="AM3872" s="6"/>
      <c r="AN3872" s="6"/>
      <c r="AO3872" s="6"/>
      <c r="AP3872" s="6"/>
    </row>
    <row r="3873" spans="1:42" s="27" customFormat="1" ht="18.75">
      <c r="A3873" s="6"/>
      <c r="B3873" s="25"/>
      <c r="C3873" s="26"/>
      <c r="X3873" s="28"/>
      <c r="Y3873" s="28"/>
      <c r="AB3873" s="42"/>
      <c r="AC3873" s="6"/>
      <c r="AD3873" s="6"/>
      <c r="AE3873" s="6"/>
      <c r="AF3873" s="6"/>
      <c r="AG3873" s="6"/>
      <c r="AH3873" s="6"/>
      <c r="AI3873" s="6"/>
      <c r="AJ3873" s="6"/>
      <c r="AK3873" s="6"/>
      <c r="AL3873" s="6"/>
      <c r="AM3873" s="6"/>
      <c r="AN3873" s="6"/>
      <c r="AO3873" s="6"/>
      <c r="AP3873" s="6"/>
    </row>
    <row r="3874" spans="1:42" s="27" customFormat="1" ht="18.75">
      <c r="A3874" s="6"/>
      <c r="B3874" s="25"/>
      <c r="C3874" s="26"/>
      <c r="X3874" s="28"/>
      <c r="Y3874" s="28"/>
      <c r="AB3874" s="42"/>
      <c r="AC3874" s="6"/>
      <c r="AD3874" s="6"/>
      <c r="AE3874" s="6"/>
      <c r="AF3874" s="6"/>
      <c r="AG3874" s="6"/>
      <c r="AH3874" s="6"/>
      <c r="AI3874" s="6"/>
      <c r="AJ3874" s="6"/>
      <c r="AK3874" s="6"/>
      <c r="AL3874" s="6"/>
      <c r="AM3874" s="6"/>
      <c r="AN3874" s="6"/>
      <c r="AO3874" s="6"/>
      <c r="AP3874" s="6"/>
    </row>
    <row r="3875" spans="1:42" s="27" customFormat="1" ht="18.75">
      <c r="A3875" s="6"/>
      <c r="B3875" s="25"/>
      <c r="C3875" s="26"/>
      <c r="X3875" s="28"/>
      <c r="Y3875" s="28"/>
      <c r="AB3875" s="42"/>
      <c r="AC3875" s="6"/>
      <c r="AD3875" s="6"/>
      <c r="AE3875" s="6"/>
      <c r="AF3875" s="6"/>
      <c r="AG3875" s="6"/>
      <c r="AH3875" s="6"/>
      <c r="AI3875" s="6"/>
      <c r="AJ3875" s="6"/>
      <c r="AK3875" s="6"/>
      <c r="AL3875" s="6"/>
      <c r="AM3875" s="6"/>
      <c r="AN3875" s="6"/>
      <c r="AO3875" s="6"/>
      <c r="AP3875" s="6"/>
    </row>
    <row r="3876" spans="1:42" s="27" customFormat="1" ht="18.75">
      <c r="A3876" s="6"/>
      <c r="B3876" s="25"/>
      <c r="C3876" s="26"/>
      <c r="X3876" s="28"/>
      <c r="Y3876" s="28"/>
      <c r="AB3876" s="42"/>
      <c r="AC3876" s="6"/>
      <c r="AD3876" s="6"/>
      <c r="AE3876" s="6"/>
      <c r="AF3876" s="6"/>
      <c r="AG3876" s="6"/>
      <c r="AH3876" s="6"/>
      <c r="AI3876" s="6"/>
      <c r="AJ3876" s="6"/>
      <c r="AK3876" s="6"/>
      <c r="AL3876" s="6"/>
      <c r="AM3876" s="6"/>
      <c r="AN3876" s="6"/>
      <c r="AO3876" s="6"/>
      <c r="AP3876" s="6"/>
    </row>
    <row r="3877" spans="1:42" s="27" customFormat="1" ht="18.75">
      <c r="A3877" s="6"/>
      <c r="B3877" s="25"/>
      <c r="C3877" s="26"/>
      <c r="X3877" s="28"/>
      <c r="Y3877" s="28"/>
      <c r="AB3877" s="42"/>
      <c r="AC3877" s="6"/>
      <c r="AD3877" s="6"/>
      <c r="AE3877" s="6"/>
      <c r="AF3877" s="6"/>
      <c r="AG3877" s="6"/>
      <c r="AH3877" s="6"/>
      <c r="AI3877" s="6"/>
      <c r="AJ3877" s="6"/>
      <c r="AK3877" s="6"/>
      <c r="AL3877" s="6"/>
      <c r="AM3877" s="6"/>
      <c r="AN3877" s="6"/>
      <c r="AO3877" s="6"/>
      <c r="AP3877" s="6"/>
    </row>
    <row r="3878" spans="1:42" s="27" customFormat="1" ht="18.75">
      <c r="A3878" s="6"/>
      <c r="B3878" s="25"/>
      <c r="C3878" s="26"/>
      <c r="X3878" s="28"/>
      <c r="Y3878" s="28"/>
      <c r="AB3878" s="42"/>
      <c r="AC3878" s="6"/>
      <c r="AD3878" s="6"/>
      <c r="AE3878" s="6"/>
      <c r="AF3878" s="6"/>
      <c r="AG3878" s="6"/>
      <c r="AH3878" s="6"/>
      <c r="AI3878" s="6"/>
      <c r="AJ3878" s="6"/>
      <c r="AK3878" s="6"/>
      <c r="AL3878" s="6"/>
      <c r="AM3878" s="6"/>
      <c r="AN3878" s="6"/>
      <c r="AO3878" s="6"/>
      <c r="AP3878" s="6"/>
    </row>
    <row r="3879" spans="1:42" s="27" customFormat="1" ht="18.75">
      <c r="A3879" s="6"/>
      <c r="B3879" s="25"/>
      <c r="C3879" s="26"/>
      <c r="X3879" s="28"/>
      <c r="Y3879" s="28"/>
      <c r="AB3879" s="42"/>
      <c r="AC3879" s="6"/>
      <c r="AD3879" s="6"/>
      <c r="AE3879" s="6"/>
      <c r="AF3879" s="6"/>
      <c r="AG3879" s="6"/>
      <c r="AH3879" s="6"/>
      <c r="AI3879" s="6"/>
      <c r="AJ3879" s="6"/>
      <c r="AK3879" s="6"/>
      <c r="AL3879" s="6"/>
      <c r="AM3879" s="6"/>
      <c r="AN3879" s="6"/>
      <c r="AO3879" s="6"/>
      <c r="AP3879" s="6"/>
    </row>
    <row r="3880" spans="1:42" s="27" customFormat="1" ht="18.75">
      <c r="A3880" s="6"/>
      <c r="B3880" s="25"/>
      <c r="C3880" s="26"/>
      <c r="X3880" s="28"/>
      <c r="Y3880" s="28"/>
      <c r="AB3880" s="42"/>
      <c r="AC3880" s="6"/>
      <c r="AD3880" s="6"/>
      <c r="AE3880" s="6"/>
      <c r="AF3880" s="6"/>
      <c r="AG3880" s="6"/>
      <c r="AH3880" s="6"/>
      <c r="AI3880" s="6"/>
      <c r="AJ3880" s="6"/>
      <c r="AK3880" s="6"/>
      <c r="AL3880" s="6"/>
      <c r="AM3880" s="6"/>
      <c r="AN3880" s="6"/>
      <c r="AO3880" s="6"/>
      <c r="AP3880" s="6"/>
    </row>
    <row r="3881" spans="1:42" s="27" customFormat="1" ht="18.75">
      <c r="A3881" s="6"/>
      <c r="B3881" s="25"/>
      <c r="C3881" s="26"/>
      <c r="X3881" s="28"/>
      <c r="Y3881" s="28"/>
      <c r="AB3881" s="42"/>
      <c r="AC3881" s="6"/>
      <c r="AD3881" s="6"/>
      <c r="AE3881" s="6"/>
      <c r="AF3881" s="6"/>
      <c r="AG3881" s="6"/>
      <c r="AH3881" s="6"/>
      <c r="AI3881" s="6"/>
      <c r="AJ3881" s="6"/>
      <c r="AK3881" s="6"/>
      <c r="AL3881" s="6"/>
      <c r="AM3881" s="6"/>
      <c r="AN3881" s="6"/>
      <c r="AO3881" s="6"/>
      <c r="AP3881" s="6"/>
    </row>
    <row r="3882" spans="1:42" s="27" customFormat="1" ht="18.75">
      <c r="A3882" s="6"/>
      <c r="B3882" s="25"/>
      <c r="C3882" s="26"/>
      <c r="X3882" s="28"/>
      <c r="Y3882" s="28"/>
      <c r="AB3882" s="42"/>
      <c r="AC3882" s="6"/>
      <c r="AD3882" s="6"/>
      <c r="AE3882" s="6"/>
      <c r="AF3882" s="6"/>
      <c r="AG3882" s="6"/>
      <c r="AH3882" s="6"/>
      <c r="AI3882" s="6"/>
      <c r="AJ3882" s="6"/>
      <c r="AK3882" s="6"/>
      <c r="AL3882" s="6"/>
      <c r="AM3882" s="6"/>
      <c r="AN3882" s="6"/>
      <c r="AO3882" s="6"/>
      <c r="AP3882" s="6"/>
    </row>
    <row r="3883" spans="1:42" s="27" customFormat="1" ht="18.75">
      <c r="A3883" s="6"/>
      <c r="B3883" s="25"/>
      <c r="C3883" s="26"/>
      <c r="X3883" s="28"/>
      <c r="Y3883" s="28"/>
      <c r="AB3883" s="42"/>
      <c r="AC3883" s="6"/>
      <c r="AD3883" s="6"/>
      <c r="AE3883" s="6"/>
      <c r="AF3883" s="6"/>
      <c r="AG3883" s="6"/>
      <c r="AH3883" s="6"/>
      <c r="AI3883" s="6"/>
      <c r="AJ3883" s="6"/>
      <c r="AK3883" s="6"/>
      <c r="AL3883" s="6"/>
      <c r="AM3883" s="6"/>
      <c r="AN3883" s="6"/>
      <c r="AO3883" s="6"/>
      <c r="AP3883" s="6"/>
    </row>
    <row r="3884" spans="1:42" s="27" customFormat="1" ht="18.75">
      <c r="A3884" s="6"/>
      <c r="B3884" s="25"/>
      <c r="C3884" s="26"/>
      <c r="X3884" s="28"/>
      <c r="Y3884" s="28"/>
      <c r="AB3884" s="42"/>
      <c r="AC3884" s="6"/>
      <c r="AD3884" s="6"/>
      <c r="AE3884" s="6"/>
      <c r="AF3884" s="6"/>
      <c r="AG3884" s="6"/>
      <c r="AH3884" s="6"/>
      <c r="AI3884" s="6"/>
      <c r="AJ3884" s="6"/>
      <c r="AK3884" s="6"/>
      <c r="AL3884" s="6"/>
      <c r="AM3884" s="6"/>
      <c r="AN3884" s="6"/>
      <c r="AO3884" s="6"/>
      <c r="AP3884" s="6"/>
    </row>
    <row r="3885" spans="1:42" s="27" customFormat="1" ht="18.75">
      <c r="A3885" s="6"/>
      <c r="B3885" s="25"/>
      <c r="C3885" s="26"/>
      <c r="X3885" s="28"/>
      <c r="Y3885" s="28"/>
      <c r="AB3885" s="42"/>
      <c r="AC3885" s="6"/>
      <c r="AD3885" s="6"/>
      <c r="AE3885" s="6"/>
      <c r="AF3885" s="6"/>
      <c r="AG3885" s="6"/>
      <c r="AH3885" s="6"/>
      <c r="AI3885" s="6"/>
      <c r="AJ3885" s="6"/>
      <c r="AK3885" s="6"/>
      <c r="AL3885" s="6"/>
      <c r="AM3885" s="6"/>
      <c r="AN3885" s="6"/>
      <c r="AO3885" s="6"/>
      <c r="AP3885" s="6"/>
    </row>
    <row r="3886" spans="1:42" s="27" customFormat="1" ht="18.75">
      <c r="A3886" s="6"/>
      <c r="B3886" s="25"/>
      <c r="C3886" s="26"/>
      <c r="X3886" s="28"/>
      <c r="Y3886" s="28"/>
      <c r="AB3886" s="42"/>
      <c r="AC3886" s="6"/>
      <c r="AD3886" s="6"/>
      <c r="AE3886" s="6"/>
      <c r="AF3886" s="6"/>
      <c r="AG3886" s="6"/>
      <c r="AH3886" s="6"/>
      <c r="AI3886" s="6"/>
      <c r="AJ3886" s="6"/>
      <c r="AK3886" s="6"/>
      <c r="AL3886" s="6"/>
      <c r="AM3886" s="6"/>
      <c r="AN3886" s="6"/>
      <c r="AO3886" s="6"/>
      <c r="AP3886" s="6"/>
    </row>
    <row r="3887" spans="1:42" s="27" customFormat="1" ht="18.75">
      <c r="A3887" s="6"/>
      <c r="B3887" s="25"/>
      <c r="C3887" s="26"/>
      <c r="X3887" s="28"/>
      <c r="Y3887" s="28"/>
      <c r="AB3887" s="42"/>
      <c r="AC3887" s="6"/>
      <c r="AD3887" s="6"/>
      <c r="AE3887" s="6"/>
      <c r="AF3887" s="6"/>
      <c r="AG3887" s="6"/>
      <c r="AH3887" s="6"/>
      <c r="AI3887" s="6"/>
      <c r="AJ3887" s="6"/>
      <c r="AK3887" s="6"/>
      <c r="AL3887" s="6"/>
      <c r="AM3887" s="6"/>
      <c r="AN3887" s="6"/>
      <c r="AO3887" s="6"/>
      <c r="AP3887" s="6"/>
    </row>
    <row r="3888" spans="1:42" s="27" customFormat="1" ht="18.75">
      <c r="A3888" s="6"/>
      <c r="B3888" s="25"/>
      <c r="C3888" s="26"/>
      <c r="X3888" s="28"/>
      <c r="Y3888" s="28"/>
      <c r="AB3888" s="42"/>
      <c r="AC3888" s="6"/>
      <c r="AD3888" s="6"/>
      <c r="AE3888" s="6"/>
      <c r="AF3888" s="6"/>
      <c r="AG3888" s="6"/>
      <c r="AH3888" s="6"/>
      <c r="AI3888" s="6"/>
      <c r="AJ3888" s="6"/>
      <c r="AK3888" s="6"/>
      <c r="AL3888" s="6"/>
      <c r="AM3888" s="6"/>
      <c r="AN3888" s="6"/>
      <c r="AO3888" s="6"/>
      <c r="AP3888" s="6"/>
    </row>
    <row r="3889" spans="1:42" s="27" customFormat="1" ht="18.75">
      <c r="A3889" s="6"/>
      <c r="B3889" s="25"/>
      <c r="C3889" s="26"/>
      <c r="X3889" s="28"/>
      <c r="Y3889" s="28"/>
      <c r="AB3889" s="42"/>
      <c r="AC3889" s="6"/>
      <c r="AD3889" s="6"/>
      <c r="AE3889" s="6"/>
      <c r="AF3889" s="6"/>
      <c r="AG3889" s="6"/>
      <c r="AH3889" s="6"/>
      <c r="AI3889" s="6"/>
      <c r="AJ3889" s="6"/>
      <c r="AK3889" s="6"/>
      <c r="AL3889" s="6"/>
      <c r="AM3889" s="6"/>
      <c r="AN3889" s="6"/>
      <c r="AO3889" s="6"/>
      <c r="AP3889" s="6"/>
    </row>
    <row r="3890" spans="1:42" s="27" customFormat="1" ht="18.75">
      <c r="A3890" s="6"/>
      <c r="B3890" s="25"/>
      <c r="C3890" s="26"/>
      <c r="X3890" s="28"/>
      <c r="Y3890" s="28"/>
      <c r="AB3890" s="42"/>
      <c r="AC3890" s="6"/>
      <c r="AD3890" s="6"/>
      <c r="AE3890" s="6"/>
      <c r="AF3890" s="6"/>
      <c r="AG3890" s="6"/>
      <c r="AH3890" s="6"/>
      <c r="AI3890" s="6"/>
      <c r="AJ3890" s="6"/>
      <c r="AK3890" s="6"/>
      <c r="AL3890" s="6"/>
      <c r="AM3890" s="6"/>
      <c r="AN3890" s="6"/>
      <c r="AO3890" s="6"/>
      <c r="AP3890" s="6"/>
    </row>
    <row r="3891" spans="1:42" s="27" customFormat="1" ht="18.75">
      <c r="A3891" s="6"/>
      <c r="B3891" s="25"/>
      <c r="C3891" s="26"/>
      <c r="X3891" s="28"/>
      <c r="Y3891" s="28"/>
      <c r="AB3891" s="42"/>
      <c r="AC3891" s="6"/>
      <c r="AD3891" s="6"/>
      <c r="AE3891" s="6"/>
      <c r="AF3891" s="6"/>
      <c r="AG3891" s="6"/>
      <c r="AH3891" s="6"/>
      <c r="AI3891" s="6"/>
      <c r="AJ3891" s="6"/>
      <c r="AK3891" s="6"/>
      <c r="AL3891" s="6"/>
      <c r="AM3891" s="6"/>
      <c r="AN3891" s="6"/>
      <c r="AO3891" s="6"/>
      <c r="AP3891" s="6"/>
    </row>
    <row r="3892" spans="1:42" s="27" customFormat="1" ht="18.75">
      <c r="A3892" s="6"/>
      <c r="B3892" s="25"/>
      <c r="C3892" s="26"/>
      <c r="X3892" s="28"/>
      <c r="Y3892" s="28"/>
      <c r="AB3892" s="42"/>
      <c r="AC3892" s="6"/>
      <c r="AD3892" s="6"/>
      <c r="AE3892" s="6"/>
      <c r="AF3892" s="6"/>
      <c r="AG3892" s="6"/>
      <c r="AH3892" s="6"/>
      <c r="AI3892" s="6"/>
      <c r="AJ3892" s="6"/>
      <c r="AK3892" s="6"/>
      <c r="AL3892" s="6"/>
      <c r="AM3892" s="6"/>
      <c r="AN3892" s="6"/>
      <c r="AO3892" s="6"/>
      <c r="AP3892" s="6"/>
    </row>
    <row r="3893" spans="1:42" s="27" customFormat="1" ht="18.75">
      <c r="A3893" s="6"/>
      <c r="B3893" s="25"/>
      <c r="C3893" s="26"/>
      <c r="X3893" s="28"/>
      <c r="Y3893" s="28"/>
      <c r="AB3893" s="42"/>
      <c r="AC3893" s="6"/>
      <c r="AD3893" s="6"/>
      <c r="AE3893" s="6"/>
      <c r="AF3893" s="6"/>
      <c r="AG3893" s="6"/>
      <c r="AH3893" s="6"/>
      <c r="AI3893" s="6"/>
      <c r="AJ3893" s="6"/>
      <c r="AK3893" s="6"/>
      <c r="AL3893" s="6"/>
      <c r="AM3893" s="6"/>
      <c r="AN3893" s="6"/>
      <c r="AO3893" s="6"/>
      <c r="AP3893" s="6"/>
    </row>
    <row r="3894" spans="1:42" s="27" customFormat="1" ht="18.75">
      <c r="A3894" s="6"/>
      <c r="B3894" s="25"/>
      <c r="C3894" s="26"/>
      <c r="X3894" s="28"/>
      <c r="Y3894" s="28"/>
      <c r="AB3894" s="42"/>
      <c r="AC3894" s="6"/>
      <c r="AD3894" s="6"/>
      <c r="AE3894" s="6"/>
      <c r="AF3894" s="6"/>
      <c r="AG3894" s="6"/>
      <c r="AH3894" s="6"/>
      <c r="AI3894" s="6"/>
      <c r="AJ3894" s="6"/>
      <c r="AK3894" s="6"/>
      <c r="AL3894" s="6"/>
      <c r="AM3894" s="6"/>
      <c r="AN3894" s="6"/>
      <c r="AO3894" s="6"/>
      <c r="AP3894" s="6"/>
    </row>
    <row r="3895" spans="1:42" s="27" customFormat="1" ht="18.75">
      <c r="A3895" s="6"/>
      <c r="B3895" s="25"/>
      <c r="C3895" s="26"/>
      <c r="X3895" s="28"/>
      <c r="Y3895" s="28"/>
      <c r="AB3895" s="42"/>
      <c r="AC3895" s="6"/>
      <c r="AD3895" s="6"/>
      <c r="AE3895" s="6"/>
      <c r="AF3895" s="6"/>
      <c r="AG3895" s="6"/>
      <c r="AH3895" s="6"/>
      <c r="AI3895" s="6"/>
      <c r="AJ3895" s="6"/>
      <c r="AK3895" s="6"/>
      <c r="AL3895" s="6"/>
      <c r="AM3895" s="6"/>
      <c r="AN3895" s="6"/>
      <c r="AO3895" s="6"/>
      <c r="AP3895" s="6"/>
    </row>
    <row r="3896" spans="1:42" s="27" customFormat="1" ht="18.75">
      <c r="A3896" s="6"/>
      <c r="B3896" s="25"/>
      <c r="C3896" s="26"/>
      <c r="X3896" s="28"/>
      <c r="Y3896" s="28"/>
      <c r="AB3896" s="42"/>
      <c r="AC3896" s="6"/>
      <c r="AD3896" s="6"/>
      <c r="AE3896" s="6"/>
      <c r="AF3896" s="6"/>
      <c r="AG3896" s="6"/>
      <c r="AH3896" s="6"/>
      <c r="AI3896" s="6"/>
      <c r="AJ3896" s="6"/>
      <c r="AK3896" s="6"/>
      <c r="AL3896" s="6"/>
      <c r="AM3896" s="6"/>
      <c r="AN3896" s="6"/>
      <c r="AO3896" s="6"/>
      <c r="AP3896" s="6"/>
    </row>
    <row r="3897" spans="1:42" s="27" customFormat="1" ht="18.75">
      <c r="A3897" s="6"/>
      <c r="B3897" s="25"/>
      <c r="C3897" s="26"/>
      <c r="X3897" s="28"/>
      <c r="Y3897" s="28"/>
      <c r="AB3897" s="42"/>
      <c r="AC3897" s="6"/>
      <c r="AD3897" s="6"/>
      <c r="AE3897" s="6"/>
      <c r="AF3897" s="6"/>
      <c r="AG3897" s="6"/>
      <c r="AH3897" s="6"/>
      <c r="AI3897" s="6"/>
      <c r="AJ3897" s="6"/>
      <c r="AK3897" s="6"/>
      <c r="AL3897" s="6"/>
      <c r="AM3897" s="6"/>
      <c r="AN3897" s="6"/>
      <c r="AO3897" s="6"/>
      <c r="AP3897" s="6"/>
    </row>
    <row r="3898" spans="1:42" s="27" customFormat="1" ht="18.75">
      <c r="A3898" s="6"/>
      <c r="B3898" s="25"/>
      <c r="C3898" s="26"/>
      <c r="X3898" s="28"/>
      <c r="Y3898" s="28"/>
      <c r="AB3898" s="42"/>
      <c r="AC3898" s="6"/>
      <c r="AD3898" s="6"/>
      <c r="AE3898" s="6"/>
      <c r="AF3898" s="6"/>
      <c r="AG3898" s="6"/>
      <c r="AH3898" s="6"/>
      <c r="AI3898" s="6"/>
      <c r="AJ3898" s="6"/>
      <c r="AK3898" s="6"/>
      <c r="AL3898" s="6"/>
      <c r="AM3898" s="6"/>
      <c r="AN3898" s="6"/>
      <c r="AO3898" s="6"/>
      <c r="AP3898" s="6"/>
    </row>
    <row r="3899" spans="1:42" s="27" customFormat="1" ht="18.75">
      <c r="A3899" s="6"/>
      <c r="B3899" s="25"/>
      <c r="C3899" s="26"/>
      <c r="X3899" s="28"/>
      <c r="Y3899" s="28"/>
      <c r="AB3899" s="42"/>
      <c r="AC3899" s="6"/>
      <c r="AD3899" s="6"/>
      <c r="AE3899" s="6"/>
      <c r="AF3899" s="6"/>
      <c r="AG3899" s="6"/>
      <c r="AH3899" s="6"/>
      <c r="AI3899" s="6"/>
      <c r="AJ3899" s="6"/>
      <c r="AK3899" s="6"/>
      <c r="AL3899" s="6"/>
      <c r="AM3899" s="6"/>
      <c r="AN3899" s="6"/>
      <c r="AO3899" s="6"/>
      <c r="AP3899" s="6"/>
    </row>
    <row r="3900" spans="1:42" s="27" customFormat="1" ht="18.75">
      <c r="A3900" s="6"/>
      <c r="B3900" s="25"/>
      <c r="C3900" s="26"/>
      <c r="X3900" s="28"/>
      <c r="Y3900" s="28"/>
      <c r="AB3900" s="42"/>
      <c r="AC3900" s="6"/>
      <c r="AD3900" s="6"/>
      <c r="AE3900" s="6"/>
      <c r="AF3900" s="6"/>
      <c r="AG3900" s="6"/>
      <c r="AH3900" s="6"/>
      <c r="AI3900" s="6"/>
      <c r="AJ3900" s="6"/>
      <c r="AK3900" s="6"/>
      <c r="AL3900" s="6"/>
      <c r="AM3900" s="6"/>
      <c r="AN3900" s="6"/>
      <c r="AO3900" s="6"/>
      <c r="AP3900" s="6"/>
    </row>
    <row r="3901" spans="1:42" s="27" customFormat="1" ht="18.75">
      <c r="A3901" s="6"/>
      <c r="B3901" s="25"/>
      <c r="C3901" s="26"/>
      <c r="X3901" s="28"/>
      <c r="Y3901" s="28"/>
      <c r="AB3901" s="42"/>
      <c r="AC3901" s="6"/>
      <c r="AD3901" s="6"/>
      <c r="AE3901" s="6"/>
      <c r="AF3901" s="6"/>
      <c r="AG3901" s="6"/>
      <c r="AH3901" s="6"/>
      <c r="AI3901" s="6"/>
      <c r="AJ3901" s="6"/>
      <c r="AK3901" s="6"/>
      <c r="AL3901" s="6"/>
      <c r="AM3901" s="6"/>
      <c r="AN3901" s="6"/>
      <c r="AO3901" s="6"/>
      <c r="AP3901" s="6"/>
    </row>
    <row r="3902" spans="1:42" s="27" customFormat="1" ht="18.75">
      <c r="A3902" s="6"/>
      <c r="B3902" s="25"/>
      <c r="C3902" s="26"/>
      <c r="X3902" s="28"/>
      <c r="Y3902" s="28"/>
      <c r="AB3902" s="42"/>
      <c r="AC3902" s="6"/>
      <c r="AD3902" s="6"/>
      <c r="AE3902" s="6"/>
      <c r="AF3902" s="6"/>
      <c r="AG3902" s="6"/>
      <c r="AH3902" s="6"/>
      <c r="AI3902" s="6"/>
      <c r="AJ3902" s="6"/>
      <c r="AK3902" s="6"/>
      <c r="AL3902" s="6"/>
      <c r="AM3902" s="6"/>
      <c r="AN3902" s="6"/>
      <c r="AO3902" s="6"/>
      <c r="AP3902" s="6"/>
    </row>
    <row r="3903" spans="1:42" s="27" customFormat="1" ht="18.75">
      <c r="A3903" s="6"/>
      <c r="B3903" s="25"/>
      <c r="C3903" s="26"/>
      <c r="X3903" s="28"/>
      <c r="Y3903" s="28"/>
      <c r="AB3903" s="42"/>
      <c r="AC3903" s="6"/>
      <c r="AD3903" s="6"/>
      <c r="AE3903" s="6"/>
      <c r="AF3903" s="6"/>
      <c r="AG3903" s="6"/>
      <c r="AH3903" s="6"/>
      <c r="AI3903" s="6"/>
      <c r="AJ3903" s="6"/>
      <c r="AK3903" s="6"/>
      <c r="AL3903" s="6"/>
      <c r="AM3903" s="6"/>
      <c r="AN3903" s="6"/>
      <c r="AO3903" s="6"/>
      <c r="AP3903" s="6"/>
    </row>
    <row r="3904" spans="1:42" s="27" customFormat="1" ht="18.75">
      <c r="A3904" s="6"/>
      <c r="B3904" s="25"/>
      <c r="C3904" s="26"/>
      <c r="X3904" s="28"/>
      <c r="Y3904" s="28"/>
      <c r="AB3904" s="42"/>
      <c r="AC3904" s="6"/>
      <c r="AD3904" s="6"/>
      <c r="AE3904" s="6"/>
      <c r="AF3904" s="6"/>
      <c r="AG3904" s="6"/>
      <c r="AH3904" s="6"/>
      <c r="AI3904" s="6"/>
      <c r="AJ3904" s="6"/>
      <c r="AK3904" s="6"/>
      <c r="AL3904" s="6"/>
      <c r="AM3904" s="6"/>
      <c r="AN3904" s="6"/>
      <c r="AO3904" s="6"/>
      <c r="AP3904" s="6"/>
    </row>
    <row r="3905" spans="1:42" s="27" customFormat="1" ht="18.75">
      <c r="A3905" s="6"/>
      <c r="B3905" s="25"/>
      <c r="C3905" s="26"/>
      <c r="X3905" s="28"/>
      <c r="Y3905" s="28"/>
      <c r="AB3905" s="42"/>
      <c r="AC3905" s="6"/>
      <c r="AD3905" s="6"/>
      <c r="AE3905" s="6"/>
      <c r="AF3905" s="6"/>
      <c r="AG3905" s="6"/>
      <c r="AH3905" s="6"/>
      <c r="AI3905" s="6"/>
      <c r="AJ3905" s="6"/>
      <c r="AK3905" s="6"/>
      <c r="AL3905" s="6"/>
      <c r="AM3905" s="6"/>
      <c r="AN3905" s="6"/>
      <c r="AO3905" s="6"/>
      <c r="AP3905" s="6"/>
    </row>
    <row r="3906" spans="1:42" s="27" customFormat="1" ht="18.75">
      <c r="A3906" s="6"/>
      <c r="B3906" s="25"/>
      <c r="C3906" s="26"/>
      <c r="X3906" s="28"/>
      <c r="Y3906" s="28"/>
      <c r="AB3906" s="42"/>
      <c r="AC3906" s="6"/>
      <c r="AD3906" s="6"/>
      <c r="AE3906" s="6"/>
      <c r="AF3906" s="6"/>
      <c r="AG3906" s="6"/>
      <c r="AH3906" s="6"/>
      <c r="AI3906" s="6"/>
      <c r="AJ3906" s="6"/>
      <c r="AK3906" s="6"/>
      <c r="AL3906" s="6"/>
      <c r="AM3906" s="6"/>
      <c r="AN3906" s="6"/>
      <c r="AO3906" s="6"/>
      <c r="AP3906" s="6"/>
    </row>
    <row r="3907" spans="1:42" s="27" customFormat="1" ht="18.75">
      <c r="A3907" s="6"/>
      <c r="B3907" s="25"/>
      <c r="C3907" s="26"/>
      <c r="X3907" s="28"/>
      <c r="Y3907" s="28"/>
      <c r="AB3907" s="42"/>
      <c r="AC3907" s="6"/>
      <c r="AD3907" s="6"/>
      <c r="AE3907" s="6"/>
      <c r="AF3907" s="6"/>
      <c r="AG3907" s="6"/>
      <c r="AH3907" s="6"/>
      <c r="AI3907" s="6"/>
      <c r="AJ3907" s="6"/>
      <c r="AK3907" s="6"/>
      <c r="AL3907" s="6"/>
      <c r="AM3907" s="6"/>
      <c r="AN3907" s="6"/>
      <c r="AO3907" s="6"/>
      <c r="AP3907" s="6"/>
    </row>
    <row r="3908" spans="1:42" s="27" customFormat="1" ht="18.75">
      <c r="A3908" s="6"/>
      <c r="B3908" s="25"/>
      <c r="C3908" s="26"/>
      <c r="X3908" s="28"/>
      <c r="Y3908" s="28"/>
      <c r="AB3908" s="42"/>
      <c r="AC3908" s="6"/>
      <c r="AD3908" s="6"/>
      <c r="AE3908" s="6"/>
      <c r="AF3908" s="6"/>
      <c r="AG3908" s="6"/>
      <c r="AH3908" s="6"/>
      <c r="AI3908" s="6"/>
      <c r="AJ3908" s="6"/>
      <c r="AK3908" s="6"/>
      <c r="AL3908" s="6"/>
      <c r="AM3908" s="6"/>
      <c r="AN3908" s="6"/>
      <c r="AO3908" s="6"/>
      <c r="AP3908" s="6"/>
    </row>
    <row r="3909" spans="1:42" s="27" customFormat="1" ht="18.75">
      <c r="A3909" s="6"/>
      <c r="B3909" s="25"/>
      <c r="C3909" s="26"/>
      <c r="X3909" s="28"/>
      <c r="Y3909" s="28"/>
      <c r="AB3909" s="42"/>
      <c r="AC3909" s="6"/>
      <c r="AD3909" s="6"/>
      <c r="AE3909" s="6"/>
      <c r="AF3909" s="6"/>
      <c r="AG3909" s="6"/>
      <c r="AH3909" s="6"/>
      <c r="AI3909" s="6"/>
      <c r="AJ3909" s="6"/>
      <c r="AK3909" s="6"/>
      <c r="AL3909" s="6"/>
      <c r="AM3909" s="6"/>
      <c r="AN3909" s="6"/>
      <c r="AO3909" s="6"/>
      <c r="AP3909" s="6"/>
    </row>
    <row r="3910" spans="1:42" s="27" customFormat="1" ht="18.75">
      <c r="A3910" s="6"/>
      <c r="B3910" s="25"/>
      <c r="C3910" s="26"/>
      <c r="X3910" s="28"/>
      <c r="Y3910" s="28"/>
      <c r="AB3910" s="42"/>
      <c r="AC3910" s="6"/>
      <c r="AD3910" s="6"/>
      <c r="AE3910" s="6"/>
      <c r="AF3910" s="6"/>
      <c r="AG3910" s="6"/>
      <c r="AH3910" s="6"/>
      <c r="AI3910" s="6"/>
      <c r="AJ3910" s="6"/>
      <c r="AK3910" s="6"/>
      <c r="AL3910" s="6"/>
      <c r="AM3910" s="6"/>
      <c r="AN3910" s="6"/>
      <c r="AO3910" s="6"/>
      <c r="AP3910" s="6"/>
    </row>
    <row r="3911" spans="1:42" s="27" customFormat="1" ht="18.75">
      <c r="A3911" s="6"/>
      <c r="B3911" s="25"/>
      <c r="C3911" s="26"/>
      <c r="X3911" s="28"/>
      <c r="Y3911" s="28"/>
      <c r="AB3911" s="42"/>
      <c r="AC3911" s="6"/>
      <c r="AD3911" s="6"/>
      <c r="AE3911" s="6"/>
      <c r="AF3911" s="6"/>
      <c r="AG3911" s="6"/>
      <c r="AH3911" s="6"/>
      <c r="AI3911" s="6"/>
      <c r="AJ3911" s="6"/>
      <c r="AK3911" s="6"/>
      <c r="AL3911" s="6"/>
      <c r="AM3911" s="6"/>
      <c r="AN3911" s="6"/>
      <c r="AO3911" s="6"/>
      <c r="AP3911" s="6"/>
    </row>
    <row r="3912" spans="1:42" s="27" customFormat="1" ht="18.75">
      <c r="A3912" s="6"/>
      <c r="B3912" s="25"/>
      <c r="C3912" s="26"/>
      <c r="X3912" s="28"/>
      <c r="Y3912" s="28"/>
      <c r="AB3912" s="42"/>
      <c r="AC3912" s="6"/>
      <c r="AD3912" s="6"/>
      <c r="AE3912" s="6"/>
      <c r="AF3912" s="6"/>
      <c r="AG3912" s="6"/>
      <c r="AH3912" s="6"/>
      <c r="AI3912" s="6"/>
      <c r="AJ3912" s="6"/>
      <c r="AK3912" s="6"/>
      <c r="AL3912" s="6"/>
      <c r="AM3912" s="6"/>
      <c r="AN3912" s="6"/>
      <c r="AO3912" s="6"/>
      <c r="AP3912" s="6"/>
    </row>
    <row r="3913" spans="1:42" s="27" customFormat="1" ht="18.75">
      <c r="A3913" s="6"/>
      <c r="B3913" s="25"/>
      <c r="C3913" s="26"/>
      <c r="X3913" s="28"/>
      <c r="Y3913" s="28"/>
      <c r="AB3913" s="42"/>
      <c r="AC3913" s="6"/>
      <c r="AD3913" s="6"/>
      <c r="AE3913" s="6"/>
      <c r="AF3913" s="6"/>
      <c r="AG3913" s="6"/>
      <c r="AH3913" s="6"/>
      <c r="AI3913" s="6"/>
      <c r="AJ3913" s="6"/>
      <c r="AK3913" s="6"/>
      <c r="AL3913" s="6"/>
      <c r="AM3913" s="6"/>
      <c r="AN3913" s="6"/>
      <c r="AO3913" s="6"/>
      <c r="AP3913" s="6"/>
    </row>
    <row r="3914" spans="1:42" s="27" customFormat="1" ht="18.75">
      <c r="A3914" s="6"/>
      <c r="B3914" s="25"/>
      <c r="C3914" s="26"/>
      <c r="X3914" s="28"/>
      <c r="Y3914" s="28"/>
      <c r="AB3914" s="42"/>
      <c r="AC3914" s="6"/>
      <c r="AD3914" s="6"/>
      <c r="AE3914" s="6"/>
      <c r="AF3914" s="6"/>
      <c r="AG3914" s="6"/>
      <c r="AH3914" s="6"/>
      <c r="AI3914" s="6"/>
      <c r="AJ3914" s="6"/>
      <c r="AK3914" s="6"/>
      <c r="AL3914" s="6"/>
      <c r="AM3914" s="6"/>
      <c r="AN3914" s="6"/>
      <c r="AO3914" s="6"/>
      <c r="AP3914" s="6"/>
    </row>
    <row r="3915" spans="1:42" s="27" customFormat="1" ht="18.75">
      <c r="A3915" s="6"/>
      <c r="B3915" s="25"/>
      <c r="C3915" s="26"/>
      <c r="X3915" s="28"/>
      <c r="Y3915" s="28"/>
      <c r="AB3915" s="42"/>
      <c r="AC3915" s="6"/>
      <c r="AD3915" s="6"/>
      <c r="AE3915" s="6"/>
      <c r="AF3915" s="6"/>
      <c r="AG3915" s="6"/>
      <c r="AH3915" s="6"/>
      <c r="AI3915" s="6"/>
      <c r="AJ3915" s="6"/>
      <c r="AK3915" s="6"/>
      <c r="AL3915" s="6"/>
      <c r="AM3915" s="6"/>
      <c r="AN3915" s="6"/>
      <c r="AO3915" s="6"/>
      <c r="AP3915" s="6"/>
    </row>
    <row r="3916" spans="1:42" s="27" customFormat="1" ht="18.75">
      <c r="A3916" s="6"/>
      <c r="B3916" s="25"/>
      <c r="C3916" s="26"/>
      <c r="X3916" s="28"/>
      <c r="Y3916" s="28"/>
      <c r="AB3916" s="42"/>
      <c r="AC3916" s="6"/>
      <c r="AD3916" s="6"/>
      <c r="AE3916" s="6"/>
      <c r="AF3916" s="6"/>
      <c r="AG3916" s="6"/>
      <c r="AH3916" s="6"/>
      <c r="AI3916" s="6"/>
      <c r="AJ3916" s="6"/>
      <c r="AK3916" s="6"/>
      <c r="AL3916" s="6"/>
      <c r="AM3916" s="6"/>
      <c r="AN3916" s="6"/>
      <c r="AO3916" s="6"/>
      <c r="AP3916" s="6"/>
    </row>
    <row r="3917" spans="1:42" s="27" customFormat="1" ht="18.75">
      <c r="A3917" s="6"/>
      <c r="B3917" s="25"/>
      <c r="C3917" s="26"/>
      <c r="X3917" s="28"/>
      <c r="Y3917" s="28"/>
      <c r="AB3917" s="42"/>
      <c r="AC3917" s="6"/>
      <c r="AD3917" s="6"/>
      <c r="AE3917" s="6"/>
      <c r="AF3917" s="6"/>
      <c r="AG3917" s="6"/>
      <c r="AH3917" s="6"/>
      <c r="AI3917" s="6"/>
      <c r="AJ3917" s="6"/>
      <c r="AK3917" s="6"/>
      <c r="AL3917" s="6"/>
      <c r="AM3917" s="6"/>
      <c r="AN3917" s="6"/>
      <c r="AO3917" s="6"/>
      <c r="AP3917" s="6"/>
    </row>
    <row r="3918" spans="1:42" s="27" customFormat="1" ht="18.75">
      <c r="A3918" s="6"/>
      <c r="B3918" s="25"/>
      <c r="C3918" s="26"/>
      <c r="X3918" s="28"/>
      <c r="Y3918" s="28"/>
      <c r="AB3918" s="42"/>
      <c r="AC3918" s="6"/>
      <c r="AD3918" s="6"/>
      <c r="AE3918" s="6"/>
      <c r="AF3918" s="6"/>
      <c r="AG3918" s="6"/>
      <c r="AH3918" s="6"/>
      <c r="AI3918" s="6"/>
      <c r="AJ3918" s="6"/>
      <c r="AK3918" s="6"/>
      <c r="AL3918" s="6"/>
      <c r="AM3918" s="6"/>
      <c r="AN3918" s="6"/>
      <c r="AO3918" s="6"/>
      <c r="AP3918" s="6"/>
    </row>
    <row r="3919" spans="1:42" s="27" customFormat="1" ht="18.75">
      <c r="A3919" s="6"/>
      <c r="B3919" s="25"/>
      <c r="C3919" s="26"/>
      <c r="X3919" s="28"/>
      <c r="Y3919" s="28"/>
      <c r="AB3919" s="42"/>
      <c r="AC3919" s="6"/>
      <c r="AD3919" s="6"/>
      <c r="AE3919" s="6"/>
      <c r="AF3919" s="6"/>
      <c r="AG3919" s="6"/>
      <c r="AH3919" s="6"/>
      <c r="AI3919" s="6"/>
      <c r="AJ3919" s="6"/>
      <c r="AK3919" s="6"/>
      <c r="AL3919" s="6"/>
      <c r="AM3919" s="6"/>
      <c r="AN3919" s="6"/>
      <c r="AO3919" s="6"/>
      <c r="AP3919" s="6"/>
    </row>
    <row r="3920" spans="1:42" s="27" customFormat="1" ht="18.75">
      <c r="A3920" s="6"/>
      <c r="B3920" s="25"/>
      <c r="C3920" s="26"/>
      <c r="X3920" s="28"/>
      <c r="Y3920" s="28"/>
      <c r="AB3920" s="42"/>
      <c r="AC3920" s="6"/>
      <c r="AD3920" s="6"/>
      <c r="AE3920" s="6"/>
      <c r="AF3920" s="6"/>
      <c r="AG3920" s="6"/>
      <c r="AH3920" s="6"/>
      <c r="AI3920" s="6"/>
      <c r="AJ3920" s="6"/>
      <c r="AK3920" s="6"/>
      <c r="AL3920" s="6"/>
      <c r="AM3920" s="6"/>
      <c r="AN3920" s="6"/>
      <c r="AO3920" s="6"/>
      <c r="AP3920" s="6"/>
    </row>
    <row r="3921" spans="1:42" s="27" customFormat="1" ht="18.75">
      <c r="A3921" s="6"/>
      <c r="B3921" s="25"/>
      <c r="C3921" s="26"/>
      <c r="X3921" s="28"/>
      <c r="Y3921" s="28"/>
      <c r="AB3921" s="42"/>
      <c r="AC3921" s="6"/>
      <c r="AD3921" s="6"/>
      <c r="AE3921" s="6"/>
      <c r="AF3921" s="6"/>
      <c r="AG3921" s="6"/>
      <c r="AH3921" s="6"/>
      <c r="AI3921" s="6"/>
      <c r="AJ3921" s="6"/>
      <c r="AK3921" s="6"/>
      <c r="AL3921" s="6"/>
      <c r="AM3921" s="6"/>
      <c r="AN3921" s="6"/>
      <c r="AO3921" s="6"/>
      <c r="AP3921" s="6"/>
    </row>
    <row r="3922" spans="1:42" s="27" customFormat="1" ht="18.75">
      <c r="A3922" s="6"/>
      <c r="B3922" s="25"/>
      <c r="C3922" s="26"/>
      <c r="X3922" s="28"/>
      <c r="Y3922" s="28"/>
      <c r="AB3922" s="42"/>
      <c r="AC3922" s="6"/>
      <c r="AD3922" s="6"/>
      <c r="AE3922" s="6"/>
      <c r="AF3922" s="6"/>
      <c r="AG3922" s="6"/>
      <c r="AH3922" s="6"/>
      <c r="AI3922" s="6"/>
      <c r="AJ3922" s="6"/>
      <c r="AK3922" s="6"/>
      <c r="AL3922" s="6"/>
      <c r="AM3922" s="6"/>
      <c r="AN3922" s="6"/>
      <c r="AO3922" s="6"/>
      <c r="AP3922" s="6"/>
    </row>
    <row r="3923" spans="1:42" s="27" customFormat="1" ht="18.75">
      <c r="A3923" s="6"/>
      <c r="B3923" s="25"/>
      <c r="C3923" s="26"/>
      <c r="X3923" s="28"/>
      <c r="Y3923" s="28"/>
      <c r="AB3923" s="42"/>
      <c r="AC3923" s="6"/>
      <c r="AD3923" s="6"/>
      <c r="AE3923" s="6"/>
      <c r="AF3923" s="6"/>
      <c r="AG3923" s="6"/>
      <c r="AH3923" s="6"/>
      <c r="AI3923" s="6"/>
      <c r="AJ3923" s="6"/>
      <c r="AK3923" s="6"/>
      <c r="AL3923" s="6"/>
      <c r="AM3923" s="6"/>
      <c r="AN3923" s="6"/>
      <c r="AO3923" s="6"/>
      <c r="AP3923" s="6"/>
    </row>
    <row r="3924" spans="1:42" s="27" customFormat="1" ht="18.75">
      <c r="A3924" s="6"/>
      <c r="B3924" s="25"/>
      <c r="C3924" s="26"/>
      <c r="X3924" s="28"/>
      <c r="Y3924" s="28"/>
      <c r="AB3924" s="42"/>
      <c r="AC3924" s="6"/>
      <c r="AD3924" s="6"/>
      <c r="AE3924" s="6"/>
      <c r="AF3924" s="6"/>
      <c r="AG3924" s="6"/>
      <c r="AH3924" s="6"/>
      <c r="AI3924" s="6"/>
      <c r="AJ3924" s="6"/>
      <c r="AK3924" s="6"/>
      <c r="AL3924" s="6"/>
      <c r="AM3924" s="6"/>
      <c r="AN3924" s="6"/>
      <c r="AO3924" s="6"/>
      <c r="AP3924" s="6"/>
    </row>
    <row r="3925" spans="1:42" s="27" customFormat="1" ht="18.75">
      <c r="A3925" s="6"/>
      <c r="B3925" s="25"/>
      <c r="C3925" s="26"/>
      <c r="X3925" s="28"/>
      <c r="Y3925" s="28"/>
      <c r="AB3925" s="42"/>
      <c r="AC3925" s="6"/>
      <c r="AD3925" s="6"/>
      <c r="AE3925" s="6"/>
      <c r="AF3925" s="6"/>
      <c r="AG3925" s="6"/>
      <c r="AH3925" s="6"/>
      <c r="AI3925" s="6"/>
      <c r="AJ3925" s="6"/>
      <c r="AK3925" s="6"/>
      <c r="AL3925" s="6"/>
      <c r="AM3925" s="6"/>
      <c r="AN3925" s="6"/>
      <c r="AO3925" s="6"/>
      <c r="AP3925" s="6"/>
    </row>
    <row r="3926" spans="1:42" s="27" customFormat="1" ht="18.75">
      <c r="A3926" s="6"/>
      <c r="B3926" s="25"/>
      <c r="C3926" s="26"/>
      <c r="X3926" s="28"/>
      <c r="Y3926" s="28"/>
      <c r="AB3926" s="42"/>
      <c r="AC3926" s="6"/>
      <c r="AD3926" s="6"/>
      <c r="AE3926" s="6"/>
      <c r="AF3926" s="6"/>
      <c r="AG3926" s="6"/>
      <c r="AH3926" s="6"/>
      <c r="AI3926" s="6"/>
      <c r="AJ3926" s="6"/>
      <c r="AK3926" s="6"/>
      <c r="AL3926" s="6"/>
      <c r="AM3926" s="6"/>
      <c r="AN3926" s="6"/>
      <c r="AO3926" s="6"/>
      <c r="AP3926" s="6"/>
    </row>
    <row r="3927" spans="1:42" s="27" customFormat="1" ht="18.75">
      <c r="A3927" s="6"/>
      <c r="B3927" s="25"/>
      <c r="C3927" s="26"/>
      <c r="X3927" s="28"/>
      <c r="Y3927" s="28"/>
      <c r="AB3927" s="42"/>
      <c r="AC3927" s="6"/>
      <c r="AD3927" s="6"/>
      <c r="AE3927" s="6"/>
      <c r="AF3927" s="6"/>
      <c r="AG3927" s="6"/>
      <c r="AH3927" s="6"/>
      <c r="AI3927" s="6"/>
      <c r="AJ3927" s="6"/>
      <c r="AK3927" s="6"/>
      <c r="AL3927" s="6"/>
      <c r="AM3927" s="6"/>
      <c r="AN3927" s="6"/>
      <c r="AO3927" s="6"/>
      <c r="AP3927" s="6"/>
    </row>
    <row r="3928" spans="1:42" s="27" customFormat="1" ht="18.75">
      <c r="A3928" s="6"/>
      <c r="B3928" s="25"/>
      <c r="C3928" s="26"/>
      <c r="X3928" s="28"/>
      <c r="Y3928" s="28"/>
      <c r="AB3928" s="42"/>
      <c r="AC3928" s="6"/>
      <c r="AD3928" s="6"/>
      <c r="AE3928" s="6"/>
      <c r="AF3928" s="6"/>
      <c r="AG3928" s="6"/>
      <c r="AH3928" s="6"/>
      <c r="AI3928" s="6"/>
      <c r="AJ3928" s="6"/>
      <c r="AK3928" s="6"/>
      <c r="AL3928" s="6"/>
      <c r="AM3928" s="6"/>
      <c r="AN3928" s="6"/>
      <c r="AO3928" s="6"/>
      <c r="AP3928" s="6"/>
    </row>
    <row r="3929" spans="1:42" s="27" customFormat="1" ht="18.75">
      <c r="A3929" s="6"/>
      <c r="B3929" s="25"/>
      <c r="C3929" s="26"/>
      <c r="X3929" s="28"/>
      <c r="Y3929" s="28"/>
      <c r="AB3929" s="42"/>
      <c r="AC3929" s="6"/>
      <c r="AD3929" s="6"/>
      <c r="AE3929" s="6"/>
      <c r="AF3929" s="6"/>
      <c r="AG3929" s="6"/>
      <c r="AH3929" s="6"/>
      <c r="AI3929" s="6"/>
      <c r="AJ3929" s="6"/>
      <c r="AK3929" s="6"/>
      <c r="AL3929" s="6"/>
      <c r="AM3929" s="6"/>
      <c r="AN3929" s="6"/>
      <c r="AO3929" s="6"/>
      <c r="AP3929" s="6"/>
    </row>
    <row r="3930" spans="1:42" s="27" customFormat="1" ht="18.75">
      <c r="A3930" s="6"/>
      <c r="B3930" s="25"/>
      <c r="C3930" s="26"/>
      <c r="X3930" s="28"/>
      <c r="Y3930" s="28"/>
      <c r="AB3930" s="42"/>
      <c r="AC3930" s="6"/>
      <c r="AD3930" s="6"/>
      <c r="AE3930" s="6"/>
      <c r="AF3930" s="6"/>
      <c r="AG3930" s="6"/>
      <c r="AH3930" s="6"/>
      <c r="AI3930" s="6"/>
      <c r="AJ3930" s="6"/>
      <c r="AK3930" s="6"/>
      <c r="AL3930" s="6"/>
      <c r="AM3930" s="6"/>
      <c r="AN3930" s="6"/>
      <c r="AO3930" s="6"/>
      <c r="AP3930" s="6"/>
    </row>
    <row r="3931" spans="1:42" s="27" customFormat="1" ht="18.75">
      <c r="A3931" s="6"/>
      <c r="B3931" s="25"/>
      <c r="C3931" s="26"/>
      <c r="X3931" s="28"/>
      <c r="Y3931" s="28"/>
      <c r="AB3931" s="42"/>
      <c r="AC3931" s="6"/>
      <c r="AD3931" s="6"/>
      <c r="AE3931" s="6"/>
      <c r="AF3931" s="6"/>
      <c r="AG3931" s="6"/>
      <c r="AH3931" s="6"/>
      <c r="AI3931" s="6"/>
      <c r="AJ3931" s="6"/>
      <c r="AK3931" s="6"/>
      <c r="AL3931" s="6"/>
      <c r="AM3931" s="6"/>
      <c r="AN3931" s="6"/>
      <c r="AO3931" s="6"/>
      <c r="AP3931" s="6"/>
    </row>
    <row r="3932" spans="1:42" s="27" customFormat="1" ht="18.75">
      <c r="A3932" s="6"/>
      <c r="B3932" s="25"/>
      <c r="C3932" s="26"/>
      <c r="X3932" s="28"/>
      <c r="Y3932" s="28"/>
      <c r="AB3932" s="42"/>
      <c r="AC3932" s="6"/>
      <c r="AD3932" s="6"/>
      <c r="AE3932" s="6"/>
      <c r="AF3932" s="6"/>
      <c r="AG3932" s="6"/>
      <c r="AH3932" s="6"/>
      <c r="AI3932" s="6"/>
      <c r="AJ3932" s="6"/>
      <c r="AK3932" s="6"/>
      <c r="AL3932" s="6"/>
      <c r="AM3932" s="6"/>
      <c r="AN3932" s="6"/>
      <c r="AO3932" s="6"/>
      <c r="AP3932" s="6"/>
    </row>
    <row r="3933" spans="1:42" s="27" customFormat="1" ht="18.75">
      <c r="A3933" s="6"/>
      <c r="B3933" s="25"/>
      <c r="C3933" s="26"/>
      <c r="X3933" s="28"/>
      <c r="Y3933" s="28"/>
      <c r="AB3933" s="42"/>
      <c r="AC3933" s="6"/>
      <c r="AD3933" s="6"/>
      <c r="AE3933" s="6"/>
      <c r="AF3933" s="6"/>
      <c r="AG3933" s="6"/>
      <c r="AH3933" s="6"/>
      <c r="AI3933" s="6"/>
      <c r="AJ3933" s="6"/>
      <c r="AK3933" s="6"/>
      <c r="AL3933" s="6"/>
      <c r="AM3933" s="6"/>
      <c r="AN3933" s="6"/>
      <c r="AO3933" s="6"/>
      <c r="AP3933" s="6"/>
    </row>
    <row r="3934" spans="1:42" s="27" customFormat="1" ht="18.75">
      <c r="A3934" s="6"/>
      <c r="B3934" s="25"/>
      <c r="C3934" s="26"/>
      <c r="X3934" s="28"/>
      <c r="Y3934" s="28"/>
      <c r="AB3934" s="42"/>
      <c r="AC3934" s="6"/>
      <c r="AD3934" s="6"/>
      <c r="AE3934" s="6"/>
      <c r="AF3934" s="6"/>
      <c r="AG3934" s="6"/>
      <c r="AH3934" s="6"/>
      <c r="AI3934" s="6"/>
      <c r="AJ3934" s="6"/>
      <c r="AK3934" s="6"/>
      <c r="AL3934" s="6"/>
      <c r="AM3934" s="6"/>
      <c r="AN3934" s="6"/>
      <c r="AO3934" s="6"/>
      <c r="AP3934" s="6"/>
    </row>
    <row r="3935" spans="1:42" s="27" customFormat="1" ht="18.75">
      <c r="A3935" s="6"/>
      <c r="B3935" s="25"/>
      <c r="C3935" s="26"/>
      <c r="X3935" s="28"/>
      <c r="Y3935" s="28"/>
      <c r="AB3935" s="42"/>
      <c r="AC3935" s="6"/>
      <c r="AD3935" s="6"/>
      <c r="AE3935" s="6"/>
      <c r="AF3935" s="6"/>
      <c r="AG3935" s="6"/>
      <c r="AH3935" s="6"/>
      <c r="AI3935" s="6"/>
      <c r="AJ3935" s="6"/>
      <c r="AK3935" s="6"/>
      <c r="AL3935" s="6"/>
      <c r="AM3935" s="6"/>
      <c r="AN3935" s="6"/>
      <c r="AO3935" s="6"/>
      <c r="AP3935" s="6"/>
    </row>
    <row r="3936" spans="1:42" s="27" customFormat="1" ht="18.75">
      <c r="A3936" s="6"/>
      <c r="B3936" s="25"/>
      <c r="C3936" s="26"/>
      <c r="X3936" s="28"/>
      <c r="Y3936" s="28"/>
      <c r="AB3936" s="42"/>
      <c r="AC3936" s="6"/>
      <c r="AD3936" s="6"/>
      <c r="AE3936" s="6"/>
      <c r="AF3936" s="6"/>
      <c r="AG3936" s="6"/>
      <c r="AH3936" s="6"/>
      <c r="AI3936" s="6"/>
      <c r="AJ3936" s="6"/>
      <c r="AK3936" s="6"/>
      <c r="AL3936" s="6"/>
      <c r="AM3936" s="6"/>
      <c r="AN3936" s="6"/>
      <c r="AO3936" s="6"/>
      <c r="AP3936" s="6"/>
    </row>
    <row r="3937" spans="1:42" s="27" customFormat="1" ht="18.75">
      <c r="A3937" s="6"/>
      <c r="B3937" s="25"/>
      <c r="C3937" s="26"/>
      <c r="X3937" s="28"/>
      <c r="Y3937" s="28"/>
      <c r="AB3937" s="42"/>
      <c r="AC3937" s="6"/>
      <c r="AD3937" s="6"/>
      <c r="AE3937" s="6"/>
      <c r="AF3937" s="6"/>
      <c r="AG3937" s="6"/>
      <c r="AH3937" s="6"/>
      <c r="AI3937" s="6"/>
      <c r="AJ3937" s="6"/>
      <c r="AK3937" s="6"/>
      <c r="AL3937" s="6"/>
      <c r="AM3937" s="6"/>
      <c r="AN3937" s="6"/>
      <c r="AO3937" s="6"/>
      <c r="AP3937" s="6"/>
    </row>
    <row r="3938" spans="1:42" s="27" customFormat="1" ht="18.75">
      <c r="A3938" s="6"/>
      <c r="B3938" s="25"/>
      <c r="C3938" s="26"/>
      <c r="X3938" s="28"/>
      <c r="Y3938" s="28"/>
      <c r="AB3938" s="42"/>
      <c r="AC3938" s="6"/>
      <c r="AD3938" s="6"/>
      <c r="AE3938" s="6"/>
      <c r="AF3938" s="6"/>
      <c r="AG3938" s="6"/>
      <c r="AH3938" s="6"/>
      <c r="AI3938" s="6"/>
      <c r="AJ3938" s="6"/>
      <c r="AK3938" s="6"/>
      <c r="AL3938" s="6"/>
      <c r="AM3938" s="6"/>
      <c r="AN3938" s="6"/>
      <c r="AO3938" s="6"/>
      <c r="AP3938" s="6"/>
    </row>
    <row r="3939" spans="1:42" s="27" customFormat="1" ht="18.75">
      <c r="A3939" s="6"/>
      <c r="B3939" s="25"/>
      <c r="C3939" s="26"/>
      <c r="X3939" s="28"/>
      <c r="Y3939" s="28"/>
      <c r="AB3939" s="42"/>
      <c r="AC3939" s="6"/>
      <c r="AD3939" s="6"/>
      <c r="AE3939" s="6"/>
      <c r="AF3939" s="6"/>
      <c r="AG3939" s="6"/>
      <c r="AH3939" s="6"/>
      <c r="AI3939" s="6"/>
      <c r="AJ3939" s="6"/>
      <c r="AK3939" s="6"/>
      <c r="AL3939" s="6"/>
      <c r="AM3939" s="6"/>
      <c r="AN3939" s="6"/>
      <c r="AO3939" s="6"/>
      <c r="AP3939" s="6"/>
    </row>
    <row r="3940" spans="1:42" s="27" customFormat="1" ht="18.75">
      <c r="A3940" s="6"/>
      <c r="B3940" s="25"/>
      <c r="C3940" s="26"/>
      <c r="X3940" s="28"/>
      <c r="Y3940" s="28"/>
      <c r="AB3940" s="42"/>
      <c r="AC3940" s="6"/>
      <c r="AD3940" s="6"/>
      <c r="AE3940" s="6"/>
      <c r="AF3940" s="6"/>
      <c r="AG3940" s="6"/>
      <c r="AH3940" s="6"/>
      <c r="AI3940" s="6"/>
      <c r="AJ3940" s="6"/>
      <c r="AK3940" s="6"/>
      <c r="AL3940" s="6"/>
      <c r="AM3940" s="6"/>
      <c r="AN3940" s="6"/>
      <c r="AO3940" s="6"/>
      <c r="AP3940" s="6"/>
    </row>
    <row r="3941" spans="1:42" s="27" customFormat="1" ht="18.75">
      <c r="A3941" s="6"/>
      <c r="B3941" s="25"/>
      <c r="C3941" s="26"/>
      <c r="X3941" s="28"/>
      <c r="Y3941" s="28"/>
      <c r="AB3941" s="42"/>
      <c r="AC3941" s="6"/>
      <c r="AD3941" s="6"/>
      <c r="AE3941" s="6"/>
      <c r="AF3941" s="6"/>
      <c r="AG3941" s="6"/>
      <c r="AH3941" s="6"/>
      <c r="AI3941" s="6"/>
      <c r="AJ3941" s="6"/>
      <c r="AK3941" s="6"/>
      <c r="AL3941" s="6"/>
      <c r="AM3941" s="6"/>
      <c r="AN3941" s="6"/>
      <c r="AO3941" s="6"/>
      <c r="AP3941" s="6"/>
    </row>
    <row r="3942" spans="1:42" s="27" customFormat="1" ht="18.75">
      <c r="A3942" s="6"/>
      <c r="B3942" s="25"/>
      <c r="C3942" s="26"/>
      <c r="X3942" s="28"/>
      <c r="Y3942" s="28"/>
      <c r="AB3942" s="42"/>
      <c r="AC3942" s="6"/>
      <c r="AD3942" s="6"/>
      <c r="AE3942" s="6"/>
      <c r="AF3942" s="6"/>
      <c r="AG3942" s="6"/>
      <c r="AH3942" s="6"/>
      <c r="AI3942" s="6"/>
      <c r="AJ3942" s="6"/>
      <c r="AK3942" s="6"/>
      <c r="AL3942" s="6"/>
      <c r="AM3942" s="6"/>
      <c r="AN3942" s="6"/>
      <c r="AO3942" s="6"/>
      <c r="AP3942" s="6"/>
    </row>
    <row r="3943" spans="1:42" s="27" customFormat="1" ht="18.75">
      <c r="A3943" s="6"/>
      <c r="B3943" s="25"/>
      <c r="C3943" s="26"/>
      <c r="X3943" s="28"/>
      <c r="Y3943" s="28"/>
      <c r="AB3943" s="42"/>
      <c r="AC3943" s="6"/>
      <c r="AD3943" s="6"/>
      <c r="AE3943" s="6"/>
      <c r="AF3943" s="6"/>
      <c r="AG3943" s="6"/>
      <c r="AH3943" s="6"/>
      <c r="AI3943" s="6"/>
      <c r="AJ3943" s="6"/>
      <c r="AK3943" s="6"/>
      <c r="AL3943" s="6"/>
      <c r="AM3943" s="6"/>
      <c r="AN3943" s="6"/>
      <c r="AO3943" s="6"/>
      <c r="AP3943" s="6"/>
    </row>
    <row r="3944" spans="1:42" s="27" customFormat="1" ht="18.75">
      <c r="A3944" s="6"/>
      <c r="B3944" s="25"/>
      <c r="C3944" s="26"/>
      <c r="X3944" s="28"/>
      <c r="Y3944" s="28"/>
      <c r="AB3944" s="42"/>
      <c r="AC3944" s="6"/>
      <c r="AD3944" s="6"/>
      <c r="AE3944" s="6"/>
      <c r="AF3944" s="6"/>
      <c r="AG3944" s="6"/>
      <c r="AH3944" s="6"/>
      <c r="AI3944" s="6"/>
      <c r="AJ3944" s="6"/>
      <c r="AK3944" s="6"/>
      <c r="AL3944" s="6"/>
      <c r="AM3944" s="6"/>
      <c r="AN3944" s="6"/>
      <c r="AO3944" s="6"/>
      <c r="AP3944" s="6"/>
    </row>
    <row r="3945" spans="1:42" s="27" customFormat="1" ht="18.75">
      <c r="A3945" s="6"/>
      <c r="B3945" s="25"/>
      <c r="C3945" s="26"/>
      <c r="X3945" s="28"/>
      <c r="Y3945" s="28"/>
      <c r="AB3945" s="42"/>
      <c r="AC3945" s="6"/>
      <c r="AD3945" s="6"/>
      <c r="AE3945" s="6"/>
      <c r="AF3945" s="6"/>
      <c r="AG3945" s="6"/>
      <c r="AH3945" s="6"/>
      <c r="AI3945" s="6"/>
      <c r="AJ3945" s="6"/>
      <c r="AK3945" s="6"/>
      <c r="AL3945" s="6"/>
      <c r="AM3945" s="6"/>
      <c r="AN3945" s="6"/>
      <c r="AO3945" s="6"/>
      <c r="AP3945" s="6"/>
    </row>
    <row r="3946" spans="1:42" s="27" customFormat="1" ht="18.75">
      <c r="A3946" s="6"/>
      <c r="B3946" s="25"/>
      <c r="C3946" s="26"/>
      <c r="X3946" s="28"/>
      <c r="Y3946" s="28"/>
      <c r="AB3946" s="42"/>
      <c r="AC3946" s="6"/>
      <c r="AD3946" s="6"/>
      <c r="AE3946" s="6"/>
      <c r="AF3946" s="6"/>
      <c r="AG3946" s="6"/>
      <c r="AH3946" s="6"/>
      <c r="AI3946" s="6"/>
      <c r="AJ3946" s="6"/>
      <c r="AK3946" s="6"/>
      <c r="AL3946" s="6"/>
      <c r="AM3946" s="6"/>
      <c r="AN3946" s="6"/>
      <c r="AO3946" s="6"/>
      <c r="AP3946" s="6"/>
    </row>
    <row r="3947" spans="1:42" s="27" customFormat="1" ht="18.75">
      <c r="A3947" s="6"/>
      <c r="B3947" s="25"/>
      <c r="C3947" s="26"/>
      <c r="X3947" s="28"/>
      <c r="Y3947" s="28"/>
      <c r="AB3947" s="42"/>
      <c r="AC3947" s="6"/>
      <c r="AD3947" s="6"/>
      <c r="AE3947" s="6"/>
      <c r="AF3947" s="6"/>
      <c r="AG3947" s="6"/>
      <c r="AH3947" s="6"/>
      <c r="AI3947" s="6"/>
      <c r="AJ3947" s="6"/>
      <c r="AK3947" s="6"/>
      <c r="AL3947" s="6"/>
      <c r="AM3947" s="6"/>
      <c r="AN3947" s="6"/>
      <c r="AO3947" s="6"/>
      <c r="AP3947" s="6"/>
    </row>
    <row r="3948" spans="1:42" s="27" customFormat="1" ht="18.75">
      <c r="A3948" s="6"/>
      <c r="B3948" s="25"/>
      <c r="C3948" s="26"/>
      <c r="X3948" s="28"/>
      <c r="Y3948" s="28"/>
      <c r="AB3948" s="42"/>
      <c r="AC3948" s="6"/>
      <c r="AD3948" s="6"/>
      <c r="AE3948" s="6"/>
      <c r="AF3948" s="6"/>
      <c r="AG3948" s="6"/>
      <c r="AH3948" s="6"/>
      <c r="AI3948" s="6"/>
      <c r="AJ3948" s="6"/>
      <c r="AK3948" s="6"/>
      <c r="AL3948" s="6"/>
      <c r="AM3948" s="6"/>
      <c r="AN3948" s="6"/>
      <c r="AO3948" s="6"/>
      <c r="AP3948" s="6"/>
    </row>
    <row r="3949" spans="1:42" s="27" customFormat="1" ht="18.75">
      <c r="A3949" s="6"/>
      <c r="B3949" s="25"/>
      <c r="C3949" s="26"/>
      <c r="X3949" s="28"/>
      <c r="Y3949" s="28"/>
      <c r="AB3949" s="42"/>
      <c r="AC3949" s="6"/>
      <c r="AD3949" s="6"/>
      <c r="AE3949" s="6"/>
      <c r="AF3949" s="6"/>
      <c r="AG3949" s="6"/>
      <c r="AH3949" s="6"/>
      <c r="AI3949" s="6"/>
      <c r="AJ3949" s="6"/>
      <c r="AK3949" s="6"/>
      <c r="AL3949" s="6"/>
      <c r="AM3949" s="6"/>
      <c r="AN3949" s="6"/>
      <c r="AO3949" s="6"/>
      <c r="AP3949" s="6"/>
    </row>
    <row r="3950" spans="1:42" s="27" customFormat="1" ht="18.75">
      <c r="A3950" s="6"/>
      <c r="B3950" s="25"/>
      <c r="C3950" s="26"/>
      <c r="X3950" s="28"/>
      <c r="Y3950" s="28"/>
      <c r="AB3950" s="42"/>
      <c r="AC3950" s="6"/>
      <c r="AD3950" s="6"/>
      <c r="AE3950" s="6"/>
      <c r="AF3950" s="6"/>
      <c r="AG3950" s="6"/>
      <c r="AH3950" s="6"/>
      <c r="AI3950" s="6"/>
      <c r="AJ3950" s="6"/>
      <c r="AK3950" s="6"/>
      <c r="AL3950" s="6"/>
      <c r="AM3950" s="6"/>
      <c r="AN3950" s="6"/>
      <c r="AO3950" s="6"/>
      <c r="AP3950" s="6"/>
    </row>
    <row r="3951" spans="1:42" s="27" customFormat="1" ht="18.75">
      <c r="A3951" s="6"/>
      <c r="B3951" s="25"/>
      <c r="C3951" s="26"/>
      <c r="X3951" s="28"/>
      <c r="Y3951" s="28"/>
      <c r="AB3951" s="42"/>
      <c r="AC3951" s="6"/>
      <c r="AD3951" s="6"/>
      <c r="AE3951" s="6"/>
      <c r="AF3951" s="6"/>
      <c r="AG3951" s="6"/>
      <c r="AH3951" s="6"/>
      <c r="AI3951" s="6"/>
      <c r="AJ3951" s="6"/>
      <c r="AK3951" s="6"/>
      <c r="AL3951" s="6"/>
      <c r="AM3951" s="6"/>
      <c r="AN3951" s="6"/>
      <c r="AO3951" s="6"/>
      <c r="AP3951" s="6"/>
    </row>
    <row r="3952" spans="1:42" s="27" customFormat="1" ht="18.75">
      <c r="A3952" s="6"/>
      <c r="B3952" s="25"/>
      <c r="C3952" s="26"/>
      <c r="X3952" s="28"/>
      <c r="Y3952" s="28"/>
      <c r="AB3952" s="42"/>
      <c r="AC3952" s="6"/>
      <c r="AD3952" s="6"/>
      <c r="AE3952" s="6"/>
      <c r="AF3952" s="6"/>
      <c r="AG3952" s="6"/>
      <c r="AH3952" s="6"/>
      <c r="AI3952" s="6"/>
      <c r="AJ3952" s="6"/>
      <c r="AK3952" s="6"/>
      <c r="AL3952" s="6"/>
      <c r="AM3952" s="6"/>
      <c r="AN3952" s="6"/>
      <c r="AO3952" s="6"/>
      <c r="AP3952" s="6"/>
    </row>
    <row r="3953" spans="1:42" s="27" customFormat="1" ht="18.75">
      <c r="A3953" s="6"/>
      <c r="B3953" s="25"/>
      <c r="C3953" s="26"/>
      <c r="X3953" s="28"/>
      <c r="Y3953" s="28"/>
      <c r="AB3953" s="42"/>
      <c r="AC3953" s="6"/>
      <c r="AD3953" s="6"/>
      <c r="AE3953" s="6"/>
      <c r="AF3953" s="6"/>
      <c r="AG3953" s="6"/>
      <c r="AH3953" s="6"/>
      <c r="AI3953" s="6"/>
      <c r="AJ3953" s="6"/>
      <c r="AK3953" s="6"/>
      <c r="AL3953" s="6"/>
      <c r="AM3953" s="6"/>
      <c r="AN3953" s="6"/>
      <c r="AO3953" s="6"/>
      <c r="AP3953" s="6"/>
    </row>
    <row r="3954" spans="1:42" s="27" customFormat="1" ht="18.75">
      <c r="A3954" s="6"/>
      <c r="B3954" s="25"/>
      <c r="C3954" s="26"/>
      <c r="X3954" s="28"/>
      <c r="Y3954" s="28"/>
      <c r="AB3954" s="42"/>
      <c r="AC3954" s="6"/>
      <c r="AD3954" s="6"/>
      <c r="AE3954" s="6"/>
      <c r="AF3954" s="6"/>
      <c r="AG3954" s="6"/>
      <c r="AH3954" s="6"/>
      <c r="AI3954" s="6"/>
      <c r="AJ3954" s="6"/>
      <c r="AK3954" s="6"/>
      <c r="AL3954" s="6"/>
      <c r="AM3954" s="6"/>
      <c r="AN3954" s="6"/>
      <c r="AO3954" s="6"/>
      <c r="AP3954" s="6"/>
    </row>
    <row r="3955" spans="1:42" s="27" customFormat="1" ht="18.75">
      <c r="A3955" s="6"/>
      <c r="B3955" s="25"/>
      <c r="C3955" s="26"/>
      <c r="X3955" s="28"/>
      <c r="Y3955" s="28"/>
      <c r="AB3955" s="42"/>
      <c r="AC3955" s="6"/>
      <c r="AD3955" s="6"/>
      <c r="AE3955" s="6"/>
      <c r="AF3955" s="6"/>
      <c r="AG3955" s="6"/>
      <c r="AH3955" s="6"/>
      <c r="AI3955" s="6"/>
      <c r="AJ3955" s="6"/>
      <c r="AK3955" s="6"/>
      <c r="AL3955" s="6"/>
      <c r="AM3955" s="6"/>
      <c r="AN3955" s="6"/>
      <c r="AO3955" s="6"/>
      <c r="AP3955" s="6"/>
    </row>
    <row r="3956" spans="1:42" s="27" customFormat="1" ht="18.75">
      <c r="A3956" s="6"/>
      <c r="B3956" s="25"/>
      <c r="C3956" s="26"/>
      <c r="X3956" s="28"/>
      <c r="Y3956" s="28"/>
      <c r="AB3956" s="42"/>
      <c r="AC3956" s="6"/>
      <c r="AD3956" s="6"/>
      <c r="AE3956" s="6"/>
      <c r="AF3956" s="6"/>
      <c r="AG3956" s="6"/>
      <c r="AH3956" s="6"/>
      <c r="AI3956" s="6"/>
      <c r="AJ3956" s="6"/>
      <c r="AK3956" s="6"/>
      <c r="AL3956" s="6"/>
      <c r="AM3956" s="6"/>
      <c r="AN3956" s="6"/>
      <c r="AO3956" s="6"/>
      <c r="AP3956" s="6"/>
    </row>
    <row r="3957" spans="1:42" s="27" customFormat="1" ht="18.75">
      <c r="A3957" s="6"/>
      <c r="B3957" s="25"/>
      <c r="C3957" s="26"/>
      <c r="X3957" s="28"/>
      <c r="Y3957" s="28"/>
      <c r="AB3957" s="42"/>
      <c r="AC3957" s="6"/>
      <c r="AD3957" s="6"/>
      <c r="AE3957" s="6"/>
      <c r="AF3957" s="6"/>
      <c r="AG3957" s="6"/>
      <c r="AH3957" s="6"/>
      <c r="AI3957" s="6"/>
      <c r="AJ3957" s="6"/>
      <c r="AK3957" s="6"/>
      <c r="AL3957" s="6"/>
      <c r="AM3957" s="6"/>
      <c r="AN3957" s="6"/>
      <c r="AO3957" s="6"/>
      <c r="AP3957" s="6"/>
    </row>
    <row r="3958" spans="1:42" s="27" customFormat="1" ht="18.75">
      <c r="A3958" s="6"/>
      <c r="B3958" s="25"/>
      <c r="C3958" s="26"/>
      <c r="X3958" s="28"/>
      <c r="Y3958" s="28"/>
      <c r="AB3958" s="42"/>
      <c r="AC3958" s="6"/>
      <c r="AD3958" s="6"/>
      <c r="AE3958" s="6"/>
      <c r="AF3958" s="6"/>
      <c r="AG3958" s="6"/>
      <c r="AH3958" s="6"/>
      <c r="AI3958" s="6"/>
      <c r="AJ3958" s="6"/>
      <c r="AK3958" s="6"/>
      <c r="AL3958" s="6"/>
      <c r="AM3958" s="6"/>
      <c r="AN3958" s="6"/>
      <c r="AO3958" s="6"/>
      <c r="AP3958" s="6"/>
    </row>
    <row r="3959" spans="1:42" s="27" customFormat="1" ht="18.75">
      <c r="A3959" s="6"/>
      <c r="B3959" s="25"/>
      <c r="C3959" s="26"/>
      <c r="X3959" s="28"/>
      <c r="Y3959" s="28"/>
      <c r="AB3959" s="42"/>
      <c r="AC3959" s="6"/>
      <c r="AD3959" s="6"/>
      <c r="AE3959" s="6"/>
      <c r="AF3959" s="6"/>
      <c r="AG3959" s="6"/>
      <c r="AH3959" s="6"/>
      <c r="AI3959" s="6"/>
      <c r="AJ3959" s="6"/>
      <c r="AK3959" s="6"/>
      <c r="AL3959" s="6"/>
      <c r="AM3959" s="6"/>
      <c r="AN3959" s="6"/>
      <c r="AO3959" s="6"/>
      <c r="AP3959" s="6"/>
    </row>
    <row r="3960" spans="1:42" s="27" customFormat="1" ht="18.75">
      <c r="A3960" s="6"/>
      <c r="B3960" s="25"/>
      <c r="C3960" s="26"/>
      <c r="X3960" s="28"/>
      <c r="Y3960" s="28"/>
      <c r="AB3960" s="42"/>
      <c r="AC3960" s="6"/>
      <c r="AD3960" s="6"/>
      <c r="AE3960" s="6"/>
      <c r="AF3960" s="6"/>
      <c r="AG3960" s="6"/>
      <c r="AH3960" s="6"/>
      <c r="AI3960" s="6"/>
      <c r="AJ3960" s="6"/>
      <c r="AK3960" s="6"/>
      <c r="AL3960" s="6"/>
      <c r="AM3960" s="6"/>
      <c r="AN3960" s="6"/>
      <c r="AO3960" s="6"/>
      <c r="AP3960" s="6"/>
    </row>
    <row r="3961" spans="1:42" s="27" customFormat="1" ht="18.75">
      <c r="A3961" s="6"/>
      <c r="B3961" s="25"/>
      <c r="C3961" s="26"/>
      <c r="X3961" s="28"/>
      <c r="Y3961" s="28"/>
      <c r="AB3961" s="42"/>
      <c r="AC3961" s="6"/>
      <c r="AD3961" s="6"/>
      <c r="AE3961" s="6"/>
      <c r="AF3961" s="6"/>
      <c r="AG3961" s="6"/>
      <c r="AH3961" s="6"/>
      <c r="AI3961" s="6"/>
      <c r="AJ3961" s="6"/>
      <c r="AK3961" s="6"/>
      <c r="AL3961" s="6"/>
      <c r="AM3961" s="6"/>
      <c r="AN3961" s="6"/>
      <c r="AO3961" s="6"/>
      <c r="AP3961" s="6"/>
    </row>
    <row r="3962" spans="1:42" s="27" customFormat="1" ht="18.75">
      <c r="A3962" s="6"/>
      <c r="B3962" s="25"/>
      <c r="C3962" s="26"/>
      <c r="X3962" s="28"/>
      <c r="Y3962" s="28"/>
      <c r="AB3962" s="42"/>
      <c r="AC3962" s="6"/>
      <c r="AD3962" s="6"/>
      <c r="AE3962" s="6"/>
      <c r="AF3962" s="6"/>
      <c r="AG3962" s="6"/>
      <c r="AH3962" s="6"/>
      <c r="AI3962" s="6"/>
      <c r="AJ3962" s="6"/>
      <c r="AK3962" s="6"/>
      <c r="AL3962" s="6"/>
      <c r="AM3962" s="6"/>
      <c r="AN3962" s="6"/>
      <c r="AO3962" s="6"/>
      <c r="AP3962" s="6"/>
    </row>
    <row r="3963" spans="1:42" s="27" customFormat="1" ht="18.75">
      <c r="A3963" s="6"/>
      <c r="B3963" s="25"/>
      <c r="C3963" s="26"/>
      <c r="X3963" s="28"/>
      <c r="Y3963" s="28"/>
      <c r="AB3963" s="42"/>
      <c r="AC3963" s="6"/>
      <c r="AD3963" s="6"/>
      <c r="AE3963" s="6"/>
      <c r="AF3963" s="6"/>
      <c r="AG3963" s="6"/>
      <c r="AH3963" s="6"/>
      <c r="AI3963" s="6"/>
      <c r="AJ3963" s="6"/>
      <c r="AK3963" s="6"/>
      <c r="AL3963" s="6"/>
      <c r="AM3963" s="6"/>
      <c r="AN3963" s="6"/>
      <c r="AO3963" s="6"/>
      <c r="AP3963" s="6"/>
    </row>
    <row r="3964" spans="1:42" s="27" customFormat="1" ht="18.75">
      <c r="A3964" s="6"/>
      <c r="B3964" s="25"/>
      <c r="C3964" s="26"/>
      <c r="X3964" s="28"/>
      <c r="Y3964" s="28"/>
      <c r="AB3964" s="42"/>
      <c r="AC3964" s="6"/>
      <c r="AD3964" s="6"/>
      <c r="AE3964" s="6"/>
      <c r="AF3964" s="6"/>
      <c r="AG3964" s="6"/>
      <c r="AH3964" s="6"/>
      <c r="AI3964" s="6"/>
      <c r="AJ3964" s="6"/>
      <c r="AK3964" s="6"/>
      <c r="AL3964" s="6"/>
      <c r="AM3964" s="6"/>
      <c r="AN3964" s="6"/>
      <c r="AO3964" s="6"/>
      <c r="AP3964" s="6"/>
    </row>
    <row r="3965" spans="1:42" s="27" customFormat="1" ht="18.75">
      <c r="A3965" s="6"/>
      <c r="B3965" s="25"/>
      <c r="C3965" s="26"/>
      <c r="X3965" s="28"/>
      <c r="Y3965" s="28"/>
      <c r="AB3965" s="42"/>
      <c r="AC3965" s="6"/>
      <c r="AD3965" s="6"/>
      <c r="AE3965" s="6"/>
      <c r="AF3965" s="6"/>
      <c r="AG3965" s="6"/>
      <c r="AH3965" s="6"/>
      <c r="AI3965" s="6"/>
      <c r="AJ3965" s="6"/>
      <c r="AK3965" s="6"/>
      <c r="AL3965" s="6"/>
      <c r="AM3965" s="6"/>
      <c r="AN3965" s="6"/>
      <c r="AO3965" s="6"/>
      <c r="AP3965" s="6"/>
    </row>
    <row r="3966" spans="1:42" s="27" customFormat="1" ht="18.75">
      <c r="A3966" s="6"/>
      <c r="B3966" s="25"/>
      <c r="C3966" s="26"/>
      <c r="X3966" s="28"/>
      <c r="Y3966" s="28"/>
      <c r="AB3966" s="42"/>
      <c r="AC3966" s="6"/>
      <c r="AD3966" s="6"/>
      <c r="AE3966" s="6"/>
      <c r="AF3966" s="6"/>
      <c r="AG3966" s="6"/>
      <c r="AH3966" s="6"/>
      <c r="AI3966" s="6"/>
      <c r="AJ3966" s="6"/>
      <c r="AK3966" s="6"/>
      <c r="AL3966" s="6"/>
      <c r="AM3966" s="6"/>
      <c r="AN3966" s="6"/>
      <c r="AO3966" s="6"/>
      <c r="AP3966" s="6"/>
    </row>
    <row r="3967" spans="1:42" s="27" customFormat="1" ht="18.75">
      <c r="A3967" s="6"/>
      <c r="B3967" s="25"/>
      <c r="C3967" s="26"/>
      <c r="X3967" s="28"/>
      <c r="Y3967" s="28"/>
      <c r="AB3967" s="42"/>
      <c r="AC3967" s="6"/>
      <c r="AD3967" s="6"/>
      <c r="AE3967" s="6"/>
      <c r="AF3967" s="6"/>
      <c r="AG3967" s="6"/>
      <c r="AH3967" s="6"/>
      <c r="AI3967" s="6"/>
      <c r="AJ3967" s="6"/>
      <c r="AK3967" s="6"/>
      <c r="AL3967" s="6"/>
      <c r="AM3967" s="6"/>
      <c r="AN3967" s="6"/>
      <c r="AO3967" s="6"/>
      <c r="AP3967" s="6"/>
    </row>
    <row r="3968" spans="1:42" s="27" customFormat="1" ht="18.75">
      <c r="A3968" s="6"/>
      <c r="B3968" s="25"/>
      <c r="C3968" s="26"/>
      <c r="X3968" s="28"/>
      <c r="Y3968" s="28"/>
      <c r="AB3968" s="42"/>
      <c r="AC3968" s="6"/>
      <c r="AD3968" s="6"/>
      <c r="AE3968" s="6"/>
      <c r="AF3968" s="6"/>
      <c r="AG3968" s="6"/>
      <c r="AH3968" s="6"/>
      <c r="AI3968" s="6"/>
      <c r="AJ3968" s="6"/>
      <c r="AK3968" s="6"/>
      <c r="AL3968" s="6"/>
      <c r="AM3968" s="6"/>
      <c r="AN3968" s="6"/>
      <c r="AO3968" s="6"/>
      <c r="AP3968" s="6"/>
    </row>
    <row r="3969" spans="1:42" s="27" customFormat="1" ht="18.75">
      <c r="A3969" s="6"/>
      <c r="B3969" s="25"/>
      <c r="C3969" s="26"/>
      <c r="X3969" s="28"/>
      <c r="Y3969" s="28"/>
      <c r="AB3969" s="42"/>
      <c r="AC3969" s="6"/>
      <c r="AD3969" s="6"/>
      <c r="AE3969" s="6"/>
      <c r="AF3969" s="6"/>
      <c r="AG3969" s="6"/>
      <c r="AH3969" s="6"/>
      <c r="AI3969" s="6"/>
      <c r="AJ3969" s="6"/>
      <c r="AK3969" s="6"/>
      <c r="AL3969" s="6"/>
      <c r="AM3969" s="6"/>
      <c r="AN3969" s="6"/>
      <c r="AO3969" s="6"/>
      <c r="AP3969" s="6"/>
    </row>
    <row r="3970" spans="1:42" s="27" customFormat="1" ht="18.75">
      <c r="A3970" s="6"/>
      <c r="B3970" s="25"/>
      <c r="C3970" s="26"/>
      <c r="X3970" s="28"/>
      <c r="Y3970" s="28"/>
      <c r="AB3970" s="42"/>
      <c r="AC3970" s="6"/>
      <c r="AD3970" s="6"/>
      <c r="AE3970" s="6"/>
      <c r="AF3970" s="6"/>
      <c r="AG3970" s="6"/>
      <c r="AH3970" s="6"/>
      <c r="AI3970" s="6"/>
      <c r="AJ3970" s="6"/>
      <c r="AK3970" s="6"/>
      <c r="AL3970" s="6"/>
      <c r="AM3970" s="6"/>
      <c r="AN3970" s="6"/>
      <c r="AO3970" s="6"/>
      <c r="AP3970" s="6"/>
    </row>
    <row r="3971" spans="1:42" s="27" customFormat="1" ht="18.75">
      <c r="A3971" s="6"/>
      <c r="B3971" s="25"/>
      <c r="C3971" s="26"/>
      <c r="X3971" s="28"/>
      <c r="Y3971" s="28"/>
      <c r="AB3971" s="42"/>
      <c r="AC3971" s="6"/>
      <c r="AD3971" s="6"/>
      <c r="AE3971" s="6"/>
      <c r="AF3971" s="6"/>
      <c r="AG3971" s="6"/>
      <c r="AH3971" s="6"/>
      <c r="AI3971" s="6"/>
      <c r="AJ3971" s="6"/>
      <c r="AK3971" s="6"/>
      <c r="AL3971" s="6"/>
      <c r="AM3971" s="6"/>
      <c r="AN3971" s="6"/>
      <c r="AO3971" s="6"/>
      <c r="AP3971" s="6"/>
    </row>
    <row r="3972" spans="1:42" s="27" customFormat="1" ht="18.75">
      <c r="A3972" s="6"/>
      <c r="B3972" s="25"/>
      <c r="C3972" s="26"/>
      <c r="X3972" s="28"/>
      <c r="Y3972" s="28"/>
      <c r="AB3972" s="42"/>
      <c r="AC3972" s="6"/>
      <c r="AD3972" s="6"/>
      <c r="AE3972" s="6"/>
      <c r="AF3972" s="6"/>
      <c r="AG3972" s="6"/>
      <c r="AH3972" s="6"/>
      <c r="AI3972" s="6"/>
      <c r="AJ3972" s="6"/>
      <c r="AK3972" s="6"/>
      <c r="AL3972" s="6"/>
      <c r="AM3972" s="6"/>
      <c r="AN3972" s="6"/>
      <c r="AO3972" s="6"/>
      <c r="AP3972" s="6"/>
    </row>
    <row r="3973" spans="1:42" s="27" customFormat="1" ht="18.75">
      <c r="A3973" s="6"/>
      <c r="B3973" s="25"/>
      <c r="C3973" s="26"/>
      <c r="X3973" s="28"/>
      <c r="Y3973" s="28"/>
      <c r="AB3973" s="42"/>
      <c r="AC3973" s="6"/>
      <c r="AD3973" s="6"/>
      <c r="AE3973" s="6"/>
      <c r="AF3973" s="6"/>
      <c r="AG3973" s="6"/>
      <c r="AH3973" s="6"/>
      <c r="AI3973" s="6"/>
      <c r="AJ3973" s="6"/>
      <c r="AK3973" s="6"/>
      <c r="AL3973" s="6"/>
      <c r="AM3973" s="6"/>
      <c r="AN3973" s="6"/>
      <c r="AO3973" s="6"/>
      <c r="AP3973" s="6"/>
    </row>
    <row r="3974" spans="1:42" s="27" customFormat="1" ht="18.75">
      <c r="A3974" s="6"/>
      <c r="B3974" s="25"/>
      <c r="C3974" s="26"/>
      <c r="X3974" s="28"/>
      <c r="Y3974" s="28"/>
      <c r="AB3974" s="42"/>
      <c r="AC3974" s="6"/>
      <c r="AD3974" s="6"/>
      <c r="AE3974" s="6"/>
      <c r="AF3974" s="6"/>
      <c r="AG3974" s="6"/>
      <c r="AH3974" s="6"/>
      <c r="AI3974" s="6"/>
      <c r="AJ3974" s="6"/>
      <c r="AK3974" s="6"/>
      <c r="AL3974" s="6"/>
      <c r="AM3974" s="6"/>
      <c r="AN3974" s="6"/>
      <c r="AO3974" s="6"/>
      <c r="AP3974" s="6"/>
    </row>
    <row r="3975" spans="1:42" s="27" customFormat="1" ht="18.75">
      <c r="A3975" s="6"/>
      <c r="B3975" s="25"/>
      <c r="C3975" s="26"/>
      <c r="X3975" s="28"/>
      <c r="Y3975" s="28"/>
      <c r="AB3975" s="42"/>
      <c r="AC3975" s="6"/>
      <c r="AD3975" s="6"/>
      <c r="AE3975" s="6"/>
      <c r="AF3975" s="6"/>
      <c r="AG3975" s="6"/>
      <c r="AH3975" s="6"/>
      <c r="AI3975" s="6"/>
      <c r="AJ3975" s="6"/>
      <c r="AK3975" s="6"/>
      <c r="AL3975" s="6"/>
      <c r="AM3975" s="6"/>
      <c r="AN3975" s="6"/>
      <c r="AO3975" s="6"/>
      <c r="AP3975" s="6"/>
    </row>
    <row r="3976" spans="1:42" s="27" customFormat="1" ht="18.75">
      <c r="A3976" s="6"/>
      <c r="B3976" s="25"/>
      <c r="C3976" s="26"/>
      <c r="X3976" s="28"/>
      <c r="Y3976" s="28"/>
      <c r="AB3976" s="42"/>
      <c r="AC3976" s="6"/>
      <c r="AD3976" s="6"/>
      <c r="AE3976" s="6"/>
      <c r="AF3976" s="6"/>
      <c r="AG3976" s="6"/>
      <c r="AH3976" s="6"/>
      <c r="AI3976" s="6"/>
      <c r="AJ3976" s="6"/>
      <c r="AK3976" s="6"/>
      <c r="AL3976" s="6"/>
      <c r="AM3976" s="6"/>
      <c r="AN3976" s="6"/>
      <c r="AO3976" s="6"/>
      <c r="AP3976" s="6"/>
    </row>
    <row r="3977" spans="1:42" s="27" customFormat="1" ht="18.75">
      <c r="A3977" s="6"/>
      <c r="B3977" s="25"/>
      <c r="C3977" s="26"/>
      <c r="X3977" s="28"/>
      <c r="Y3977" s="28"/>
      <c r="AB3977" s="42"/>
      <c r="AC3977" s="6"/>
      <c r="AD3977" s="6"/>
      <c r="AE3977" s="6"/>
      <c r="AF3977" s="6"/>
      <c r="AG3977" s="6"/>
      <c r="AH3977" s="6"/>
      <c r="AI3977" s="6"/>
      <c r="AJ3977" s="6"/>
      <c r="AK3977" s="6"/>
      <c r="AL3977" s="6"/>
      <c r="AM3977" s="6"/>
      <c r="AN3977" s="6"/>
      <c r="AO3977" s="6"/>
      <c r="AP3977" s="6"/>
    </row>
    <row r="3978" spans="1:42" s="27" customFormat="1" ht="18.75">
      <c r="A3978" s="6"/>
      <c r="B3978" s="25"/>
      <c r="C3978" s="26"/>
      <c r="X3978" s="28"/>
      <c r="Y3978" s="28"/>
      <c r="AB3978" s="42"/>
      <c r="AC3978" s="6"/>
      <c r="AD3978" s="6"/>
      <c r="AE3978" s="6"/>
      <c r="AF3978" s="6"/>
      <c r="AG3978" s="6"/>
      <c r="AH3978" s="6"/>
      <c r="AI3978" s="6"/>
      <c r="AJ3978" s="6"/>
      <c r="AK3978" s="6"/>
      <c r="AL3978" s="6"/>
      <c r="AM3978" s="6"/>
      <c r="AN3978" s="6"/>
      <c r="AO3978" s="6"/>
      <c r="AP3978" s="6"/>
    </row>
    <row r="3979" spans="1:42" s="27" customFormat="1" ht="18.75">
      <c r="A3979" s="6"/>
      <c r="B3979" s="25"/>
      <c r="C3979" s="26"/>
      <c r="X3979" s="28"/>
      <c r="Y3979" s="28"/>
      <c r="AB3979" s="42"/>
      <c r="AC3979" s="6"/>
      <c r="AD3979" s="6"/>
      <c r="AE3979" s="6"/>
      <c r="AF3979" s="6"/>
      <c r="AG3979" s="6"/>
      <c r="AH3979" s="6"/>
      <c r="AI3979" s="6"/>
      <c r="AJ3979" s="6"/>
      <c r="AK3979" s="6"/>
      <c r="AL3979" s="6"/>
      <c r="AM3979" s="6"/>
      <c r="AN3979" s="6"/>
      <c r="AO3979" s="6"/>
      <c r="AP3979" s="6"/>
    </row>
    <row r="3980" spans="1:42" s="27" customFormat="1" ht="18.75">
      <c r="A3980" s="6"/>
      <c r="B3980" s="25"/>
      <c r="C3980" s="26"/>
      <c r="X3980" s="28"/>
      <c r="Y3980" s="28"/>
      <c r="AB3980" s="42"/>
      <c r="AC3980" s="6"/>
      <c r="AD3980" s="6"/>
      <c r="AE3980" s="6"/>
      <c r="AF3980" s="6"/>
      <c r="AG3980" s="6"/>
      <c r="AH3980" s="6"/>
      <c r="AI3980" s="6"/>
      <c r="AJ3980" s="6"/>
      <c r="AK3980" s="6"/>
      <c r="AL3980" s="6"/>
      <c r="AM3980" s="6"/>
      <c r="AN3980" s="6"/>
      <c r="AO3980" s="6"/>
      <c r="AP3980" s="6"/>
    </row>
    <row r="3981" spans="1:42" s="27" customFormat="1" ht="18.75">
      <c r="A3981" s="6"/>
      <c r="B3981" s="25"/>
      <c r="C3981" s="26"/>
      <c r="X3981" s="28"/>
      <c r="Y3981" s="28"/>
      <c r="AB3981" s="42"/>
      <c r="AC3981" s="6"/>
      <c r="AD3981" s="6"/>
      <c r="AE3981" s="6"/>
      <c r="AF3981" s="6"/>
      <c r="AG3981" s="6"/>
      <c r="AH3981" s="6"/>
      <c r="AI3981" s="6"/>
      <c r="AJ3981" s="6"/>
      <c r="AK3981" s="6"/>
      <c r="AL3981" s="6"/>
      <c r="AM3981" s="6"/>
      <c r="AN3981" s="6"/>
      <c r="AO3981" s="6"/>
      <c r="AP3981" s="6"/>
    </row>
    <row r="3982" spans="1:42" s="27" customFormat="1" ht="18.75">
      <c r="A3982" s="6"/>
      <c r="B3982" s="25"/>
      <c r="C3982" s="26"/>
      <c r="X3982" s="28"/>
      <c r="Y3982" s="28"/>
      <c r="AB3982" s="42"/>
      <c r="AC3982" s="6"/>
      <c r="AD3982" s="6"/>
      <c r="AE3982" s="6"/>
      <c r="AF3982" s="6"/>
      <c r="AG3982" s="6"/>
      <c r="AH3982" s="6"/>
      <c r="AI3982" s="6"/>
      <c r="AJ3982" s="6"/>
      <c r="AK3982" s="6"/>
      <c r="AL3982" s="6"/>
      <c r="AM3982" s="6"/>
      <c r="AN3982" s="6"/>
      <c r="AO3982" s="6"/>
      <c r="AP3982" s="6"/>
    </row>
    <row r="3983" spans="1:42" s="27" customFormat="1" ht="18.75">
      <c r="A3983" s="6"/>
      <c r="B3983" s="25"/>
      <c r="C3983" s="26"/>
      <c r="X3983" s="28"/>
      <c r="Y3983" s="28"/>
      <c r="AB3983" s="42"/>
      <c r="AC3983" s="6"/>
      <c r="AD3983" s="6"/>
      <c r="AE3983" s="6"/>
      <c r="AF3983" s="6"/>
      <c r="AG3983" s="6"/>
      <c r="AH3983" s="6"/>
      <c r="AI3983" s="6"/>
      <c r="AJ3983" s="6"/>
      <c r="AK3983" s="6"/>
      <c r="AL3983" s="6"/>
      <c r="AM3983" s="6"/>
      <c r="AN3983" s="6"/>
      <c r="AO3983" s="6"/>
      <c r="AP3983" s="6"/>
    </row>
    <row r="3984" spans="1:42" s="27" customFormat="1" ht="18.75">
      <c r="A3984" s="6"/>
      <c r="B3984" s="25"/>
      <c r="C3984" s="26"/>
      <c r="X3984" s="28"/>
      <c r="Y3984" s="28"/>
      <c r="AB3984" s="42"/>
      <c r="AC3984" s="6"/>
      <c r="AD3984" s="6"/>
      <c r="AE3984" s="6"/>
      <c r="AF3984" s="6"/>
      <c r="AG3984" s="6"/>
      <c r="AH3984" s="6"/>
      <c r="AI3984" s="6"/>
      <c r="AJ3984" s="6"/>
      <c r="AK3984" s="6"/>
      <c r="AL3984" s="6"/>
      <c r="AM3984" s="6"/>
      <c r="AN3984" s="6"/>
      <c r="AO3984" s="6"/>
      <c r="AP3984" s="6"/>
    </row>
    <row r="3985" spans="1:42" s="27" customFormat="1" ht="18.75">
      <c r="A3985" s="6"/>
      <c r="B3985" s="25"/>
      <c r="C3985" s="26"/>
      <c r="X3985" s="28"/>
      <c r="Y3985" s="28"/>
      <c r="AB3985" s="42"/>
      <c r="AC3985" s="6"/>
      <c r="AD3985" s="6"/>
      <c r="AE3985" s="6"/>
      <c r="AF3985" s="6"/>
      <c r="AG3985" s="6"/>
      <c r="AH3985" s="6"/>
      <c r="AI3985" s="6"/>
      <c r="AJ3985" s="6"/>
      <c r="AK3985" s="6"/>
      <c r="AL3985" s="6"/>
      <c r="AM3985" s="6"/>
      <c r="AN3985" s="6"/>
      <c r="AO3985" s="6"/>
      <c r="AP3985" s="6"/>
    </row>
    <row r="3986" spans="1:42" s="27" customFormat="1" ht="18.75">
      <c r="A3986" s="6"/>
      <c r="B3986" s="25"/>
      <c r="C3986" s="26"/>
      <c r="X3986" s="28"/>
      <c r="Y3986" s="28"/>
      <c r="AB3986" s="42"/>
      <c r="AC3986" s="6"/>
      <c r="AD3986" s="6"/>
      <c r="AE3986" s="6"/>
      <c r="AF3986" s="6"/>
      <c r="AG3986" s="6"/>
      <c r="AH3986" s="6"/>
      <c r="AI3986" s="6"/>
      <c r="AJ3986" s="6"/>
      <c r="AK3986" s="6"/>
      <c r="AL3986" s="6"/>
      <c r="AM3986" s="6"/>
      <c r="AN3986" s="6"/>
      <c r="AO3986" s="6"/>
      <c r="AP3986" s="6"/>
    </row>
    <row r="3987" spans="1:42" s="27" customFormat="1" ht="18.75">
      <c r="A3987" s="6"/>
      <c r="B3987" s="25"/>
      <c r="C3987" s="26"/>
      <c r="X3987" s="28"/>
      <c r="Y3987" s="28"/>
      <c r="AB3987" s="42"/>
      <c r="AC3987" s="6"/>
      <c r="AD3987" s="6"/>
      <c r="AE3987" s="6"/>
      <c r="AF3987" s="6"/>
      <c r="AG3987" s="6"/>
      <c r="AH3987" s="6"/>
      <c r="AI3987" s="6"/>
      <c r="AJ3987" s="6"/>
      <c r="AK3987" s="6"/>
      <c r="AL3987" s="6"/>
      <c r="AM3987" s="6"/>
      <c r="AN3987" s="6"/>
      <c r="AO3987" s="6"/>
      <c r="AP3987" s="6"/>
    </row>
    <row r="3988" spans="1:42" s="27" customFormat="1" ht="18.75">
      <c r="A3988" s="6"/>
      <c r="B3988" s="25"/>
      <c r="C3988" s="26"/>
      <c r="X3988" s="28"/>
      <c r="Y3988" s="28"/>
      <c r="AB3988" s="42"/>
      <c r="AC3988" s="6"/>
      <c r="AD3988" s="6"/>
      <c r="AE3988" s="6"/>
      <c r="AF3988" s="6"/>
      <c r="AG3988" s="6"/>
      <c r="AH3988" s="6"/>
      <c r="AI3988" s="6"/>
      <c r="AJ3988" s="6"/>
      <c r="AK3988" s="6"/>
      <c r="AL3988" s="6"/>
      <c r="AM3988" s="6"/>
      <c r="AN3988" s="6"/>
      <c r="AO3988" s="6"/>
      <c r="AP3988" s="6"/>
    </row>
    <row r="3989" spans="1:42" s="27" customFormat="1" ht="18.75">
      <c r="A3989" s="6"/>
      <c r="B3989" s="25"/>
      <c r="C3989" s="26"/>
      <c r="X3989" s="28"/>
      <c r="Y3989" s="28"/>
      <c r="AB3989" s="42"/>
      <c r="AC3989" s="6"/>
      <c r="AD3989" s="6"/>
      <c r="AE3989" s="6"/>
      <c r="AF3989" s="6"/>
      <c r="AG3989" s="6"/>
      <c r="AH3989" s="6"/>
      <c r="AI3989" s="6"/>
      <c r="AJ3989" s="6"/>
      <c r="AK3989" s="6"/>
      <c r="AL3989" s="6"/>
      <c r="AM3989" s="6"/>
      <c r="AN3989" s="6"/>
      <c r="AO3989" s="6"/>
      <c r="AP3989" s="6"/>
    </row>
    <row r="3990" spans="1:42" s="27" customFormat="1" ht="18.75">
      <c r="A3990" s="6"/>
      <c r="B3990" s="25"/>
      <c r="C3990" s="26"/>
      <c r="X3990" s="28"/>
      <c r="Y3990" s="28"/>
      <c r="AB3990" s="42"/>
      <c r="AC3990" s="6"/>
      <c r="AD3990" s="6"/>
      <c r="AE3990" s="6"/>
      <c r="AF3990" s="6"/>
      <c r="AG3990" s="6"/>
      <c r="AH3990" s="6"/>
      <c r="AI3990" s="6"/>
      <c r="AJ3990" s="6"/>
      <c r="AK3990" s="6"/>
      <c r="AL3990" s="6"/>
      <c r="AM3990" s="6"/>
      <c r="AN3990" s="6"/>
      <c r="AO3990" s="6"/>
      <c r="AP3990" s="6"/>
    </row>
    <row r="3991" spans="1:42" s="27" customFormat="1" ht="18.75">
      <c r="A3991" s="6"/>
      <c r="B3991" s="25"/>
      <c r="C3991" s="26"/>
      <c r="X3991" s="28"/>
      <c r="Y3991" s="28"/>
      <c r="AB3991" s="42"/>
      <c r="AC3991" s="6"/>
      <c r="AD3991" s="6"/>
      <c r="AE3991" s="6"/>
      <c r="AF3991" s="6"/>
      <c r="AG3991" s="6"/>
      <c r="AH3991" s="6"/>
      <c r="AI3991" s="6"/>
      <c r="AJ3991" s="6"/>
      <c r="AK3991" s="6"/>
      <c r="AL3991" s="6"/>
      <c r="AM3991" s="6"/>
      <c r="AN3991" s="6"/>
      <c r="AO3991" s="6"/>
      <c r="AP3991" s="6"/>
    </row>
    <row r="3992" spans="1:42" s="27" customFormat="1" ht="18.75">
      <c r="A3992" s="6"/>
      <c r="B3992" s="25"/>
      <c r="C3992" s="26"/>
      <c r="X3992" s="28"/>
      <c r="Y3992" s="28"/>
      <c r="AB3992" s="42"/>
      <c r="AC3992" s="6"/>
      <c r="AD3992" s="6"/>
      <c r="AE3992" s="6"/>
      <c r="AF3992" s="6"/>
      <c r="AG3992" s="6"/>
      <c r="AH3992" s="6"/>
      <c r="AI3992" s="6"/>
      <c r="AJ3992" s="6"/>
      <c r="AK3992" s="6"/>
      <c r="AL3992" s="6"/>
      <c r="AM3992" s="6"/>
      <c r="AN3992" s="6"/>
      <c r="AO3992" s="6"/>
      <c r="AP3992" s="6"/>
    </row>
    <row r="3993" spans="1:42" s="27" customFormat="1" ht="18.75">
      <c r="A3993" s="6"/>
      <c r="B3993" s="25"/>
      <c r="C3993" s="26"/>
      <c r="X3993" s="28"/>
      <c r="Y3993" s="28"/>
      <c r="AB3993" s="42"/>
      <c r="AC3993" s="6"/>
      <c r="AD3993" s="6"/>
      <c r="AE3993" s="6"/>
      <c r="AF3993" s="6"/>
      <c r="AG3993" s="6"/>
      <c r="AH3993" s="6"/>
      <c r="AI3993" s="6"/>
      <c r="AJ3993" s="6"/>
      <c r="AK3993" s="6"/>
      <c r="AL3993" s="6"/>
      <c r="AM3993" s="6"/>
      <c r="AN3993" s="6"/>
      <c r="AO3993" s="6"/>
      <c r="AP3993" s="6"/>
    </row>
    <row r="3994" spans="1:42" s="27" customFormat="1" ht="18.75">
      <c r="A3994" s="6"/>
      <c r="B3994" s="25"/>
      <c r="C3994" s="26"/>
      <c r="X3994" s="28"/>
      <c r="Y3994" s="28"/>
      <c r="AB3994" s="42"/>
      <c r="AC3994" s="6"/>
      <c r="AD3994" s="6"/>
      <c r="AE3994" s="6"/>
      <c r="AF3994" s="6"/>
      <c r="AG3994" s="6"/>
      <c r="AH3994" s="6"/>
      <c r="AI3994" s="6"/>
      <c r="AJ3994" s="6"/>
      <c r="AK3994" s="6"/>
      <c r="AL3994" s="6"/>
      <c r="AM3994" s="6"/>
      <c r="AN3994" s="6"/>
      <c r="AO3994" s="6"/>
      <c r="AP3994" s="6"/>
    </row>
    <row r="3995" spans="1:42" s="27" customFormat="1" ht="18.75">
      <c r="A3995" s="6"/>
      <c r="B3995" s="25"/>
      <c r="C3995" s="26"/>
      <c r="X3995" s="28"/>
      <c r="Y3995" s="28"/>
      <c r="AB3995" s="42"/>
      <c r="AC3995" s="6"/>
      <c r="AD3995" s="6"/>
      <c r="AE3995" s="6"/>
      <c r="AF3995" s="6"/>
      <c r="AG3995" s="6"/>
      <c r="AH3995" s="6"/>
      <c r="AI3995" s="6"/>
      <c r="AJ3995" s="6"/>
      <c r="AK3995" s="6"/>
      <c r="AL3995" s="6"/>
      <c r="AM3995" s="6"/>
      <c r="AN3995" s="6"/>
      <c r="AO3995" s="6"/>
      <c r="AP3995" s="6"/>
    </row>
    <row r="3996" spans="1:42" s="27" customFormat="1" ht="18.75">
      <c r="A3996" s="6"/>
      <c r="B3996" s="25"/>
      <c r="C3996" s="26"/>
      <c r="X3996" s="28"/>
      <c r="Y3996" s="28"/>
      <c r="AB3996" s="42"/>
      <c r="AC3996" s="6"/>
      <c r="AD3996" s="6"/>
      <c r="AE3996" s="6"/>
      <c r="AF3996" s="6"/>
      <c r="AG3996" s="6"/>
      <c r="AH3996" s="6"/>
      <c r="AI3996" s="6"/>
      <c r="AJ3996" s="6"/>
      <c r="AK3996" s="6"/>
      <c r="AL3996" s="6"/>
      <c r="AM3996" s="6"/>
      <c r="AN3996" s="6"/>
      <c r="AO3996" s="6"/>
      <c r="AP3996" s="6"/>
    </row>
    <row r="3997" spans="1:42" s="27" customFormat="1" ht="18.75">
      <c r="A3997" s="6"/>
      <c r="B3997" s="25"/>
      <c r="C3997" s="26"/>
      <c r="X3997" s="28"/>
      <c r="Y3997" s="28"/>
      <c r="AB3997" s="42"/>
      <c r="AC3997" s="6"/>
      <c r="AD3997" s="6"/>
      <c r="AE3997" s="6"/>
      <c r="AF3997" s="6"/>
      <c r="AG3997" s="6"/>
      <c r="AH3997" s="6"/>
      <c r="AI3997" s="6"/>
      <c r="AJ3997" s="6"/>
      <c r="AK3997" s="6"/>
      <c r="AL3997" s="6"/>
      <c r="AM3997" s="6"/>
      <c r="AN3997" s="6"/>
      <c r="AO3997" s="6"/>
      <c r="AP3997" s="6"/>
    </row>
    <row r="3998" spans="1:42" s="27" customFormat="1" ht="18.75">
      <c r="A3998" s="6"/>
      <c r="B3998" s="25"/>
      <c r="C3998" s="26"/>
      <c r="X3998" s="28"/>
      <c r="Y3998" s="28"/>
      <c r="AB3998" s="42"/>
      <c r="AC3998" s="6"/>
      <c r="AD3998" s="6"/>
      <c r="AE3998" s="6"/>
      <c r="AF3998" s="6"/>
      <c r="AG3998" s="6"/>
      <c r="AH3998" s="6"/>
      <c r="AI3998" s="6"/>
      <c r="AJ3998" s="6"/>
      <c r="AK3998" s="6"/>
      <c r="AL3998" s="6"/>
      <c r="AM3998" s="6"/>
      <c r="AN3998" s="6"/>
      <c r="AO3998" s="6"/>
      <c r="AP3998" s="6"/>
    </row>
  </sheetData>
  <mergeCells count="34">
    <mergeCell ref="W4:Y4"/>
    <mergeCell ref="A2:A3"/>
    <mergeCell ref="B2:V2"/>
    <mergeCell ref="W2:Y2"/>
    <mergeCell ref="B3:V3"/>
    <mergeCell ref="W3:Y3"/>
    <mergeCell ref="A5:A6"/>
    <mergeCell ref="B5:B6"/>
    <mergeCell ref="C5:C6"/>
    <mergeCell ref="D5:E5"/>
    <mergeCell ref="F5:G5"/>
    <mergeCell ref="Z5:AA5"/>
    <mergeCell ref="U68:Y68"/>
    <mergeCell ref="D69:G69"/>
    <mergeCell ref="H69:K69"/>
    <mergeCell ref="L69:O69"/>
    <mergeCell ref="P69:S69"/>
    <mergeCell ref="V69:Y69"/>
    <mergeCell ref="V5:W5"/>
    <mergeCell ref="X5:Y5"/>
    <mergeCell ref="P5:Q5"/>
    <mergeCell ref="R5:S5"/>
    <mergeCell ref="T5:U5"/>
    <mergeCell ref="J5:K5"/>
    <mergeCell ref="L5:M5"/>
    <mergeCell ref="N5:O5"/>
    <mergeCell ref="H5:I5"/>
    <mergeCell ref="V70:Y70"/>
    <mergeCell ref="W72:X72"/>
    <mergeCell ref="D74:G74"/>
    <mergeCell ref="H74:K74"/>
    <mergeCell ref="L74:O74"/>
    <mergeCell ref="P74:S74"/>
    <mergeCell ref="V74:Y74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8671875" defaultRowHeight="18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2016-01-16T02:38:47Z</cp:lastPrinted>
  <dcterms:created xsi:type="dcterms:W3CDTF">2015-10-12T07:12:47Z</dcterms:created>
  <dcterms:modified xsi:type="dcterms:W3CDTF">2016-01-16T02:39:31Z</dcterms:modified>
  <cp:category/>
  <cp:version/>
  <cp:contentType/>
  <cp:contentStatus/>
</cp:coreProperties>
</file>