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700" tabRatio="863" activeTab="0"/>
  </bookViews>
  <sheets>
    <sheet name="Sheet1" sheetId="1" r:id="rId1"/>
    <sheet name="Chiso-IIP-CONGTHUONG)" sheetId="2" r:id="rId2"/>
  </sheets>
  <definedNames/>
  <calcPr fullCalcOnLoad="1"/>
</workbook>
</file>

<file path=xl/sharedStrings.xml><?xml version="1.0" encoding="utf-8"?>
<sst xmlns="http://schemas.openxmlformats.org/spreadsheetml/2006/main" count="136" uniqueCount="69">
  <si>
    <t>(A)</t>
  </si>
  <si>
    <t>B. Khai Khoáng</t>
  </si>
  <si>
    <t>C. Công nghiệp chế biến, chế tạo</t>
  </si>
  <si>
    <t>D. Sản xuất và phân phối điện, khí đốt, nước nóng, hơi nước</t>
  </si>
  <si>
    <t>E. Cung cấp nước, hoạt động quản lý và xử lý rác thải, nước thải</t>
  </si>
  <si>
    <t>Mã số</t>
  </si>
  <si>
    <t>(B)</t>
  </si>
  <si>
    <t>B</t>
  </si>
  <si>
    <t>C</t>
  </si>
  <si>
    <t>D</t>
  </si>
  <si>
    <t>E</t>
  </si>
  <si>
    <t>Đơn vị nhận báo cáo:</t>
  </si>
  <si>
    <t>Cục TK tỉnh,TP: Đồng Nai</t>
  </si>
  <si>
    <t>KT . CỤC TRƯỞNG</t>
  </si>
  <si>
    <t>PHÓ CỤC TRƯỞNG</t>
  </si>
  <si>
    <t>Trần Quốc Tuấn</t>
  </si>
  <si>
    <t>Đơn vị báo cáo:</t>
  </si>
  <si>
    <t>Biểu số 01/CN-T</t>
  </si>
  <si>
    <t xml:space="preserve">                                Chỉ Số Sản Xuất Ngành Công Nghiệp </t>
  </si>
  <si>
    <t xml:space="preserve">    08.Khai khoáng</t>
  </si>
  <si>
    <t xml:space="preserve">    10.Sản xuất chế biến thực phẩm</t>
  </si>
  <si>
    <t xml:space="preserve">    12.Sản xuất sản phẩm thuốc lá</t>
  </si>
  <si>
    <t xml:space="preserve">    13.Dệt</t>
  </si>
  <si>
    <t xml:space="preserve">    14.Sản xuất trang phục</t>
  </si>
  <si>
    <t xml:space="preserve">    15.Sản xuất da và các sản phẩm có liên quan</t>
  </si>
  <si>
    <t xml:space="preserve">    17.Sản xuất giấy và các sản phẩm từ giấy</t>
  </si>
  <si>
    <t xml:space="preserve">    20.Sản xuất hóa chất và sản phẩm hóa chất</t>
  </si>
  <si>
    <t xml:space="preserve">    22.Sản xuất sản phẩm từ cao su và plastic</t>
  </si>
  <si>
    <t xml:space="preserve">    23.Sản xuất sản phẩm từ khoáng phi kim loại khác</t>
  </si>
  <si>
    <t xml:space="preserve">    25.Sản xuất sản phẩm từ kim loại đúc sẵn (trừ máy móc, thiết bị)</t>
  </si>
  <si>
    <t xml:space="preserve">    27.Sản xuất thiết bị điện</t>
  </si>
  <si>
    <t xml:space="preserve">    29.Sản xuất xe có động cơ</t>
  </si>
  <si>
    <t xml:space="preserve">    31.Sản xuất giường, tủ, bàn, ghế</t>
  </si>
  <si>
    <t xml:space="preserve">    35.Sản xuất và phân phối điện, khí đốt, nước nóng, hơi nước</t>
  </si>
  <si>
    <t xml:space="preserve">    36.Khai thác, xử lý và cung cấp nước</t>
  </si>
  <si>
    <t xml:space="preserve">So với tháng </t>
  </si>
  <si>
    <t xml:space="preserve">Tên Ngành </t>
  </si>
  <si>
    <t>Ngành: Cấp 1, Cấp 2</t>
  </si>
  <si>
    <t>Toàn Ngành</t>
  </si>
  <si>
    <t>08</t>
  </si>
  <si>
    <t>10</t>
  </si>
  <si>
    <t>12</t>
  </si>
  <si>
    <t>13</t>
  </si>
  <si>
    <t>14</t>
  </si>
  <si>
    <t>15</t>
  </si>
  <si>
    <t>17</t>
  </si>
  <si>
    <t>20</t>
  </si>
  <si>
    <t>22</t>
  </si>
  <si>
    <t>23</t>
  </si>
  <si>
    <t>25</t>
  </si>
  <si>
    <t>27</t>
  </si>
  <si>
    <t>29</t>
  </si>
  <si>
    <t>31</t>
  </si>
  <si>
    <t>35</t>
  </si>
  <si>
    <t>36</t>
  </si>
  <si>
    <t>LẬP BIỂU</t>
  </si>
  <si>
    <t xml:space="preserve">So với </t>
  </si>
  <si>
    <t>tháng bình
quân năm
2010</t>
  </si>
  <si>
    <r>
      <t>Đơn vị tính</t>
    </r>
    <r>
      <rPr>
        <i/>
        <sz val="13"/>
        <rFont val="Times New Roman"/>
        <family val="1"/>
      </rPr>
      <t>: %</t>
    </r>
  </si>
  <si>
    <t>Lê Đỗ Hà Thanh</t>
  </si>
  <si>
    <t>05/2013</t>
  </si>
  <si>
    <t>05/2012</t>
  </si>
  <si>
    <t>06/2012</t>
  </si>
  <si>
    <t>Tháng 06 năm 2013</t>
  </si>
  <si>
    <t>Chính thức tháng 05/2013</t>
  </si>
  <si>
    <t>Dự tính tháng 6/2013</t>
  </si>
  <si>
    <t>Chỉ số cộng dồn
 từ đầu năm đến 
cuối tháng 06/2013
so với tháng 06/2012</t>
  </si>
  <si>
    <r>
      <t>Đồng Nai</t>
    </r>
    <r>
      <rPr>
        <sz val="13"/>
        <rFont val="Times New Roman"/>
        <family val="1"/>
      </rPr>
      <t>, ngày 16 tháng 06 năm 2013</t>
    </r>
  </si>
  <si>
    <t>SỞ CÔNG THƯƠNG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</si>
</sst>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"/>
    <numFmt numFmtId="165" formatCode="mm/yyyy"/>
    <numFmt numFmtId="166" formatCode="0.000"/>
    <numFmt numFmtId="167" formatCode="0.0"/>
  </numFmts>
  <fonts count="11">
    <font>
      <sz val="14"/>
      <name val="Times New Roman"/>
      <family val="0"/>
    </font>
    <font>
      <sz val="8"/>
      <name val="Times New Roman"/>
      <family val="0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b/>
      <i/>
      <sz val="13"/>
      <name val="Times New Roman"/>
      <family val="1"/>
    </font>
    <font>
      <i/>
      <u val="single"/>
      <sz val="13"/>
      <name val="Times New Roman"/>
      <family val="1"/>
    </font>
    <font>
      <i/>
      <sz val="13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 vertical="justify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7" xfId="0" applyFont="1" applyBorder="1" applyAlignment="1">
      <alignment horizontal="left"/>
    </xf>
    <xf numFmtId="49" fontId="4" fillId="0" borderId="7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49" fontId="3" fillId="0" borderId="8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49" fontId="4" fillId="0" borderId="8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2" fontId="10" fillId="0" borderId="8" xfId="0" applyNumberFormat="1" applyFont="1" applyBorder="1" applyAlignment="1">
      <alignment horizontal="right"/>
    </xf>
    <xf numFmtId="0" fontId="4" fillId="0" borderId="9" xfId="0" applyFont="1" applyBorder="1" applyAlignment="1">
      <alignment horizontal="left"/>
    </xf>
    <xf numFmtId="49" fontId="4" fillId="0" borderId="9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right"/>
    </xf>
    <xf numFmtId="2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8" fillId="0" borderId="10" xfId="0" applyFont="1" applyBorder="1" applyAlignment="1">
      <alignment horizontal="center"/>
    </xf>
    <xf numFmtId="2" fontId="9" fillId="0" borderId="8" xfId="0" applyNumberFormat="1" applyFont="1" applyBorder="1" applyAlignment="1">
      <alignment horizontal="right"/>
    </xf>
    <xf numFmtId="2" fontId="4" fillId="0" borderId="8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" fontId="3" fillId="0" borderId="7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horizontal="center" vertical="justify"/>
    </xf>
    <xf numFmtId="49" fontId="4" fillId="0" borderId="12" xfId="0" applyNumberFormat="1" applyFont="1" applyBorder="1" applyAlignment="1">
      <alignment horizontal="center" vertical="justify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justify"/>
    </xf>
    <xf numFmtId="0" fontId="4" fillId="0" borderId="5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right"/>
    </xf>
    <xf numFmtId="2" fontId="10" fillId="0" borderId="8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2" fontId="9" fillId="0" borderId="18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9">
      <selection activeCell="B10" sqref="B10"/>
    </sheetView>
  </sheetViews>
  <sheetFormatPr defaultColWidth="8.88671875" defaultRowHeight="18.75"/>
  <cols>
    <col min="1" max="1" width="52.21484375" style="8" customWidth="1"/>
    <col min="2" max="2" width="5.3359375" style="7" customWidth="1"/>
    <col min="3" max="6" width="6.99609375" style="8" customWidth="1"/>
    <col min="7" max="7" width="7.10546875" style="9" bestFit="1" customWidth="1"/>
    <col min="8" max="16384" width="4.6640625" style="9" customWidth="1"/>
  </cols>
  <sheetData>
    <row r="1" spans="1:6" ht="16.5">
      <c r="A1" s="6" t="s">
        <v>17</v>
      </c>
      <c r="E1" s="76" t="s">
        <v>16</v>
      </c>
      <c r="F1" s="76"/>
    </row>
    <row r="2" spans="5:6" ht="16.5">
      <c r="E2" s="77" t="s">
        <v>12</v>
      </c>
      <c r="F2" s="77"/>
    </row>
    <row r="3" spans="1:6" ht="16.5">
      <c r="A3" s="20" t="s">
        <v>18</v>
      </c>
      <c r="B3" s="20"/>
      <c r="C3" s="20"/>
      <c r="D3" s="20"/>
      <c r="E3" s="76" t="s">
        <v>11</v>
      </c>
      <c r="F3" s="76"/>
    </row>
    <row r="4" spans="2:6" ht="18.75" customHeight="1">
      <c r="B4" s="47" t="s">
        <v>63</v>
      </c>
      <c r="C4" s="47"/>
      <c r="E4" s="77" t="s">
        <v>68</v>
      </c>
      <c r="F4" s="77"/>
    </row>
    <row r="5" spans="1:6" ht="17.25">
      <c r="A5" s="10" t="s">
        <v>37</v>
      </c>
      <c r="F5" s="21" t="s">
        <v>58</v>
      </c>
    </row>
    <row r="6" spans="1:6" ht="15" customHeight="1">
      <c r="A6" s="53" t="s">
        <v>36</v>
      </c>
      <c r="B6" s="58" t="s">
        <v>5</v>
      </c>
      <c r="C6" s="16"/>
      <c r="D6" s="52"/>
      <c r="E6" s="52"/>
      <c r="F6" s="63" t="s">
        <v>66</v>
      </c>
    </row>
    <row r="7" spans="1:6" ht="15" customHeight="1">
      <c r="A7" s="53"/>
      <c r="B7" s="59"/>
      <c r="C7" s="17" t="s">
        <v>35</v>
      </c>
      <c r="D7" s="17" t="s">
        <v>35</v>
      </c>
      <c r="E7" s="17" t="s">
        <v>35</v>
      </c>
      <c r="F7" s="66"/>
    </row>
    <row r="8" spans="1:6" ht="54" customHeight="1">
      <c r="A8" s="53"/>
      <c r="B8" s="11"/>
      <c r="C8" s="18" t="s">
        <v>61</v>
      </c>
      <c r="D8" s="18" t="s">
        <v>60</v>
      </c>
      <c r="E8" s="18" t="s">
        <v>62</v>
      </c>
      <c r="F8" s="69"/>
    </row>
    <row r="9" spans="1:6" ht="16.5">
      <c r="A9" s="12" t="s">
        <v>0</v>
      </c>
      <c r="B9" s="13" t="s">
        <v>6</v>
      </c>
      <c r="C9" s="15">
        <v>2</v>
      </c>
      <c r="D9" s="15">
        <v>4</v>
      </c>
      <c r="E9" s="15">
        <v>5</v>
      </c>
      <c r="F9" s="15">
        <v>6</v>
      </c>
    </row>
    <row r="10" spans="1:6" ht="16.5">
      <c r="A10" s="22" t="s">
        <v>38</v>
      </c>
      <c r="B10" s="23"/>
      <c r="C10" s="24">
        <v>108.6382104311913</v>
      </c>
      <c r="D10" s="24">
        <v>102.3865025939343</v>
      </c>
      <c r="E10" s="24">
        <v>110.8</v>
      </c>
      <c r="F10" s="24">
        <v>107.1990683478729</v>
      </c>
    </row>
    <row r="11" spans="1:7" s="14" customFormat="1" ht="16.5">
      <c r="A11" s="25" t="s">
        <v>1</v>
      </c>
      <c r="B11" s="26" t="s">
        <v>7</v>
      </c>
      <c r="C11" s="75">
        <v>65.79582565758155</v>
      </c>
      <c r="D11" s="75">
        <v>96.01202299525896</v>
      </c>
      <c r="E11" s="27">
        <v>101.6947701605884</v>
      </c>
      <c r="F11" s="27">
        <v>73.252184294676</v>
      </c>
      <c r="G11" s="36">
        <f>F11-100</f>
        <v>-26.747815705324</v>
      </c>
    </row>
    <row r="12" spans="1:6" ht="16.5">
      <c r="A12" s="28" t="s">
        <v>19</v>
      </c>
      <c r="B12" s="29" t="s">
        <v>39</v>
      </c>
      <c r="C12" s="30">
        <v>65.79582565758155</v>
      </c>
      <c r="D12" s="30">
        <v>96.01202299525896</v>
      </c>
      <c r="E12" s="30">
        <v>101.6947701605884</v>
      </c>
      <c r="F12" s="30">
        <v>73.252184294676</v>
      </c>
    </row>
    <row r="13" spans="1:6" s="14" customFormat="1" ht="16.5">
      <c r="A13" s="25" t="s">
        <v>2</v>
      </c>
      <c r="B13" s="26" t="s">
        <v>8</v>
      </c>
      <c r="C13" s="31">
        <v>109.5092400843876</v>
      </c>
      <c r="D13" s="31">
        <v>102.597248600202</v>
      </c>
      <c r="E13" s="31">
        <v>111.26</v>
      </c>
      <c r="F13" s="31">
        <v>107.8480266499294</v>
      </c>
    </row>
    <row r="14" spans="1:7" ht="16.5">
      <c r="A14" s="28" t="s">
        <v>20</v>
      </c>
      <c r="B14" s="29" t="s">
        <v>40</v>
      </c>
      <c r="C14" s="30">
        <v>91.73539978712768</v>
      </c>
      <c r="D14" s="32">
        <v>100.7337500674477</v>
      </c>
      <c r="E14" s="30">
        <v>94.26830218930434</v>
      </c>
      <c r="F14" s="30">
        <v>94.51476259609977</v>
      </c>
      <c r="G14" s="37">
        <f>F14-100</f>
        <v>-5.4852374039002285</v>
      </c>
    </row>
    <row r="15" spans="1:7" ht="16.5">
      <c r="A15" s="28" t="s">
        <v>21</v>
      </c>
      <c r="B15" s="29" t="s">
        <v>41</v>
      </c>
      <c r="C15" s="30">
        <v>152.1378853165396</v>
      </c>
      <c r="D15" s="30">
        <v>101.3071895424837</v>
      </c>
      <c r="E15" s="30">
        <v>107.3841002251602</v>
      </c>
      <c r="F15" s="30">
        <v>120.3182871127747</v>
      </c>
      <c r="G15" s="37">
        <f aca="true" t="shared" si="0" ref="G15:G26">F15-100</f>
        <v>20.318287112774698</v>
      </c>
    </row>
    <row r="16" spans="1:7" ht="16.5">
      <c r="A16" s="28" t="s">
        <v>22</v>
      </c>
      <c r="B16" s="29" t="s">
        <v>42</v>
      </c>
      <c r="C16" s="30">
        <v>129.1775287173174</v>
      </c>
      <c r="D16" s="30">
        <v>101.938926794312</v>
      </c>
      <c r="E16" s="30">
        <v>133.79</v>
      </c>
      <c r="F16" s="30">
        <v>109.91985008894</v>
      </c>
      <c r="G16" s="37">
        <f t="shared" si="0"/>
        <v>9.919850088939995</v>
      </c>
    </row>
    <row r="17" spans="1:7" ht="16.5">
      <c r="A17" s="28" t="s">
        <v>23</v>
      </c>
      <c r="B17" s="29" t="s">
        <v>43</v>
      </c>
      <c r="C17" s="30">
        <v>122.8448864981938</v>
      </c>
      <c r="D17" s="30">
        <v>102.7232784320875</v>
      </c>
      <c r="E17" s="30">
        <v>117.4690016319581</v>
      </c>
      <c r="F17" s="30">
        <v>110.5220093698743</v>
      </c>
      <c r="G17" s="37">
        <f t="shared" si="0"/>
        <v>10.522009369874297</v>
      </c>
    </row>
    <row r="18" spans="1:7" ht="16.5">
      <c r="A18" s="28" t="s">
        <v>24</v>
      </c>
      <c r="B18" s="29" t="s">
        <v>44</v>
      </c>
      <c r="C18" s="30">
        <v>119.3062046598055</v>
      </c>
      <c r="D18" s="30">
        <v>101.3588516717967</v>
      </c>
      <c r="E18" s="30">
        <v>120.3447914514646</v>
      </c>
      <c r="F18" s="30">
        <v>125.5802759167366</v>
      </c>
      <c r="G18" s="37">
        <f t="shared" si="0"/>
        <v>25.580275916736596</v>
      </c>
    </row>
    <row r="19" spans="1:7" ht="16.5">
      <c r="A19" s="28" t="s">
        <v>25</v>
      </c>
      <c r="B19" s="29" t="s">
        <v>45</v>
      </c>
      <c r="C19" s="30">
        <v>70.7165522716657</v>
      </c>
      <c r="D19" s="30">
        <v>109.2076818781869</v>
      </c>
      <c r="E19" s="30">
        <v>96.37424065355741</v>
      </c>
      <c r="F19" s="30">
        <v>76.5772460595808</v>
      </c>
      <c r="G19" s="37">
        <f t="shared" si="0"/>
        <v>-23.4227539404192</v>
      </c>
    </row>
    <row r="20" spans="1:7" ht="16.5">
      <c r="A20" s="28" t="s">
        <v>26</v>
      </c>
      <c r="B20" s="29" t="s">
        <v>46</v>
      </c>
      <c r="C20" s="30">
        <v>100.2233481160931</v>
      </c>
      <c r="D20" s="30">
        <v>99.40593329655957</v>
      </c>
      <c r="E20" s="30">
        <v>104.9384775962524</v>
      </c>
      <c r="F20" s="30">
        <v>103.7377480048661</v>
      </c>
      <c r="G20" s="37">
        <f t="shared" si="0"/>
        <v>3.7377480048661056</v>
      </c>
    </row>
    <row r="21" spans="1:7" ht="16.5">
      <c r="A21" s="28" t="s">
        <v>27</v>
      </c>
      <c r="B21" s="29" t="s">
        <v>47</v>
      </c>
      <c r="C21" s="30">
        <v>79.19367946533467</v>
      </c>
      <c r="D21" s="30">
        <v>104.3732116518056</v>
      </c>
      <c r="E21" s="30">
        <v>78.24018887924889</v>
      </c>
      <c r="F21" s="30">
        <v>88.21084701957757</v>
      </c>
      <c r="G21" s="37">
        <f t="shared" si="0"/>
        <v>-11.789152980422429</v>
      </c>
    </row>
    <row r="22" spans="1:7" ht="16.5">
      <c r="A22" s="28" t="s">
        <v>28</v>
      </c>
      <c r="B22" s="29" t="s">
        <v>48</v>
      </c>
      <c r="C22" s="30">
        <v>178.2173262630122</v>
      </c>
      <c r="D22" s="30">
        <v>84.30265285324758</v>
      </c>
      <c r="E22" s="30">
        <v>128.6758793769902</v>
      </c>
      <c r="F22" s="30">
        <v>129.8955100264359</v>
      </c>
      <c r="G22" s="37">
        <f t="shared" si="0"/>
        <v>29.895510026435886</v>
      </c>
    </row>
    <row r="23" spans="1:7" ht="16.5">
      <c r="A23" s="28" t="s">
        <v>29</v>
      </c>
      <c r="B23" s="29" t="s">
        <v>49</v>
      </c>
      <c r="C23" s="30">
        <v>121.5108850453089</v>
      </c>
      <c r="D23" s="30">
        <v>103.7701042120641</v>
      </c>
      <c r="E23" s="30">
        <v>126.1333085468381</v>
      </c>
      <c r="F23" s="30">
        <v>112.140535596869</v>
      </c>
      <c r="G23" s="37">
        <f t="shared" si="0"/>
        <v>12.140535596869</v>
      </c>
    </row>
    <row r="24" spans="1:7" ht="16.5">
      <c r="A24" s="28" t="s">
        <v>30</v>
      </c>
      <c r="B24" s="29" t="s">
        <v>50</v>
      </c>
      <c r="C24" s="30">
        <v>90.46313844200252</v>
      </c>
      <c r="D24" s="30">
        <v>113.1947754208183</v>
      </c>
      <c r="E24" s="30">
        <v>100.4967985442924</v>
      </c>
      <c r="F24" s="30">
        <v>100.9178172626414</v>
      </c>
      <c r="G24" s="37">
        <f t="shared" si="0"/>
        <v>0.9178172626414067</v>
      </c>
    </row>
    <row r="25" spans="1:7" ht="16.5">
      <c r="A25" s="28" t="s">
        <v>31</v>
      </c>
      <c r="B25" s="29" t="s">
        <v>51</v>
      </c>
      <c r="C25" s="30">
        <v>234.3777075459878</v>
      </c>
      <c r="D25" s="30">
        <v>106.713452882003</v>
      </c>
      <c r="E25" s="30">
        <v>231.44</v>
      </c>
      <c r="F25" s="30">
        <v>193.1041082013688</v>
      </c>
      <c r="G25" s="37">
        <f t="shared" si="0"/>
        <v>93.1041082013688</v>
      </c>
    </row>
    <row r="26" spans="1:7" ht="16.5">
      <c r="A26" s="28" t="s">
        <v>32</v>
      </c>
      <c r="B26" s="29" t="s">
        <v>52</v>
      </c>
      <c r="C26" s="30">
        <v>98.1299212662429</v>
      </c>
      <c r="D26" s="30">
        <v>115.8410737942388</v>
      </c>
      <c r="E26" s="30">
        <v>103.6668066537461</v>
      </c>
      <c r="F26" s="30">
        <v>99.48073462501344</v>
      </c>
      <c r="G26" s="37">
        <f t="shared" si="0"/>
        <v>-0.5192653749865599</v>
      </c>
    </row>
    <row r="27" spans="1:6" s="14" customFormat="1" ht="16.5">
      <c r="A27" s="25" t="s">
        <v>3</v>
      </c>
      <c r="B27" s="26" t="s">
        <v>9</v>
      </c>
      <c r="C27" s="27">
        <v>100.2146673177319</v>
      </c>
      <c r="D27" s="27">
        <v>92.64721184759411</v>
      </c>
      <c r="E27" s="27">
        <v>95.68915820633825</v>
      </c>
      <c r="F27" s="27">
        <v>107.02807403031352</v>
      </c>
    </row>
    <row r="28" spans="1:6" ht="16.5">
      <c r="A28" s="28" t="s">
        <v>33</v>
      </c>
      <c r="B28" s="29" t="s">
        <v>53</v>
      </c>
      <c r="C28" s="30">
        <v>100.2146673177319</v>
      </c>
      <c r="D28" s="30">
        <v>92.64721184759411</v>
      </c>
      <c r="E28" s="30">
        <v>95.68915820633825</v>
      </c>
      <c r="F28" s="30">
        <v>107.02807403031352</v>
      </c>
    </row>
    <row r="29" spans="1:6" s="14" customFormat="1" ht="16.5">
      <c r="A29" s="25" t="s">
        <v>4</v>
      </c>
      <c r="B29" s="26" t="s">
        <v>10</v>
      </c>
      <c r="C29" s="27">
        <v>110.6042575697475</v>
      </c>
      <c r="D29" s="27">
        <v>100.6814106395696</v>
      </c>
      <c r="E29" s="27">
        <v>108.5869004641568</v>
      </c>
      <c r="F29" s="27">
        <v>104.9766649709142</v>
      </c>
    </row>
    <row r="30" spans="1:6" ht="19.5" customHeight="1">
      <c r="A30" s="33" t="s">
        <v>34</v>
      </c>
      <c r="B30" s="34" t="s">
        <v>54</v>
      </c>
      <c r="C30" s="35">
        <v>110.6042575697475</v>
      </c>
      <c r="D30" s="35">
        <v>100.6814106395696</v>
      </c>
      <c r="E30" s="35">
        <v>108.5869004641568</v>
      </c>
      <c r="F30" s="35">
        <v>104.9766649709142</v>
      </c>
    </row>
    <row r="31" spans="4:6" ht="18.75" customHeight="1">
      <c r="D31" s="38"/>
      <c r="E31" s="38"/>
      <c r="F31" s="38"/>
    </row>
    <row r="32" spans="4:6" ht="16.5">
      <c r="D32" s="60"/>
      <c r="E32" s="60"/>
      <c r="F32" s="60"/>
    </row>
    <row r="33" spans="1:6" ht="21" customHeight="1">
      <c r="A33" s="8" t="s">
        <v>55</v>
      </c>
      <c r="D33" s="20"/>
      <c r="E33" s="20"/>
      <c r="F33" s="20"/>
    </row>
    <row r="34" spans="5:6" ht="16.5">
      <c r="E34" s="60"/>
      <c r="F34" s="60"/>
    </row>
    <row r="35" spans="5:6" ht="16.5">
      <c r="E35" s="60"/>
      <c r="F35" s="60"/>
    </row>
    <row r="36" spans="5:6" ht="16.5">
      <c r="E36" s="60"/>
      <c r="F36" s="60"/>
    </row>
    <row r="38" spans="5:6" ht="16.5">
      <c r="E38" s="60"/>
      <c r="F38" s="60"/>
    </row>
    <row r="40" spans="1:7" s="3" customFormat="1" ht="18.75">
      <c r="A40" s="1" t="s">
        <v>59</v>
      </c>
      <c r="B40" s="5"/>
      <c r="C40" s="2"/>
      <c r="D40" s="61"/>
      <c r="E40" s="61"/>
      <c r="F40" s="61"/>
      <c r="G40" s="4"/>
    </row>
  </sheetData>
  <mergeCells count="14">
    <mergeCell ref="E35:F35"/>
    <mergeCell ref="E36:F36"/>
    <mergeCell ref="E38:F38"/>
    <mergeCell ref="D40:F40"/>
    <mergeCell ref="D31:F31"/>
    <mergeCell ref="D32:F32"/>
    <mergeCell ref="D33:F33"/>
    <mergeCell ref="E34:F34"/>
    <mergeCell ref="B4:C4"/>
    <mergeCell ref="A6:A8"/>
    <mergeCell ref="B6:B7"/>
    <mergeCell ref="D6:E6"/>
    <mergeCell ref="F6:F8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pane xSplit="1" ySplit="9" topLeftCell="F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M11" sqref="M11:O11"/>
    </sheetView>
  </sheetViews>
  <sheetFormatPr defaultColWidth="8.88671875" defaultRowHeight="18.75"/>
  <cols>
    <col min="1" max="1" width="52.21484375" style="8" customWidth="1"/>
    <col min="2" max="2" width="5.3359375" style="7" customWidth="1"/>
    <col min="3" max="3" width="4.6640625" style="8" customWidth="1"/>
    <col min="4" max="4" width="4.88671875" style="8" customWidth="1"/>
    <col min="5" max="5" width="4.6640625" style="8" customWidth="1"/>
    <col min="6" max="6" width="6.10546875" style="8" customWidth="1"/>
    <col min="7" max="7" width="4.6640625" style="8" customWidth="1"/>
    <col min="8" max="8" width="5.4453125" style="8" customWidth="1"/>
    <col min="9" max="9" width="4.6640625" style="8" customWidth="1"/>
    <col min="10" max="10" width="5.4453125" style="8" customWidth="1"/>
    <col min="11" max="11" width="2.99609375" style="8" bestFit="1" customWidth="1"/>
    <col min="12" max="12" width="6.99609375" style="8" customWidth="1"/>
    <col min="13" max="13" width="4.10546875" style="8" bestFit="1" customWidth="1"/>
    <col min="14" max="14" width="4.99609375" style="8" bestFit="1" customWidth="1"/>
    <col min="15" max="15" width="7.4453125" style="8" customWidth="1"/>
    <col min="16" max="16" width="7.10546875" style="9" bestFit="1" customWidth="1"/>
    <col min="17" max="16384" width="4.6640625" style="9" customWidth="1"/>
  </cols>
  <sheetData>
    <row r="1" spans="1:15" ht="16.5">
      <c r="A1" s="6" t="s">
        <v>17</v>
      </c>
      <c r="K1" s="19" t="s">
        <v>16</v>
      </c>
      <c r="L1" s="19"/>
      <c r="M1" s="19"/>
      <c r="N1" s="19"/>
      <c r="O1" s="19"/>
    </row>
    <row r="2" spans="11:15" ht="16.5">
      <c r="K2" s="47" t="s">
        <v>12</v>
      </c>
      <c r="L2" s="47"/>
      <c r="M2" s="47"/>
      <c r="N2" s="47"/>
      <c r="O2" s="47"/>
    </row>
    <row r="3" spans="1:15" ht="16.5">
      <c r="A3" s="20" t="s">
        <v>18</v>
      </c>
      <c r="B3" s="20"/>
      <c r="C3" s="20"/>
      <c r="D3" s="20"/>
      <c r="E3" s="20"/>
      <c r="F3" s="20"/>
      <c r="G3" s="20"/>
      <c r="H3" s="20"/>
      <c r="I3" s="20"/>
      <c r="J3" s="20"/>
      <c r="K3" s="19" t="s">
        <v>11</v>
      </c>
      <c r="L3" s="19"/>
      <c r="M3" s="19"/>
      <c r="N3" s="19"/>
      <c r="O3" s="19"/>
    </row>
    <row r="4" spans="2:15" ht="18.75" customHeight="1">
      <c r="B4" s="47" t="s">
        <v>63</v>
      </c>
      <c r="C4" s="47"/>
      <c r="D4" s="47"/>
      <c r="E4" s="47"/>
      <c r="K4" s="47" t="s">
        <v>68</v>
      </c>
      <c r="L4" s="47"/>
      <c r="M4" s="47"/>
      <c r="N4" s="47"/>
      <c r="O4" s="47"/>
    </row>
    <row r="5" spans="1:15" ht="17.25">
      <c r="A5" s="10" t="s">
        <v>37</v>
      </c>
      <c r="M5" s="45" t="s">
        <v>58</v>
      </c>
      <c r="N5" s="46"/>
      <c r="O5" s="46"/>
    </row>
    <row r="6" spans="1:15" ht="15" customHeight="1">
      <c r="A6" s="53" t="s">
        <v>36</v>
      </c>
      <c r="B6" s="58" t="s">
        <v>5</v>
      </c>
      <c r="C6" s="42" t="s">
        <v>64</v>
      </c>
      <c r="D6" s="43"/>
      <c r="E6" s="43"/>
      <c r="F6" s="44"/>
      <c r="G6" s="51" t="s">
        <v>65</v>
      </c>
      <c r="H6" s="52"/>
      <c r="I6" s="52"/>
      <c r="J6" s="52"/>
      <c r="K6" s="52"/>
      <c r="L6" s="52"/>
      <c r="M6" s="63" t="s">
        <v>66</v>
      </c>
      <c r="N6" s="64"/>
      <c r="O6" s="65"/>
    </row>
    <row r="7" spans="1:15" ht="15" customHeight="1">
      <c r="A7" s="53"/>
      <c r="B7" s="59"/>
      <c r="C7" s="56" t="s">
        <v>56</v>
      </c>
      <c r="D7" s="57"/>
      <c r="E7" s="62" t="s">
        <v>35</v>
      </c>
      <c r="F7" s="57"/>
      <c r="G7" s="56" t="s">
        <v>56</v>
      </c>
      <c r="H7" s="57"/>
      <c r="I7" s="62" t="s">
        <v>35</v>
      </c>
      <c r="J7" s="57"/>
      <c r="K7" s="62" t="s">
        <v>35</v>
      </c>
      <c r="L7" s="57"/>
      <c r="M7" s="66"/>
      <c r="N7" s="67"/>
      <c r="O7" s="68"/>
    </row>
    <row r="8" spans="1:15" ht="54" customHeight="1">
      <c r="A8" s="53"/>
      <c r="B8" s="11"/>
      <c r="C8" s="54" t="s">
        <v>57</v>
      </c>
      <c r="D8" s="55"/>
      <c r="E8" s="49" t="s">
        <v>61</v>
      </c>
      <c r="F8" s="74"/>
      <c r="G8" s="54" t="s">
        <v>57</v>
      </c>
      <c r="H8" s="55"/>
      <c r="I8" s="49" t="s">
        <v>60</v>
      </c>
      <c r="J8" s="50"/>
      <c r="K8" s="49" t="s">
        <v>62</v>
      </c>
      <c r="L8" s="50"/>
      <c r="M8" s="69"/>
      <c r="N8" s="70"/>
      <c r="O8" s="71"/>
    </row>
    <row r="9" spans="1:15" ht="16.5">
      <c r="A9" s="12" t="s">
        <v>0</v>
      </c>
      <c r="B9" s="13" t="s">
        <v>6</v>
      </c>
      <c r="C9" s="42">
        <v>1</v>
      </c>
      <c r="D9" s="44"/>
      <c r="E9" s="42">
        <v>2</v>
      </c>
      <c r="F9" s="44"/>
      <c r="G9" s="42">
        <v>3</v>
      </c>
      <c r="H9" s="44"/>
      <c r="I9" s="42">
        <v>4</v>
      </c>
      <c r="J9" s="44"/>
      <c r="K9" s="42">
        <v>5</v>
      </c>
      <c r="L9" s="43"/>
      <c r="M9" s="42">
        <v>6</v>
      </c>
      <c r="N9" s="43"/>
      <c r="O9" s="44"/>
    </row>
    <row r="10" spans="1:15" ht="16.5">
      <c r="A10" s="22" t="s">
        <v>38</v>
      </c>
      <c r="B10" s="23"/>
      <c r="C10" s="48">
        <v>118.4399664890189</v>
      </c>
      <c r="D10" s="48"/>
      <c r="E10" s="48">
        <v>108.6382104311913</v>
      </c>
      <c r="F10" s="48"/>
      <c r="G10" s="48">
        <v>121.3729683097737</v>
      </c>
      <c r="H10" s="48"/>
      <c r="I10" s="48">
        <v>102.3865025939343</v>
      </c>
      <c r="J10" s="48"/>
      <c r="K10" s="48">
        <v>110.8</v>
      </c>
      <c r="L10" s="48"/>
      <c r="M10" s="48">
        <v>107.1990683478729</v>
      </c>
      <c r="N10" s="48"/>
      <c r="O10" s="48"/>
    </row>
    <row r="11" spans="1:16" s="14" customFormat="1" ht="16.5">
      <c r="A11" s="25" t="s">
        <v>1</v>
      </c>
      <c r="B11" s="26" t="s">
        <v>7</v>
      </c>
      <c r="C11" s="39">
        <v>33.13565337807024</v>
      </c>
      <c r="D11" s="39"/>
      <c r="E11" s="39">
        <v>65.79582565758155</v>
      </c>
      <c r="F11" s="39"/>
      <c r="G11" s="39">
        <v>31.8142111409821</v>
      </c>
      <c r="H11" s="39"/>
      <c r="I11" s="39">
        <v>96.01202299525896</v>
      </c>
      <c r="J11" s="39"/>
      <c r="K11" s="39">
        <v>101.6947701605884</v>
      </c>
      <c r="L11" s="39"/>
      <c r="M11" s="39">
        <v>73.252184294676</v>
      </c>
      <c r="N11" s="39"/>
      <c r="O11" s="39"/>
      <c r="P11" s="36">
        <f>M11-100</f>
        <v>-26.747815705324</v>
      </c>
    </row>
    <row r="12" spans="1:15" ht="16.5">
      <c r="A12" s="28" t="s">
        <v>19</v>
      </c>
      <c r="B12" s="29" t="s">
        <v>39</v>
      </c>
      <c r="C12" s="40">
        <v>33.13565337807024</v>
      </c>
      <c r="D12" s="40"/>
      <c r="E12" s="40">
        <v>65.79582565758155</v>
      </c>
      <c r="F12" s="40"/>
      <c r="G12" s="40">
        <v>31.8142111409821</v>
      </c>
      <c r="H12" s="40"/>
      <c r="I12" s="40">
        <v>96.01202299525896</v>
      </c>
      <c r="J12" s="40"/>
      <c r="K12" s="40">
        <v>101.6947701605884</v>
      </c>
      <c r="L12" s="40"/>
      <c r="M12" s="40">
        <v>73.252184294676</v>
      </c>
      <c r="N12" s="40"/>
      <c r="O12" s="40"/>
    </row>
    <row r="13" spans="1:15" s="14" customFormat="1" ht="16.5">
      <c r="A13" s="25" t="s">
        <v>2</v>
      </c>
      <c r="B13" s="26" t="s">
        <v>8</v>
      </c>
      <c r="C13" s="41">
        <v>120.08417884129456</v>
      </c>
      <c r="D13" s="41"/>
      <c r="E13" s="41">
        <v>109.5092400843876</v>
      </c>
      <c r="F13" s="41"/>
      <c r="G13" s="41">
        <v>123.2030634953142</v>
      </c>
      <c r="H13" s="41"/>
      <c r="I13" s="41">
        <v>102.597248600202</v>
      </c>
      <c r="J13" s="41"/>
      <c r="K13" s="41">
        <v>111.26</v>
      </c>
      <c r="L13" s="41"/>
      <c r="M13" s="41">
        <v>107.8480266499294</v>
      </c>
      <c r="N13" s="41"/>
      <c r="O13" s="41"/>
    </row>
    <row r="14" spans="1:16" ht="16.5">
      <c r="A14" s="28" t="s">
        <v>20</v>
      </c>
      <c r="B14" s="29" t="s">
        <v>40</v>
      </c>
      <c r="C14" s="40">
        <v>108.1476187030209</v>
      </c>
      <c r="D14" s="40"/>
      <c r="E14" s="40">
        <v>91.73539978712768</v>
      </c>
      <c r="F14" s="40"/>
      <c r="G14" s="40">
        <v>108.9411519281973</v>
      </c>
      <c r="H14" s="40"/>
      <c r="I14" s="73">
        <v>100.7337500674477</v>
      </c>
      <c r="J14" s="73"/>
      <c r="K14" s="40">
        <v>94.26830218930434</v>
      </c>
      <c r="L14" s="40"/>
      <c r="M14" s="40">
        <v>94.51476259609977</v>
      </c>
      <c r="N14" s="40"/>
      <c r="O14" s="40"/>
      <c r="P14" s="37">
        <f>M14-100</f>
        <v>-5.4852374039002285</v>
      </c>
    </row>
    <row r="15" spans="1:16" ht="16.5">
      <c r="A15" s="28" t="s">
        <v>21</v>
      </c>
      <c r="B15" s="29" t="s">
        <v>41</v>
      </c>
      <c r="C15" s="40">
        <v>117.6797350458969</v>
      </c>
      <c r="D15" s="40"/>
      <c r="E15" s="40">
        <v>152.1378853165396</v>
      </c>
      <c r="F15" s="40"/>
      <c r="G15" s="40">
        <v>119.2180322360393</v>
      </c>
      <c r="H15" s="40"/>
      <c r="I15" s="40">
        <v>101.3071895424837</v>
      </c>
      <c r="J15" s="40"/>
      <c r="K15" s="40">
        <v>107.3841002251602</v>
      </c>
      <c r="L15" s="40"/>
      <c r="M15" s="40">
        <v>120.3182871127747</v>
      </c>
      <c r="N15" s="40"/>
      <c r="O15" s="40"/>
      <c r="P15" s="37">
        <f aca="true" t="shared" si="0" ref="P15:P26">M15-100</f>
        <v>20.318287112774698</v>
      </c>
    </row>
    <row r="16" spans="1:16" ht="16.5">
      <c r="A16" s="28" t="s">
        <v>22</v>
      </c>
      <c r="B16" s="29" t="s">
        <v>42</v>
      </c>
      <c r="C16" s="40">
        <v>60.33834355542884</v>
      </c>
      <c r="D16" s="40"/>
      <c r="E16" s="40">
        <v>129.1775287173174</v>
      </c>
      <c r="F16" s="40"/>
      <c r="G16" s="40">
        <v>61.5082598658691</v>
      </c>
      <c r="H16" s="40"/>
      <c r="I16" s="40">
        <v>101.938926794312</v>
      </c>
      <c r="J16" s="40"/>
      <c r="K16" s="40">
        <v>133.79</v>
      </c>
      <c r="L16" s="40"/>
      <c r="M16" s="40">
        <v>109.91985008894</v>
      </c>
      <c r="N16" s="40"/>
      <c r="O16" s="40"/>
      <c r="P16" s="37">
        <f t="shared" si="0"/>
        <v>9.919850088939995</v>
      </c>
    </row>
    <row r="17" spans="1:16" ht="16.5">
      <c r="A17" s="28" t="s">
        <v>23</v>
      </c>
      <c r="B17" s="29" t="s">
        <v>43</v>
      </c>
      <c r="C17" s="40">
        <v>170.08935780313413</v>
      </c>
      <c r="D17" s="40"/>
      <c r="E17" s="40">
        <v>122.8448864981938</v>
      </c>
      <c r="F17" s="40"/>
      <c r="G17" s="40">
        <v>174.721364599463</v>
      </c>
      <c r="H17" s="40"/>
      <c r="I17" s="40">
        <v>102.7232784320875</v>
      </c>
      <c r="J17" s="40"/>
      <c r="K17" s="40">
        <v>117.4690016319581</v>
      </c>
      <c r="L17" s="40"/>
      <c r="M17" s="40">
        <v>110.5220093698743</v>
      </c>
      <c r="N17" s="40"/>
      <c r="O17" s="40"/>
      <c r="P17" s="37">
        <f t="shared" si="0"/>
        <v>10.522009369874297</v>
      </c>
    </row>
    <row r="18" spans="1:16" ht="16.5">
      <c r="A18" s="28" t="s">
        <v>24</v>
      </c>
      <c r="B18" s="29" t="s">
        <v>44</v>
      </c>
      <c r="C18" s="40">
        <v>165.5144371795099</v>
      </c>
      <c r="D18" s="40"/>
      <c r="E18" s="40">
        <v>119.3062046598055</v>
      </c>
      <c r="F18" s="40"/>
      <c r="G18" s="40">
        <v>167.7635328761885</v>
      </c>
      <c r="H18" s="40"/>
      <c r="I18" s="40">
        <v>101.3588516717967</v>
      </c>
      <c r="J18" s="40"/>
      <c r="K18" s="40">
        <v>120.3447914514646</v>
      </c>
      <c r="L18" s="40"/>
      <c r="M18" s="40">
        <v>125.5802759167366</v>
      </c>
      <c r="N18" s="40"/>
      <c r="O18" s="40"/>
      <c r="P18" s="37">
        <f t="shared" si="0"/>
        <v>25.580275916736596</v>
      </c>
    </row>
    <row r="19" spans="1:16" ht="16.5">
      <c r="A19" s="28" t="s">
        <v>25</v>
      </c>
      <c r="B19" s="29" t="s">
        <v>45</v>
      </c>
      <c r="C19" s="40">
        <v>96.93927752552432</v>
      </c>
      <c r="D19" s="40"/>
      <c r="E19" s="40">
        <v>70.7165522716657</v>
      </c>
      <c r="F19" s="40"/>
      <c r="G19" s="40">
        <v>105.8651378150873</v>
      </c>
      <c r="H19" s="40"/>
      <c r="I19" s="40">
        <v>109.2076818781869</v>
      </c>
      <c r="J19" s="40"/>
      <c r="K19" s="40">
        <v>96.37424065355741</v>
      </c>
      <c r="L19" s="40"/>
      <c r="M19" s="40">
        <v>76.5772460595808</v>
      </c>
      <c r="N19" s="40"/>
      <c r="O19" s="40"/>
      <c r="P19" s="37">
        <f t="shared" si="0"/>
        <v>-23.4227539404192</v>
      </c>
    </row>
    <row r="20" spans="1:16" ht="16.5">
      <c r="A20" s="28" t="s">
        <v>26</v>
      </c>
      <c r="B20" s="29" t="s">
        <v>46</v>
      </c>
      <c r="C20" s="40">
        <v>136.7198926863981</v>
      </c>
      <c r="D20" s="40"/>
      <c r="E20" s="40">
        <v>100.2233481160931</v>
      </c>
      <c r="F20" s="40"/>
      <c r="G20" s="40">
        <v>135.9076853269687</v>
      </c>
      <c r="H20" s="40"/>
      <c r="I20" s="40">
        <v>99.40593329655957</v>
      </c>
      <c r="J20" s="40"/>
      <c r="K20" s="40">
        <v>104.9384775962524</v>
      </c>
      <c r="L20" s="40"/>
      <c r="M20" s="40">
        <v>103.7377480048661</v>
      </c>
      <c r="N20" s="40"/>
      <c r="O20" s="40"/>
      <c r="P20" s="37">
        <f t="shared" si="0"/>
        <v>3.7377480048661056</v>
      </c>
    </row>
    <row r="21" spans="1:16" ht="16.5">
      <c r="A21" s="28" t="s">
        <v>27</v>
      </c>
      <c r="B21" s="29" t="s">
        <v>47</v>
      </c>
      <c r="C21" s="40">
        <v>58.90282908388703</v>
      </c>
      <c r="D21" s="40"/>
      <c r="E21" s="40">
        <v>79.19367946533467</v>
      </c>
      <c r="F21" s="40"/>
      <c r="G21" s="40">
        <v>61.47877446862675</v>
      </c>
      <c r="H21" s="40"/>
      <c r="I21" s="40">
        <v>104.3732116518056</v>
      </c>
      <c r="J21" s="40"/>
      <c r="K21" s="40">
        <v>78.24018887924889</v>
      </c>
      <c r="L21" s="40"/>
      <c r="M21" s="40">
        <v>88.21084701957757</v>
      </c>
      <c r="N21" s="40"/>
      <c r="O21" s="40"/>
      <c r="P21" s="37">
        <f t="shared" si="0"/>
        <v>-11.789152980422429</v>
      </c>
    </row>
    <row r="22" spans="1:16" ht="16.5">
      <c r="A22" s="28" t="s">
        <v>28</v>
      </c>
      <c r="B22" s="29" t="s">
        <v>48</v>
      </c>
      <c r="C22" s="40">
        <v>63.22810857889066</v>
      </c>
      <c r="D22" s="40"/>
      <c r="E22" s="40">
        <v>178.2173262630122</v>
      </c>
      <c r="F22" s="40"/>
      <c r="G22" s="40">
        <v>53.30297288093664</v>
      </c>
      <c r="H22" s="40"/>
      <c r="I22" s="40">
        <v>84.30265285324758</v>
      </c>
      <c r="J22" s="40"/>
      <c r="K22" s="40">
        <v>128.6758793769902</v>
      </c>
      <c r="L22" s="40"/>
      <c r="M22" s="40">
        <v>129.8955100264359</v>
      </c>
      <c r="N22" s="40"/>
      <c r="O22" s="40"/>
      <c r="P22" s="37">
        <f t="shared" si="0"/>
        <v>29.895510026435886</v>
      </c>
    </row>
    <row r="23" spans="1:16" ht="16.5">
      <c r="A23" s="28" t="s">
        <v>29</v>
      </c>
      <c r="B23" s="29" t="s">
        <v>49</v>
      </c>
      <c r="C23" s="40">
        <v>184.7424241197237</v>
      </c>
      <c r="D23" s="40"/>
      <c r="E23" s="40">
        <v>121.5108850453089</v>
      </c>
      <c r="F23" s="40"/>
      <c r="G23" s="40">
        <v>191.7074060329306</v>
      </c>
      <c r="H23" s="40"/>
      <c r="I23" s="40">
        <v>103.7701042120641</v>
      </c>
      <c r="J23" s="40"/>
      <c r="K23" s="40">
        <v>126.1333085468381</v>
      </c>
      <c r="L23" s="40"/>
      <c r="M23" s="40">
        <v>112.140535596869</v>
      </c>
      <c r="N23" s="40"/>
      <c r="O23" s="40"/>
      <c r="P23" s="37">
        <f t="shared" si="0"/>
        <v>12.140535596869</v>
      </c>
    </row>
    <row r="24" spans="1:16" ht="16.5">
      <c r="A24" s="28" t="s">
        <v>30</v>
      </c>
      <c r="B24" s="29" t="s">
        <v>50</v>
      </c>
      <c r="C24" s="40">
        <v>105.7654826589565</v>
      </c>
      <c r="D24" s="40"/>
      <c r="E24" s="40">
        <v>90.46313844200252</v>
      </c>
      <c r="F24" s="40"/>
      <c r="G24" s="40">
        <v>119.7210005685503</v>
      </c>
      <c r="H24" s="40"/>
      <c r="I24" s="40">
        <v>113.1947754208183</v>
      </c>
      <c r="J24" s="40"/>
      <c r="K24" s="40">
        <v>100.4967985442924</v>
      </c>
      <c r="L24" s="40"/>
      <c r="M24" s="40">
        <v>100.9178172626414</v>
      </c>
      <c r="N24" s="40"/>
      <c r="O24" s="40"/>
      <c r="P24" s="37">
        <f t="shared" si="0"/>
        <v>0.9178172626414067</v>
      </c>
    </row>
    <row r="25" spans="1:16" ht="16.5">
      <c r="A25" s="28" t="s">
        <v>31</v>
      </c>
      <c r="B25" s="29" t="s">
        <v>51</v>
      </c>
      <c r="C25" s="40">
        <v>281.072955524208</v>
      </c>
      <c r="D25" s="40"/>
      <c r="E25" s="40">
        <v>234.3777075459878</v>
      </c>
      <c r="F25" s="40"/>
      <c r="G25" s="40">
        <v>299.942655957379</v>
      </c>
      <c r="H25" s="40"/>
      <c r="I25" s="40">
        <v>106.713452882003</v>
      </c>
      <c r="J25" s="40"/>
      <c r="K25" s="40">
        <v>231.44</v>
      </c>
      <c r="L25" s="40"/>
      <c r="M25" s="40">
        <v>193.1041082013688</v>
      </c>
      <c r="N25" s="40"/>
      <c r="O25" s="40"/>
      <c r="P25" s="37">
        <f t="shared" si="0"/>
        <v>93.1041082013688</v>
      </c>
    </row>
    <row r="26" spans="1:16" ht="16.5">
      <c r="A26" s="28" t="s">
        <v>32</v>
      </c>
      <c r="B26" s="29" t="s">
        <v>52</v>
      </c>
      <c r="C26" s="40">
        <v>84.0802191887385</v>
      </c>
      <c r="D26" s="40"/>
      <c r="E26" s="40">
        <v>98.1299212662429</v>
      </c>
      <c r="F26" s="40"/>
      <c r="G26" s="40">
        <v>97.39942875678432</v>
      </c>
      <c r="H26" s="40"/>
      <c r="I26" s="40">
        <v>115.8410737942388</v>
      </c>
      <c r="J26" s="40"/>
      <c r="K26" s="40">
        <v>103.6668066537461</v>
      </c>
      <c r="L26" s="40"/>
      <c r="M26" s="40">
        <v>99.48073462501344</v>
      </c>
      <c r="N26" s="40"/>
      <c r="O26" s="40"/>
      <c r="P26" s="37">
        <f t="shared" si="0"/>
        <v>-0.5192653749865599</v>
      </c>
    </row>
    <row r="27" spans="1:15" s="14" customFormat="1" ht="16.5">
      <c r="A27" s="25" t="s">
        <v>3</v>
      </c>
      <c r="B27" s="26" t="s">
        <v>9</v>
      </c>
      <c r="C27" s="39">
        <v>113.6433897492121</v>
      </c>
      <c r="D27" s="39"/>
      <c r="E27" s="39">
        <v>100.2146673177319</v>
      </c>
      <c r="F27" s="39"/>
      <c r="G27" s="39">
        <v>105.2874320517395</v>
      </c>
      <c r="H27" s="39"/>
      <c r="I27" s="39">
        <v>92.64721184759411</v>
      </c>
      <c r="J27" s="39"/>
      <c r="K27" s="39">
        <v>95.68915820633825</v>
      </c>
      <c r="L27" s="39"/>
      <c r="M27" s="39">
        <v>107.02807403031352</v>
      </c>
      <c r="N27" s="39"/>
      <c r="O27" s="39"/>
    </row>
    <row r="28" spans="1:15" ht="16.5">
      <c r="A28" s="28" t="s">
        <v>33</v>
      </c>
      <c r="B28" s="29" t="s">
        <v>53</v>
      </c>
      <c r="C28" s="40">
        <v>113.6433897492121</v>
      </c>
      <c r="D28" s="40"/>
      <c r="E28" s="40">
        <v>100.2146673177319</v>
      </c>
      <c r="F28" s="40"/>
      <c r="G28" s="40">
        <v>105.2874320517395</v>
      </c>
      <c r="H28" s="40"/>
      <c r="I28" s="40">
        <v>92.64721184759411</v>
      </c>
      <c r="J28" s="40"/>
      <c r="K28" s="40">
        <v>95.68915820633825</v>
      </c>
      <c r="L28" s="40"/>
      <c r="M28" s="40">
        <v>107.02807403031352</v>
      </c>
      <c r="N28" s="40"/>
      <c r="O28" s="40"/>
    </row>
    <row r="29" spans="1:15" s="14" customFormat="1" ht="16.5">
      <c r="A29" s="25" t="s">
        <v>4</v>
      </c>
      <c r="B29" s="26" t="s">
        <v>10</v>
      </c>
      <c r="C29" s="39">
        <v>118.9934279780364</v>
      </c>
      <c r="D29" s="39"/>
      <c r="E29" s="39">
        <v>110.6042575697475</v>
      </c>
      <c r="F29" s="39"/>
      <c r="G29" s="39">
        <v>119.8042618566673</v>
      </c>
      <c r="H29" s="39"/>
      <c r="I29" s="39">
        <v>100.6814106395696</v>
      </c>
      <c r="J29" s="39"/>
      <c r="K29" s="39">
        <v>108.5869004641568</v>
      </c>
      <c r="L29" s="39"/>
      <c r="M29" s="39">
        <v>104.9766649709142</v>
      </c>
      <c r="N29" s="39"/>
      <c r="O29" s="39"/>
    </row>
    <row r="30" spans="1:15" ht="19.5" customHeight="1">
      <c r="A30" s="33" t="s">
        <v>34</v>
      </c>
      <c r="B30" s="34" t="s">
        <v>54</v>
      </c>
      <c r="C30" s="72">
        <v>118.9934279780364</v>
      </c>
      <c r="D30" s="72"/>
      <c r="E30" s="72">
        <v>110.6042575697475</v>
      </c>
      <c r="F30" s="72"/>
      <c r="G30" s="72">
        <v>119.8042618566673</v>
      </c>
      <c r="H30" s="72"/>
      <c r="I30" s="72">
        <v>100.6814106395696</v>
      </c>
      <c r="J30" s="72"/>
      <c r="K30" s="72">
        <v>108.5869004641568</v>
      </c>
      <c r="L30" s="72"/>
      <c r="M30" s="72">
        <v>104.9766649709142</v>
      </c>
      <c r="N30" s="72"/>
      <c r="O30" s="72"/>
    </row>
    <row r="31" spans="8:15" ht="18.75" customHeight="1">
      <c r="H31" s="38" t="s">
        <v>67</v>
      </c>
      <c r="I31" s="38"/>
      <c r="J31" s="38"/>
      <c r="K31" s="38"/>
      <c r="L31" s="38"/>
      <c r="M31" s="38"/>
      <c r="N31" s="38"/>
      <c r="O31" s="38"/>
    </row>
    <row r="32" spans="8:15" ht="16.5">
      <c r="H32" s="60" t="s">
        <v>13</v>
      </c>
      <c r="I32" s="60"/>
      <c r="J32" s="60"/>
      <c r="K32" s="60"/>
      <c r="L32" s="60"/>
      <c r="M32" s="60"/>
      <c r="N32" s="60"/>
      <c r="O32" s="60"/>
    </row>
    <row r="33" spans="1:15" ht="21" customHeight="1">
      <c r="A33" s="8" t="s">
        <v>55</v>
      </c>
      <c r="H33" s="20" t="s">
        <v>14</v>
      </c>
      <c r="I33" s="20"/>
      <c r="J33" s="20"/>
      <c r="K33" s="20"/>
      <c r="L33" s="20"/>
      <c r="M33" s="20"/>
      <c r="N33" s="20"/>
      <c r="O33" s="20"/>
    </row>
    <row r="34" spans="11:15" ht="16.5">
      <c r="K34" s="60"/>
      <c r="L34" s="60"/>
      <c r="M34" s="60"/>
      <c r="N34" s="60"/>
      <c r="O34" s="60"/>
    </row>
    <row r="35" spans="11:15" ht="16.5">
      <c r="K35" s="60"/>
      <c r="L35" s="60"/>
      <c r="M35" s="60"/>
      <c r="N35" s="60"/>
      <c r="O35" s="60"/>
    </row>
    <row r="36" spans="11:15" ht="16.5">
      <c r="K36" s="60"/>
      <c r="L36" s="60"/>
      <c r="M36" s="60"/>
      <c r="N36" s="60"/>
      <c r="O36" s="60"/>
    </row>
    <row r="38" spans="11:15" ht="16.5">
      <c r="K38" s="60"/>
      <c r="L38" s="60"/>
      <c r="M38" s="60"/>
      <c r="N38" s="60"/>
      <c r="O38" s="60"/>
    </row>
    <row r="40" spans="1:16" s="3" customFormat="1" ht="18.75">
      <c r="A40" s="1" t="s">
        <v>59</v>
      </c>
      <c r="B40" s="5"/>
      <c r="C40" s="2"/>
      <c r="D40" s="2"/>
      <c r="E40" s="2"/>
      <c r="F40" s="2"/>
      <c r="G40" s="2"/>
      <c r="H40" s="61" t="s">
        <v>15</v>
      </c>
      <c r="I40" s="61"/>
      <c r="J40" s="61"/>
      <c r="K40" s="61"/>
      <c r="L40" s="61"/>
      <c r="M40" s="61"/>
      <c r="N40" s="61"/>
      <c r="O40" s="61"/>
      <c r="P40" s="4"/>
    </row>
  </sheetData>
  <mergeCells count="162">
    <mergeCell ref="B4:E4"/>
    <mergeCell ref="M27:O27"/>
    <mergeCell ref="M28:O28"/>
    <mergeCell ref="M29:O29"/>
    <mergeCell ref="M19:O19"/>
    <mergeCell ref="M20:O20"/>
    <mergeCell ref="M21:O21"/>
    <mergeCell ref="M22:O22"/>
    <mergeCell ref="M15:O15"/>
    <mergeCell ref="M16:O16"/>
    <mergeCell ref="M30:O30"/>
    <mergeCell ref="M23:O23"/>
    <mergeCell ref="M24:O24"/>
    <mergeCell ref="M25:O25"/>
    <mergeCell ref="M26:O26"/>
    <mergeCell ref="M17:O17"/>
    <mergeCell ref="M18:O18"/>
    <mergeCell ref="M14:O14"/>
    <mergeCell ref="K10:L10"/>
    <mergeCell ref="M10:O10"/>
    <mergeCell ref="K11:L11"/>
    <mergeCell ref="M11:O11"/>
    <mergeCell ref="M12:O12"/>
    <mergeCell ref="K14:L14"/>
    <mergeCell ref="K15:L15"/>
    <mergeCell ref="C10:D10"/>
    <mergeCell ref="E10:F10"/>
    <mergeCell ref="C6:F6"/>
    <mergeCell ref="K7:L7"/>
    <mergeCell ref="G9:H9"/>
    <mergeCell ref="I9:J9"/>
    <mergeCell ref="K9:L9"/>
    <mergeCell ref="E7:F7"/>
    <mergeCell ref="E9:F9"/>
    <mergeCell ref="E8:F8"/>
    <mergeCell ref="K16:L16"/>
    <mergeCell ref="K17:L17"/>
    <mergeCell ref="K18:L18"/>
    <mergeCell ref="K25:L25"/>
    <mergeCell ref="K23:L23"/>
    <mergeCell ref="K24:L24"/>
    <mergeCell ref="K26:L26"/>
    <mergeCell ref="K19:L19"/>
    <mergeCell ref="K20:L20"/>
    <mergeCell ref="K21:L21"/>
    <mergeCell ref="K22:L22"/>
    <mergeCell ref="I30:J30"/>
    <mergeCell ref="K27:L27"/>
    <mergeCell ref="K28:L28"/>
    <mergeCell ref="K29:L29"/>
    <mergeCell ref="K30:L30"/>
    <mergeCell ref="I29:J29"/>
    <mergeCell ref="G30:H30"/>
    <mergeCell ref="I12:J12"/>
    <mergeCell ref="I14:J14"/>
    <mergeCell ref="I15:J15"/>
    <mergeCell ref="I16:J16"/>
    <mergeCell ref="I17:J17"/>
    <mergeCell ref="I18:J18"/>
    <mergeCell ref="I19:J19"/>
    <mergeCell ref="I20:J20"/>
    <mergeCell ref="I28:J28"/>
    <mergeCell ref="E30:F30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E23:F23"/>
    <mergeCell ref="E24:F24"/>
    <mergeCell ref="E25:F25"/>
    <mergeCell ref="E26:F26"/>
    <mergeCell ref="E19:F19"/>
    <mergeCell ref="E20:F20"/>
    <mergeCell ref="E21:F21"/>
    <mergeCell ref="E22:F22"/>
    <mergeCell ref="E15:F15"/>
    <mergeCell ref="E16:F16"/>
    <mergeCell ref="E13:F13"/>
    <mergeCell ref="E18:F18"/>
    <mergeCell ref="E17:F17"/>
    <mergeCell ref="E14:F14"/>
    <mergeCell ref="C25:D25"/>
    <mergeCell ref="C26:D26"/>
    <mergeCell ref="C28:D28"/>
    <mergeCell ref="C30:D30"/>
    <mergeCell ref="C27:D27"/>
    <mergeCell ref="C29:D29"/>
    <mergeCell ref="C21:D21"/>
    <mergeCell ref="C22:D22"/>
    <mergeCell ref="C23:D23"/>
    <mergeCell ref="C24:D24"/>
    <mergeCell ref="C17:D17"/>
    <mergeCell ref="C18:D18"/>
    <mergeCell ref="C19:D19"/>
    <mergeCell ref="C20:D20"/>
    <mergeCell ref="C12:D12"/>
    <mergeCell ref="C14:D14"/>
    <mergeCell ref="C15:D15"/>
    <mergeCell ref="C16:D16"/>
    <mergeCell ref="C13:D13"/>
    <mergeCell ref="H40:O40"/>
    <mergeCell ref="H32:O32"/>
    <mergeCell ref="H33:O33"/>
    <mergeCell ref="G7:H7"/>
    <mergeCell ref="I7:J7"/>
    <mergeCell ref="G8:H8"/>
    <mergeCell ref="M6:O8"/>
    <mergeCell ref="I11:J11"/>
    <mergeCell ref="I13:J13"/>
    <mergeCell ref="I27:J27"/>
    <mergeCell ref="K36:O36"/>
    <mergeCell ref="K38:O38"/>
    <mergeCell ref="K34:O34"/>
    <mergeCell ref="K35:O35"/>
    <mergeCell ref="E27:F27"/>
    <mergeCell ref="E29:F29"/>
    <mergeCell ref="I25:J25"/>
    <mergeCell ref="I26:J26"/>
    <mergeCell ref="E28:F28"/>
    <mergeCell ref="I21:J21"/>
    <mergeCell ref="I22:J22"/>
    <mergeCell ref="I23:J23"/>
    <mergeCell ref="I24:J24"/>
    <mergeCell ref="G11:H11"/>
    <mergeCell ref="E11:F11"/>
    <mergeCell ref="G13:H13"/>
    <mergeCell ref="G10:H10"/>
    <mergeCell ref="E12:F12"/>
    <mergeCell ref="K1:O1"/>
    <mergeCell ref="K3:O3"/>
    <mergeCell ref="A3:J3"/>
    <mergeCell ref="C11:D11"/>
    <mergeCell ref="G6:L6"/>
    <mergeCell ref="A6:A8"/>
    <mergeCell ref="C8:D8"/>
    <mergeCell ref="C7:D7"/>
    <mergeCell ref="B6:B7"/>
    <mergeCell ref="C9:D9"/>
    <mergeCell ref="K2:O2"/>
    <mergeCell ref="K4:O4"/>
    <mergeCell ref="I10:J10"/>
    <mergeCell ref="I8:J8"/>
    <mergeCell ref="K8:L8"/>
    <mergeCell ref="K13:L13"/>
    <mergeCell ref="M13:O13"/>
    <mergeCell ref="M9:O9"/>
    <mergeCell ref="M5:O5"/>
    <mergeCell ref="H31:O31"/>
    <mergeCell ref="G27:H27"/>
    <mergeCell ref="G29:H29"/>
    <mergeCell ref="G12:H12"/>
    <mergeCell ref="G14:H14"/>
    <mergeCell ref="G15:H15"/>
    <mergeCell ref="G16:H16"/>
    <mergeCell ref="G17:H17"/>
    <mergeCell ref="G18:H18"/>
    <mergeCell ref="K12:L12"/>
  </mergeCells>
  <printOptions/>
  <pageMargins left="0.44" right="0.7" top="0.3" bottom="0" header="0.25" footer="0.2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Hoang</dc:creator>
  <cp:keywords/>
  <dc:description/>
  <cp:lastModifiedBy>Admin</cp:lastModifiedBy>
  <cp:lastPrinted>2013-06-18T09:05:19Z</cp:lastPrinted>
  <dcterms:created xsi:type="dcterms:W3CDTF">2013-01-16T05:14:33Z</dcterms:created>
  <dcterms:modified xsi:type="dcterms:W3CDTF">2013-06-20T02:31:22Z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