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<sst xmlns="http://schemas.openxmlformats.org/spreadsheetml/2006/main" count="57" uniqueCount="46">
  <si>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</si>
  <si>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</si>
  <si>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</si>
  <si>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</si>
  <si>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7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</si>
  <si>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</si>
  <si>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</si>
  <si>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</si>
  <si>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</si>
  <si>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</si>
  <si>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</si>
  <si>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</si>
  <si>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</si>
  <si>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</si>
  <si>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</si>
  <si>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</si>
  <si>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7/2013</t>
  </si>
  <si>
    <t>7 th¸ng 2013</t>
  </si>
  <si>
    <t>6/2013</t>
  </si>
  <si>
    <t>7/2013</t>
  </si>
  <si>
    <t>cuèi th¸ng</t>
  </si>
  <si>
    <t>7/2012</t>
  </si>
  <si>
    <t>So víi</t>
  </si>
  <si>
    <t>th¸ng 6/2013</t>
  </si>
  <si>
    <t>th¸ng 7/2012</t>
  </si>
  <si>
    <t>7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</si>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</sst>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3.421875" style="2" customWidth="1"/>
    <col min="3" max="3" width="6.00390625" style="2" customWidth="1"/>
    <col min="4" max="4" width="13.140625" style="2" customWidth="1"/>
    <col min="5" max="5" width="13.28125" style="2" customWidth="1"/>
    <col min="6" max="6" width="14.7109375" style="2" customWidth="1"/>
    <col min="7" max="7" width="13.421875" style="2" customWidth="1"/>
    <col min="8" max="8" width="14.2812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34066232.28153999</v>
      </c>
      <c r="E12" s="14">
        <v>35112335.93179999</v>
      </c>
      <c r="F12" s="14">
        <v>221614616.57792002</v>
      </c>
      <c r="G12" s="14">
        <v>30971147.164399996</v>
      </c>
      <c r="H12" s="14">
        <v>203316089.63749996</v>
      </c>
      <c r="I12" s="14">
        <f>($E$12/$D$12)*100</f>
        <v>103.07079351075426</v>
      </c>
      <c r="J12" s="14">
        <f>($E$12/$G$12)*100</f>
        <v>113.37111843296562</v>
      </c>
      <c r="K12" s="14">
        <f>($F$12/$H$12)*100</f>
        <v>109.00003879331204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126067.4902</v>
      </c>
      <c r="E13" s="18">
        <v>126383.4564</v>
      </c>
      <c r="F13" s="18">
        <v>802815.8015</v>
      </c>
      <c r="G13" s="18">
        <v>110567.29072</v>
      </c>
      <c r="H13" s="18">
        <v>938133.57028</v>
      </c>
      <c r="I13" s="18">
        <f>($E$13/$D$13)*100</f>
        <v>100.25063257743827</v>
      </c>
      <c r="J13" s="18">
        <f>($E$13/$G$13)*100</f>
        <v>114.30456112020757</v>
      </c>
      <c r="K13" s="18">
        <f>($F$13/$H$13)*100</f>
        <v>85.57585262196594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33522257.97504</v>
      </c>
      <c r="E14" s="18">
        <v>34580014.1504</v>
      </c>
      <c r="F14" s="18">
        <v>217785053.39313</v>
      </c>
      <c r="G14" s="18">
        <v>30394550.11228</v>
      </c>
      <c r="H14" s="18">
        <v>199578000.77299</v>
      </c>
      <c r="I14" s="18">
        <f>($E$14/$D$14)*100</f>
        <v>103.1553846287669</v>
      </c>
      <c r="J14" s="18">
        <f>($E$14/$G$14)*100</f>
        <v>113.77044247293856</v>
      </c>
      <c r="K14" s="18">
        <f>($F$14/$H$14)*100</f>
        <v>109.12277533075884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359809.5135</v>
      </c>
      <c r="E15" s="18">
        <v>347252.421</v>
      </c>
      <c r="F15" s="18">
        <v>2655320.6942</v>
      </c>
      <c r="G15" s="18">
        <v>414454.4166</v>
      </c>
      <c r="H15" s="18">
        <v>2444764.34471</v>
      </c>
      <c r="I15" s="18">
        <f>($E$15/$D$15)*100</f>
        <v>96.51007212737302</v>
      </c>
      <c r="J15" s="18">
        <f>($E$15/$G$15)*100</f>
        <v>83.78543142300295</v>
      </c>
      <c r="K15" s="18">
        <f>($F$15/$H$15)*100</f>
        <v>108.6125417341595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58097.3028</v>
      </c>
      <c r="E16" s="18">
        <v>58685.904</v>
      </c>
      <c r="F16" s="18">
        <v>371426.68909</v>
      </c>
      <c r="G16" s="18">
        <v>51575.3448</v>
      </c>
      <c r="H16" s="18">
        <v>355190.94952</v>
      </c>
      <c r="I16" s="18">
        <f>($E$16/$D$16)*100</f>
        <v>101.01312999336005</v>
      </c>
      <c r="J16" s="18">
        <f>($E$16/$G$16)*100</f>
        <v>113.78674098558814</v>
      </c>
      <c r="K16" s="18">
        <f>($F$16/$H$16)*100</f>
        <v>104.57098909528544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2013-07-17T01:21:06Z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