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<sst xmlns="http://schemas.openxmlformats.org/spreadsheetml/2006/main" count="57" uniqueCount="46">
  <si>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</si>
  <si>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</si>
  <si>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</si>
  <si>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</si>
  <si>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8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</si>
  <si>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</si>
  <si>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</si>
  <si>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</si>
  <si>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</si>
  <si>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</si>
  <si>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</si>
  <si>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</si>
  <si>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</si>
  <si>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</si>
  <si>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</si>
  <si>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</si>
  <si>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8/2013</t>
  </si>
  <si>
    <t>8 th¸ng 2013</t>
  </si>
  <si>
    <t>7/2013</t>
  </si>
  <si>
    <t>8/2013</t>
  </si>
  <si>
    <t>cuèi th¸ng</t>
  </si>
  <si>
    <t>8/2012</t>
  </si>
  <si>
    <t>So víi</t>
  </si>
  <si>
    <t>th¸ng 7/2013</t>
  </si>
  <si>
    <t>th¸ng 8/2012</t>
  </si>
  <si>
    <t>8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</si>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</sst>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5.7109375" style="2" customWidth="1"/>
    <col min="3" max="3" width="6.00390625" style="2" customWidth="1"/>
    <col min="4" max="4" width="12.421875" style="2" customWidth="1"/>
    <col min="5" max="5" width="13.140625" style="2" customWidth="1"/>
    <col min="6" max="6" width="14.00390625" style="2" customWidth="1"/>
    <col min="7" max="7" width="13.8515625" style="2" customWidth="1"/>
    <col min="8" max="8" width="13.2812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36308354.54038</v>
      </c>
      <c r="E12" s="14">
        <v>35739998.67228</v>
      </c>
      <c r="F12" s="14">
        <v>261016988.50198</v>
      </c>
      <c r="G12" s="14">
        <v>33639667.83455</v>
      </c>
      <c r="H12" s="14">
        <v>239347146.70094997</v>
      </c>
      <c r="I12" s="14">
        <f>($E$12/$D$12)*100</f>
        <v>98.43464162643915</v>
      </c>
      <c r="J12" s="14">
        <f>($E$12/$G$12)*100</f>
        <v>106.24361348649474</v>
      </c>
      <c r="K12" s="14">
        <f>($F$12/$H$12)*100</f>
        <v>109.0537289036937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116953.4588</v>
      </c>
      <c r="E13" s="18">
        <v>96124.224</v>
      </c>
      <c r="F13" s="18">
        <v>889510.0279</v>
      </c>
      <c r="G13" s="18">
        <v>111253.76337</v>
      </c>
      <c r="H13" s="18">
        <v>1049387.33365</v>
      </c>
      <c r="I13" s="18">
        <f>($E$13/$D$13)*100</f>
        <v>82.19015066872053</v>
      </c>
      <c r="J13" s="18">
        <f>($E$13/$G$13)*100</f>
        <v>86.40087408128097</v>
      </c>
      <c r="K13" s="18">
        <f>($F$13/$H$13)*100</f>
        <v>84.76470025668105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35738425.51168</v>
      </c>
      <c r="E14" s="18">
        <v>35206480.8088</v>
      </c>
      <c r="F14" s="18">
        <v>256616300.20641</v>
      </c>
      <c r="G14" s="18">
        <v>33128979.84929</v>
      </c>
      <c r="H14" s="18">
        <v>235098369.85118</v>
      </c>
      <c r="I14" s="18">
        <f>($E$14/$D$14)*100</f>
        <v>98.51156088925586</v>
      </c>
      <c r="J14" s="18">
        <f>($E$14/$G$14)*100</f>
        <v>106.27094757810515</v>
      </c>
      <c r="K14" s="18">
        <f>($F$14/$H$14)*100</f>
        <v>109.15273481855749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394218.58</v>
      </c>
      <c r="E15" s="18">
        <v>378501.41</v>
      </c>
      <c r="F15" s="18">
        <v>3080788.2632</v>
      </c>
      <c r="G15" s="18">
        <v>344064.88584</v>
      </c>
      <c r="H15" s="18">
        <v>2788829.23055</v>
      </c>
      <c r="I15" s="18">
        <f>($E$15/$D$15)*100</f>
        <v>96.01308238693366</v>
      </c>
      <c r="J15" s="18">
        <f>($E$15/$G$15)*100</f>
        <v>110.00872962549684</v>
      </c>
      <c r="K15" s="18">
        <f>($F$15/$H$15)*100</f>
        <v>110.46887451736947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58756.9899</v>
      </c>
      <c r="E16" s="18">
        <v>58892.22948</v>
      </c>
      <c r="F16" s="18">
        <v>430390.00447</v>
      </c>
      <c r="G16" s="18">
        <v>55369.33605</v>
      </c>
      <c r="H16" s="18">
        <v>410560.28557</v>
      </c>
      <c r="I16" s="18">
        <f>($E$16/$D$16)*100</f>
        <v>100.23016764512643</v>
      </c>
      <c r="J16" s="18">
        <f>($E$16/$G$16)*100</f>
        <v>106.36253508046174</v>
      </c>
      <c r="K16" s="18">
        <f>($F$16/$H$16)*100</f>
        <v>104.82991648168539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2013-08-17T02:28:56Z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