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<sst xmlns="http://schemas.openxmlformats.org/spreadsheetml/2006/main" count="57" uniqueCount="46">
  <si>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</si>
  <si>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</si>
  <si>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So S¸nh 2010</t>
  </si>
  <si>
    <t>§¬n vÞ nhËn b¸o c¸o:</t>
  </si>
  <si>
    <t>Th¸ng 6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</si>
  <si>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</si>
  <si>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</si>
  <si>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</si>
  <si>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</si>
  <si>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</si>
  <si>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</si>
  <si>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</si>
  <si>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</si>
  <si>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</si>
  <si>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</si>
  <si>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</si>
  <si>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6/2013</t>
  </si>
  <si>
    <t>6 th¸ng 2013</t>
  </si>
  <si>
    <t>5/2013</t>
  </si>
  <si>
    <t>6/2013</t>
  </si>
  <si>
    <t>cuèi th¸ng</t>
  </si>
  <si>
    <t>6/2012</t>
  </si>
  <si>
    <t>So víi</t>
  </si>
  <si>
    <t>th¸ng 5/2013</t>
  </si>
  <si>
    <t>th¸ng 6/2012</t>
  </si>
  <si>
    <t>6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</si>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</sst>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8.140625" style="2" customWidth="1"/>
    <col min="3" max="3" width="6.00390625" style="2" customWidth="1"/>
    <col min="4" max="4" width="13.140625" style="2" customWidth="1"/>
    <col min="5" max="5" width="13.00390625" style="2" customWidth="1"/>
    <col min="6" max="6" width="14.140625" style="2" customWidth="1"/>
    <col min="7" max="7" width="12.421875" style="2" customWidth="1"/>
    <col min="8" max="8" width="14.14062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27494546.543963183</v>
      </c>
      <c r="E12" s="14">
        <v>28667407.79675111</v>
      </c>
      <c r="F12" s="14">
        <v>154312736.1827775</v>
      </c>
      <c r="G12" s="14">
        <v>26882627.89989936</v>
      </c>
      <c r="H12" s="14">
        <v>146368114.82678074</v>
      </c>
      <c r="I12" s="14">
        <f>($E$12/$D$12)*100</f>
        <v>104.2657959494351</v>
      </c>
      <c r="J12" s="14">
        <f>($E$12/$G$12)*100</f>
        <v>106.63915709244493</v>
      </c>
      <c r="K12" s="14">
        <f>($F$12/$H$12)*100</f>
        <v>105.42783608670427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89583.7808138004</v>
      </c>
      <c r="E13" s="18">
        <v>80028.6860021069</v>
      </c>
      <c r="F13" s="18">
        <v>442125.839520795</v>
      </c>
      <c r="G13" s="18">
        <v>63058.8407068654</v>
      </c>
      <c r="H13" s="18">
        <v>537345.695576515</v>
      </c>
      <c r="I13" s="18">
        <f>($E$13/$D$13)*100</f>
        <v>89.33390093062299</v>
      </c>
      <c r="J13" s="18">
        <f>($E$13/$G$13)*100</f>
        <v>126.9111279322868</v>
      </c>
      <c r="K13" s="18">
        <f>($F$13/$H$13)*100</f>
        <v>82.27959080354049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26939955.7227723</v>
      </c>
      <c r="E14" s="18">
        <v>28171598.4159234</v>
      </c>
      <c r="F14" s="18">
        <v>151073192.427804</v>
      </c>
      <c r="G14" s="18">
        <v>26419030.56</v>
      </c>
      <c r="H14" s="18">
        <v>143767645.32348</v>
      </c>
      <c r="I14" s="18">
        <f>($E$14/$D$14)*100</f>
        <v>104.57180667193894</v>
      </c>
      <c r="J14" s="18">
        <f>($E$14/$G$14)*100</f>
        <v>106.63373264943678</v>
      </c>
      <c r="K14" s="18">
        <f>($F$14/$H$14)*100</f>
        <v>105.08149597072858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414683.849018108</v>
      </c>
      <c r="E15" s="18">
        <v>364519.698376265</v>
      </c>
      <c r="F15" s="18">
        <v>2548058.3494554</v>
      </c>
      <c r="G15" s="18">
        <v>358893.312777285</v>
      </c>
      <c r="H15" s="18">
        <v>1817735.73932534</v>
      </c>
      <c r="I15" s="18">
        <f>($E$15/$D$15)*100</f>
        <v>87.90303727511402</v>
      </c>
      <c r="J15" s="18">
        <f>($E$15/$G$15)*100</f>
        <v>101.567704217011</v>
      </c>
      <c r="K15" s="18">
        <f>($F$15/$H$15)*100</f>
        <v>140.1776008651908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50323.1913589945</v>
      </c>
      <c r="E16" s="18">
        <v>51260.9964493323</v>
      </c>
      <c r="F16" s="18">
        <v>249359.565997353</v>
      </c>
      <c r="G16" s="18">
        <v>41645.1864152125</v>
      </c>
      <c r="H16" s="18">
        <v>245388.068398708</v>
      </c>
      <c r="I16" s="18">
        <f>($E$16/$D$16)*100</f>
        <v>101.86356442231117</v>
      </c>
      <c r="J16" s="18">
        <f>($E$16/$G$16)*100</f>
        <v>123.08984749941534</v>
      </c>
      <c r="K16" s="18">
        <f>($F$16/$H$16)*100</f>
        <v>101.61845587055687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2013-06-17T07:01:53Z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