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76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<sst xmlns="http://schemas.openxmlformats.org/spreadsheetml/2006/main" count="1922" uniqueCount="1481">
  <si>
    <t>Thủy sản đóng hộp</t>
  </si>
  <si>
    <t>Công ty TNHH Chế Biến Thuỷ Hải Sản Và Nước Đá Tung Kong</t>
  </si>
  <si>
    <t>Thuỷ Sản Đông Lạnh</t>
  </si>
  <si>
    <t>Công ty TNHH Thực Phẩm Amanda</t>
  </si>
  <si>
    <t>102/6 KCN Amata.  thành phố Biên Hòa Đồng Nai</t>
  </si>
  <si>
    <t>Cá Ngừ</t>
  </si>
  <si>
    <t>Công ty TNHH Buhung</t>
  </si>
  <si>
    <t>Cá Khô</t>
  </si>
  <si>
    <t>Rau quả đóng hộp</t>
  </si>
  <si>
    <t>Công ty TNHH Green World</t>
  </si>
  <si>
    <t>Rong Biển</t>
  </si>
  <si>
    <t>Công ty TNHH Gia Kiệm</t>
  </si>
  <si>
    <t>Trái Cây Đóng Hộp</t>
  </si>
  <si>
    <t>Dầu mỡ thực vật chế biến</t>
  </si>
  <si>
    <t>Công ty Chế Biến XNK Nông Sản Thực Phẩm Đồng Nai</t>
  </si>
  <si>
    <t>Dầu Vỏ Điều</t>
  </si>
  <si>
    <t>Công ty TNHH Sơn Châu</t>
  </si>
  <si>
    <t>Dầu Vỏ Hạt Điều</t>
  </si>
  <si>
    <t>DNTN Hùng Lộc</t>
  </si>
  <si>
    <t>Dầu Điều</t>
  </si>
  <si>
    <t>Sữa</t>
  </si>
  <si>
    <t>Công ty CP Lothamilk</t>
  </si>
  <si>
    <t>Sữa Tươi Nguyên Chất</t>
  </si>
  <si>
    <t>Đường thô và đường tinh luyện, đường mật</t>
  </si>
  <si>
    <t>Công ty CP Mía Đường La Ngà</t>
  </si>
  <si>
    <t>Đường</t>
  </si>
  <si>
    <t>Công ty CP Đường Biên Hòa</t>
  </si>
  <si>
    <t>Công ty TNHH Cửu Thăng Vn</t>
  </si>
  <si>
    <t>KCN Nhơn Trạch 3</t>
  </si>
  <si>
    <t>Đường Mạch Nha</t>
  </si>
  <si>
    <t>Thức ăn gia súc,  gia cầm, thủy sản</t>
  </si>
  <si>
    <t>Công ty SX TM DV Đồng Nai</t>
  </si>
  <si>
    <t>Thức Ăn Gia Súc</t>
  </si>
  <si>
    <t>Công ty TNHH Chăn Nuôi C. P Việt Nam</t>
  </si>
  <si>
    <t>KCN Biên Hòa 2</t>
  </si>
  <si>
    <t>Thức Ăn Gia Súc Gia Cầm</t>
  </si>
  <si>
    <t>Công ty TNHH MTV  Provimi ( Nutriway )</t>
  </si>
  <si>
    <t>238 Ql 1a, P. Tân Hiệp  thành phố Biên Hoa</t>
  </si>
  <si>
    <t>Phục Gia Thức Ăn Gia Súc</t>
  </si>
  <si>
    <t>Công ty TNHH Nông Nghiệp E_h Viet Nam</t>
  </si>
  <si>
    <t xml:space="preserve">Cám Heo,cám gia cầm </t>
  </si>
  <si>
    <t>Công ty TNHH Dinh Dưỡng á Châu</t>
  </si>
  <si>
    <t>thức ăn gia súc gia cầm</t>
  </si>
  <si>
    <t>Công ty TNHH Cargill Viet Nam</t>
  </si>
  <si>
    <t>Thức Ăn gia xúc gia cầm</t>
  </si>
  <si>
    <t>Công ty CP Dinh Dưỡng Nông Nghiệp Quốc Tế</t>
  </si>
  <si>
    <t>Công ty Ld Việt Pháp SX Thức Ăn Gia Súc</t>
  </si>
  <si>
    <t>Thức Ăn Gia Súc, gia cầm thủy sản</t>
  </si>
  <si>
    <t>Công ty Tn Hữu Hạn Gold Coin Feedmiill Đồng Nai</t>
  </si>
  <si>
    <t>Lô D12-11, KCN Long Bình</t>
  </si>
  <si>
    <t>Thức ăn gia súc gia cầm</t>
  </si>
  <si>
    <t>Công ty TNHH Sunjin Vina</t>
  </si>
  <si>
    <t>Thức Ăn thủy sản</t>
  </si>
  <si>
    <t>Công ty TNHH Farmtech Vn</t>
  </si>
  <si>
    <t>Thức Ăn Cho Gia Súc Gia Cầm</t>
  </si>
  <si>
    <t>Công  Ty  TNHH Alltech Việt Nam</t>
  </si>
  <si>
    <t>Phụ Gia Thức Ăn Gia Súc</t>
  </si>
  <si>
    <t>Công ty TNHH Vina</t>
  </si>
  <si>
    <t>SX Thức Ăn Gia Súc</t>
  </si>
  <si>
    <t>Công ty TNHH Đồng Nai Long Châu</t>
  </si>
  <si>
    <t>Khu Phố 5</t>
  </si>
  <si>
    <t>Công ty TNHH Nhân Lộc</t>
  </si>
  <si>
    <t>Fụ Gia Chăn Nuôi</t>
  </si>
  <si>
    <t>Công ty TNHH Thanh Bình</t>
  </si>
  <si>
    <t>Công ty TNHH SX - TM Nam Mỹ</t>
  </si>
  <si>
    <t>Công ty TNHH Phát Triển Và Mở Rộng</t>
  </si>
  <si>
    <t>Công ty CP SX &amp; TM A H H</t>
  </si>
  <si>
    <t>Cám Heo</t>
  </si>
  <si>
    <t>Công ty TNHH Nông Trại Xanh</t>
  </si>
  <si>
    <t>Công ty CP Thuốc Phát Việt á</t>
  </si>
  <si>
    <t>Công ty TNHH Sao Xanh</t>
  </si>
  <si>
    <t>Cám Gà, cám heo</t>
  </si>
  <si>
    <t>Công ty Thhh Woosung Vina</t>
  </si>
  <si>
    <t>Thức Ăn Thủy Sản, thức ăn gia súc</t>
  </si>
  <si>
    <t>Công ty TNHH Grobest Landfound</t>
  </si>
  <si>
    <t>Thức Ăn Nuôi Tôm</t>
  </si>
  <si>
    <t>Grobest &amp; I_mei Industrial(vietnam) Co,ltd</t>
  </si>
  <si>
    <t>Số 9, Đường 3a, KCN Biên Hòa 2</t>
  </si>
  <si>
    <t>Công ty TNHH Harvest</t>
  </si>
  <si>
    <t>Rượu mạnh</t>
  </si>
  <si>
    <t>DNTN "vip"</t>
  </si>
  <si>
    <t>Rượu Các Lọai</t>
  </si>
  <si>
    <t>Nước khoáng, nước tinh khiết đóng chai</t>
  </si>
  <si>
    <t>DNTN TM Long Bình</t>
  </si>
  <si>
    <t>Bình Nước 21 Lít</t>
  </si>
  <si>
    <t>Công ty TNHH SX TM Xanh</t>
  </si>
  <si>
    <t>Nước Suối</t>
  </si>
  <si>
    <t>Công ty TNHH Xâng Dầu 105</t>
  </si>
  <si>
    <t>SX Nước Uống Tinh Khiết</t>
  </si>
  <si>
    <t>Công ty TNHH SX - TM Chiha</t>
  </si>
  <si>
    <t>Nước Tinh Khiết</t>
  </si>
  <si>
    <t>Công ty TNHH SX Và TM Bia E U</t>
  </si>
  <si>
    <t>Nước Uống Đóng Chai</t>
  </si>
  <si>
    <t>Công ty TNHH Thiên Hà C T</t>
  </si>
  <si>
    <t>SX Nước Uống</t>
  </si>
  <si>
    <t>Công ty TNHH Mega</t>
  </si>
  <si>
    <t>Công ty TNHH Tứ Long</t>
  </si>
  <si>
    <t>SX Nước Đóng Chai</t>
  </si>
  <si>
    <t>Công ty TNHH MTV SX Danh Tiến</t>
  </si>
  <si>
    <t>Công ty TNHH TM SX XNK Sông Xanh Biếc</t>
  </si>
  <si>
    <t>DNTN Lê Vinh</t>
  </si>
  <si>
    <t>DNTN SX TM Vũ Hà Phát Tài</t>
  </si>
  <si>
    <t>Công ty TNHH Văn Thanh</t>
  </si>
  <si>
    <t>Nước Ngọt Thô</t>
  </si>
  <si>
    <t>Đồ uống không cồn</t>
  </si>
  <si>
    <t>Công ty TNHH TM SX Thuỵ Anh</t>
  </si>
  <si>
    <t>Nước Ngọt Các Lọai</t>
  </si>
  <si>
    <t>Công ty Công Nghiệp Chế Biến Thực Phẩm Quốc Tế</t>
  </si>
  <si>
    <t>Nước Đóng Hộp</t>
  </si>
  <si>
    <t>Thuốc lá điếu</t>
  </si>
  <si>
    <t>Tổng Công ty Công Nghiệp Thực Phẩm Đồng Nai</t>
  </si>
  <si>
    <t>Số 21 Đường 2 A KCN Biên Hòa 2</t>
  </si>
  <si>
    <t>Thuốc Lá</t>
  </si>
  <si>
    <t xml:space="preserve">Sợi tự nhiên </t>
  </si>
  <si>
    <t>Công ty Hh Sợi Tainan (viet Nam)</t>
  </si>
  <si>
    <t>Số 9, Đường 17 A, KCN Biên Hòa 2</t>
  </si>
  <si>
    <t>Sợi</t>
  </si>
  <si>
    <t>Công ty TNHH E&amp;t Viet Nam</t>
  </si>
  <si>
    <t>Sợi Oe Các Loại</t>
  </si>
  <si>
    <t>Công ty TNHH Samil Textile</t>
  </si>
  <si>
    <t>KCN Long Thành</t>
  </si>
  <si>
    <t>Gia Công Sợi</t>
  </si>
  <si>
    <t>Công ty TNHH Intex</t>
  </si>
  <si>
    <t>Công ty TNHH Sợi An Phú Thịnh</t>
  </si>
  <si>
    <t>Công ty TNHH Jiin Huei</t>
  </si>
  <si>
    <t>Chỉ</t>
  </si>
  <si>
    <t>Chỉ Polyster</t>
  </si>
  <si>
    <t xml:space="preserve">Sợi nhân tạo </t>
  </si>
  <si>
    <t>Số 18, Đường 3a, KCN Biên Hòa 2</t>
  </si>
  <si>
    <t>Dây Chỉ Thun</t>
  </si>
  <si>
    <t>Công ty Dệt Choong Nam Viet Nam</t>
  </si>
  <si>
    <t>Công ty TNHH Dệt Hoành Thân</t>
  </si>
  <si>
    <t>Số 8, Đường 3a,KCN Biên Hòa 2</t>
  </si>
  <si>
    <t>Công ty TNHH Dệt Sợi Gi Tai</t>
  </si>
  <si>
    <t>Công ty TNHH CN Sea Kwang Vn</t>
  </si>
  <si>
    <t>Công ty CP Dệt Texhong Viện Nam</t>
  </si>
  <si>
    <t>Sợi Cotton</t>
  </si>
  <si>
    <t>Công ty TNHH Hyosung Việt Nam</t>
  </si>
  <si>
    <t>Đường N2, KCN Nhơn Trạch 5</t>
  </si>
  <si>
    <t>Sợi Các Loại</t>
  </si>
  <si>
    <t>Công ty TNHH SX TM Vĩnh Trường Phát</t>
  </si>
  <si>
    <t>Sợi Các Lọai</t>
  </si>
  <si>
    <t>Hualon Corporation Viet Nam</t>
  </si>
  <si>
    <t>Phước Thiền, Nhơn Trạch, Đồng Nai</t>
  </si>
  <si>
    <t>Sợi Tổng Hợp</t>
  </si>
  <si>
    <t>Công ty TNHH Sợi Chỉ Việt Côn</t>
  </si>
  <si>
    <t>Sợi Chỉ Các Lọai</t>
  </si>
  <si>
    <t>Công ty Tn Hh Sợi Dscm  Vn</t>
  </si>
  <si>
    <t>Công ty TNHH Tongkook  Viet Nam</t>
  </si>
  <si>
    <t>Công ty TNHH Whail Vina</t>
  </si>
  <si>
    <t>Vải</t>
  </si>
  <si>
    <t>Công ty TNHH Hưng Nghiệp Fosmosa</t>
  </si>
  <si>
    <t>Sợi Nhân Tạo</t>
  </si>
  <si>
    <t xml:space="preserve">Vải dệt từ sợi tổng hợp </t>
  </si>
  <si>
    <t>Công ty TNHH Sy Vina</t>
  </si>
  <si>
    <t>Vải Thành Phẩm, khăn</t>
  </si>
  <si>
    <t>Công ty TNHH Quốc Tế Gold Long John Vn</t>
  </si>
  <si>
    <t>Công ty TNHH Daluen Việt Nam</t>
  </si>
  <si>
    <t>Lô 4 Đường 7a, KCN Nhơn Trạch</t>
  </si>
  <si>
    <t>Công ty TNHH Samil Vina</t>
  </si>
  <si>
    <t>Vải Dệt Kim</t>
  </si>
  <si>
    <t>Công ty TNHH Young Jin Textile</t>
  </si>
  <si>
    <t>Công ty TNHH Promax Textile</t>
  </si>
  <si>
    <t>Vải dệt kim, đan móc</t>
  </si>
  <si>
    <t>Công ty TNHH Ulhwa Việt Nam</t>
  </si>
  <si>
    <t>Đường 5, KCN Long Bình</t>
  </si>
  <si>
    <t>Vải Thành Phẩm</t>
  </si>
  <si>
    <t>Công ty TNHH Yee Joo Vina</t>
  </si>
  <si>
    <t>Vải Dệt</t>
  </si>
  <si>
    <t>Công ty TNHH Dệt Nhuộm Nam Phương</t>
  </si>
  <si>
    <t>Công ty TNHH 1 Thành Viên TM  DV Vạn Hưng Thành</t>
  </si>
  <si>
    <t>Dệt Vải Mộc Lót</t>
  </si>
  <si>
    <t>Sản phẩm may sẵn dùng cho gia đình</t>
  </si>
  <si>
    <t>Công ty TNHH Hanba</t>
  </si>
  <si>
    <t xml:space="preserve">Chăn Gòn, gối nệm </t>
  </si>
  <si>
    <t>Công ty TNHH Viet Bo</t>
  </si>
  <si>
    <t>Khăn</t>
  </si>
  <si>
    <t>Công ty TNHH Việt Chang</t>
  </si>
  <si>
    <t>Quần áo mặc ngoài dệt kim hoặc đan móc</t>
  </si>
  <si>
    <t>Công ty TNHH May Pie Rich (shinecũ)</t>
  </si>
  <si>
    <t>Quần áo Các Loại</t>
  </si>
  <si>
    <t>Công ty TNHH Mtv Liên Hoa</t>
  </si>
  <si>
    <t>Áo</t>
  </si>
  <si>
    <t>Công ty TNHH Mtv Đức Nghĩa</t>
  </si>
  <si>
    <t>Quần áo</t>
  </si>
  <si>
    <t>Áo khoác Nữ, áo liền quần</t>
  </si>
  <si>
    <t>Công ty TNHH May Million Win Vn</t>
  </si>
  <si>
    <t>Quần Các Loại</t>
  </si>
  <si>
    <t>Công ty TNHH United Sweethearts Garment Vn</t>
  </si>
  <si>
    <t>KCN Nhơn Trạch 1</t>
  </si>
  <si>
    <t>Áo Quần</t>
  </si>
  <si>
    <t>Công ty TNHH Indo - Chine Việt Nam</t>
  </si>
  <si>
    <t>Quần Nữ</t>
  </si>
  <si>
    <t>Công ty TNHH Rio Vina</t>
  </si>
  <si>
    <t>Công ty TNHH Nam Yang Sông Mây</t>
  </si>
  <si>
    <t>Gia Công Quần áo</t>
  </si>
  <si>
    <t>Công ty CP Tổng Công ty May Đồng Nai</t>
  </si>
  <si>
    <t>Quần áo các loại</t>
  </si>
  <si>
    <t>Công ty TNHH Sơn Hà</t>
  </si>
  <si>
    <t>Công ty TNHH Hoàng Gia G M T</t>
  </si>
  <si>
    <t>Công ty TNHH Quang Thịnh Phát</t>
  </si>
  <si>
    <t>Áo Jaket</t>
  </si>
  <si>
    <t>Công ty CP Thiện Tâm</t>
  </si>
  <si>
    <t>SX Quần áo</t>
  </si>
  <si>
    <t>Công ty TNHH MTV Thời Trang TM</t>
  </si>
  <si>
    <t>4/12c Kp7</t>
  </si>
  <si>
    <t>Quần Tây</t>
  </si>
  <si>
    <t>Công ty TNHH MTV Chính Thức</t>
  </si>
  <si>
    <t>18 ấp An Hòa</t>
  </si>
  <si>
    <t>Công ty TNHH MTV SX TM Hồng Long Phát</t>
  </si>
  <si>
    <t>Gia Công May Quần áo</t>
  </si>
  <si>
    <t>Công ty TNHH Mtv TM DV Sinh Hùng</t>
  </si>
  <si>
    <t>Quần, áo</t>
  </si>
  <si>
    <t>Công ty Tn Hữu Hạn A First Vina</t>
  </si>
  <si>
    <t>Quần áo Váy Trẻ Em</t>
  </si>
  <si>
    <t>Công ty TNHH Saitex International Đồng Nai Vn</t>
  </si>
  <si>
    <t>KCN Amata</t>
  </si>
  <si>
    <t>May Gia Công</t>
  </si>
  <si>
    <t>DNTN May Và In Bảo Châu 1</t>
  </si>
  <si>
    <t>may và in áo, quần, in non, in theu</t>
  </si>
  <si>
    <t>Công ty TNHH Great Super</t>
  </si>
  <si>
    <t>Công ty TNHH Mtv Thịnh Nghiệp</t>
  </si>
  <si>
    <t>Gia Công áo, đầm</t>
  </si>
  <si>
    <t>Công ty TNHH Hansoll Việt Nam</t>
  </si>
  <si>
    <t>Sông Trầu</t>
  </si>
  <si>
    <t>Quấn áo</t>
  </si>
  <si>
    <t>Chi Nhánh Công TNHH Gia Hồi</t>
  </si>
  <si>
    <t>SX Hàng May Mặc</t>
  </si>
  <si>
    <t>Quần áo mặc ngoài không dệt kim hoặc đan móc</t>
  </si>
  <si>
    <t>Công ty TNHH MTV Hưng Kiệt</t>
  </si>
  <si>
    <t>áo, quần  Nỉ</t>
  </si>
  <si>
    <t>Xí Nghiệp Epic Designers Viet Nam</t>
  </si>
  <si>
    <t>Quần</t>
  </si>
  <si>
    <t>Công ty CP Tổng Hợp Gỗ Tân Mai</t>
  </si>
  <si>
    <t>Quần áo, van ep, hang moc</t>
  </si>
  <si>
    <t>Công ty TNHH I Chong</t>
  </si>
  <si>
    <t>May Mặc</t>
  </si>
  <si>
    <t>Namyang International Viet Nam</t>
  </si>
  <si>
    <t>Công ty TNHH Kwong Lung Viet Nam</t>
  </si>
  <si>
    <t>Lô Số 4 Kp 2 Tân Hiệp</t>
  </si>
  <si>
    <t>Bultel International (vn) Ltd</t>
  </si>
  <si>
    <t>Đường Đồng Khởi, P. Tân Hiệp</t>
  </si>
  <si>
    <t>Trouers,Shorts,Jacket</t>
  </si>
  <si>
    <t>Công ty TNHH Texma Vina</t>
  </si>
  <si>
    <t>Công ty TNHH Quốc Tế Y Trang Roosing ( Toptex)</t>
  </si>
  <si>
    <t>Công ty TNHH Mj Apparel</t>
  </si>
  <si>
    <t>Áo Cưới</t>
  </si>
  <si>
    <t>Công ty TNHH Vega Fashion</t>
  </si>
  <si>
    <t>Đầm Cưới</t>
  </si>
  <si>
    <t>Công ty TNHH W&amp;w Việt Nam</t>
  </si>
  <si>
    <t>Công ty TNHH Spring Fashion Vn</t>
  </si>
  <si>
    <t>Áo Thun</t>
  </si>
  <si>
    <t>Công ty TNHH Thời Trang Âu á</t>
  </si>
  <si>
    <t>Gia Công Quần</t>
  </si>
  <si>
    <t>Công ty TNHH Huy Vân</t>
  </si>
  <si>
    <t>Công ty TNHH Đức Trí Thành</t>
  </si>
  <si>
    <t>Công ty TNHH Mtv Hạnh Anh Tuấn</t>
  </si>
  <si>
    <t>Gia Công May Mặc</t>
  </si>
  <si>
    <t>Công ty CP Đồng Tiến</t>
  </si>
  <si>
    <t xml:space="preserve">Áo Sơ Mi, áo jacket, quan tay </t>
  </si>
  <si>
    <t>Công ty TNHH Tomiya Summit Garment Export</t>
  </si>
  <si>
    <t>Áo Sơ Mi</t>
  </si>
  <si>
    <t>Công ty TNHH Fashion Garments 2</t>
  </si>
  <si>
    <t>Quần áo Cho Người Lớn và trẻ em</t>
  </si>
  <si>
    <t>Quần áo lót, áo ti-sớt (T-shirt), áo may ô và các loại áo lót khác</t>
  </si>
  <si>
    <t>Công ty TNHH Việt Nam Wacoal</t>
  </si>
  <si>
    <t>110 Amata, KCN Amata</t>
  </si>
  <si>
    <t>Trang Phục Lót, do the thao</t>
  </si>
  <si>
    <t>Công ty TNHH Max Succeed (vĩ Hảo Cũ)</t>
  </si>
  <si>
    <t>Quần áo, bang cot dau,non vai</t>
  </si>
  <si>
    <t>Công ty TNHH Asia Garment Manufacture Vn</t>
  </si>
  <si>
    <t>Công ty TNHH Tuấn Thủy</t>
  </si>
  <si>
    <t>Quần Lót</t>
  </si>
  <si>
    <t>Công ty TNHH Quadrille Viet Nam</t>
  </si>
  <si>
    <t>Quần áo Lót</t>
  </si>
  <si>
    <t>Công ty TNHH Việt Nam Takagi</t>
  </si>
  <si>
    <t>Công ty CP Scavi</t>
  </si>
  <si>
    <t>Trang Phục Lót</t>
  </si>
  <si>
    <t>Công ty TNHH Heera Vina</t>
  </si>
  <si>
    <t>May mặc, quan boi nam</t>
  </si>
  <si>
    <t>Công ty TNHH Dệt May Eclat Việt Nam</t>
  </si>
  <si>
    <t>Quần áo Thun</t>
  </si>
  <si>
    <t>Quần áo Thun Các Loại</t>
  </si>
  <si>
    <t>Công ty TNHH Young Tex Vina</t>
  </si>
  <si>
    <t>Áo Công Nhân</t>
  </si>
  <si>
    <t>Công ty TNHH May Mặc Hà Minh Anh</t>
  </si>
  <si>
    <t>Gia Công Các Loai</t>
  </si>
  <si>
    <t>Trang phục dệt kim, đan móc</t>
  </si>
  <si>
    <t>Công ty TNHH Jiangsu Jing Meng (vietnam)</t>
  </si>
  <si>
    <t>Áo Len</t>
  </si>
  <si>
    <t>Va ly, túi xách và các loại tương tự</t>
  </si>
  <si>
    <t>Vali</t>
  </si>
  <si>
    <t>Công ty TNHH 2j Vina</t>
  </si>
  <si>
    <t>Túi Xách</t>
  </si>
  <si>
    <t>Công ty TNHH Moland</t>
  </si>
  <si>
    <t>Ba Lô, Túi Xách</t>
  </si>
  <si>
    <t>Công ty TNHH Starite International Việt Nam</t>
  </si>
  <si>
    <t>Ba lô Các Loại</t>
  </si>
  <si>
    <t>Công ty TNHH Mtv Perrin Việt Nam</t>
  </si>
  <si>
    <t>DNTN K &amp; T</t>
  </si>
  <si>
    <t>Ví</t>
  </si>
  <si>
    <t>Công ty TNHH MTV Phan Kim</t>
  </si>
  <si>
    <t>Túo Xách</t>
  </si>
  <si>
    <t>DNTN Mai Hương</t>
  </si>
  <si>
    <t>Gia Công Túi Xách</t>
  </si>
  <si>
    <t>DNTN Kiều Diễm My</t>
  </si>
  <si>
    <t>Túi Da</t>
  </si>
  <si>
    <t>Công ty TNHH Hải Anh Hưng</t>
  </si>
  <si>
    <t>Công ty TNHH Mtv Vũ Nhật Huy</t>
  </si>
  <si>
    <t>Tổ 1 Khu Phố 5</t>
  </si>
  <si>
    <t>May Túi Sách</t>
  </si>
  <si>
    <t>Công ty TNHH Kowide Outdoors</t>
  </si>
  <si>
    <t>Túi Dụng Cụ</t>
  </si>
  <si>
    <t>Công ty TNHH Canova Rostaing Việt Nam</t>
  </si>
  <si>
    <t>Ba Lô, túi sách cho em bé</t>
  </si>
  <si>
    <t>Công ty TNHH Trọng Thảo</t>
  </si>
  <si>
    <t>Ba Lô</t>
  </si>
  <si>
    <t>Công ty TNHH TM Sản Xuât Lâm Trường Phát</t>
  </si>
  <si>
    <t>May Ba Lo</t>
  </si>
  <si>
    <t>Công ty TNHH Hanul Line Việt Nam</t>
  </si>
  <si>
    <t>Ví Da, túi sách</t>
  </si>
  <si>
    <t>Công ty TNHH Iwasaki Viet Nam</t>
  </si>
  <si>
    <t>Ví, túi sách, that lung</t>
  </si>
  <si>
    <t>DNTN Viết Sỹ</t>
  </si>
  <si>
    <t>Ví Da</t>
  </si>
  <si>
    <t>DNTN Hoàng Hải Long</t>
  </si>
  <si>
    <t>Công ty TNHH Hạnh Mỹ</t>
  </si>
  <si>
    <t>K P  3</t>
  </si>
  <si>
    <t>Vída</t>
  </si>
  <si>
    <t>DNTN Đăng Minh Khôi</t>
  </si>
  <si>
    <t>Công ty Tn Hữu Hạn Dong Jin Leiports Vina</t>
  </si>
  <si>
    <t>Túi Golf, túi thể thao</t>
  </si>
  <si>
    <t>Công ty TNHH Majestic Enterprise</t>
  </si>
  <si>
    <t>Túi Nhạc Cụ Các Loại</t>
  </si>
  <si>
    <t>DNTN Ngân Phượng</t>
  </si>
  <si>
    <t>Túi Y Tế, tap de</t>
  </si>
  <si>
    <t>Giày, dép thường</t>
  </si>
  <si>
    <t>Công ty TNHH Giày Liann Wan</t>
  </si>
  <si>
    <t>Gia Công Giày</t>
  </si>
  <si>
    <t>Công ty TNHH Giày Dép Đông Hưng Phát</t>
  </si>
  <si>
    <t>Dép</t>
  </si>
  <si>
    <t>Công ty TNHH TM Và SX Giày Việt ý</t>
  </si>
  <si>
    <t>Giày Trẻ Em, giày bảo hộ lao động, gia cong thanh pham</t>
  </si>
  <si>
    <t>Giày Dép Xk</t>
  </si>
  <si>
    <t>Công ty TNHH Hoá Chất Hs</t>
  </si>
  <si>
    <t>Giày Thể Thao</t>
  </si>
  <si>
    <t>DNTN Văn Nam</t>
  </si>
  <si>
    <t>Giày Da</t>
  </si>
  <si>
    <t>Công ty TNHH Bình Tiên Đồng Nai</t>
  </si>
  <si>
    <t>Giày Dép</t>
  </si>
  <si>
    <t>Công ty CP Hưng Đạt</t>
  </si>
  <si>
    <t>Công ty TNHH Đức Thành 2</t>
  </si>
  <si>
    <t>Giày Gia Công Xuất Khẩu</t>
  </si>
  <si>
    <t>Công ty TNHH Giày Tuấn Việt</t>
  </si>
  <si>
    <t>SX Giày</t>
  </si>
  <si>
    <t>DNTN Thánh Lập</t>
  </si>
  <si>
    <t>DNTN Giày Dép Tuấn Thành</t>
  </si>
  <si>
    <t>Dép Vải</t>
  </si>
  <si>
    <t>Giày, dép thể thao</t>
  </si>
  <si>
    <t>Công ty CP Tae Kwang Vina Industrial</t>
  </si>
  <si>
    <t>Công ty TNHH Giày Dona Standard Việt Nam</t>
  </si>
  <si>
    <t>Giày, dép Thể Thao, thot nhua</t>
  </si>
  <si>
    <t>Công ty TNHH Nuri Việt Nam</t>
  </si>
  <si>
    <t>Gia Công Dế Giày Các Loại</t>
  </si>
  <si>
    <t>Công ty TNHH P &amp; F Vina</t>
  </si>
  <si>
    <t>Gia Công Giày Thể Thao</t>
  </si>
  <si>
    <t>Công ty CP Giày Dép Cao Su Màu</t>
  </si>
  <si>
    <t>Giày, ban thanh pham</t>
  </si>
  <si>
    <t>Công ty Chang Shin Vn</t>
  </si>
  <si>
    <t>Giày Thể Thao,ban thanh pham giay</t>
  </si>
  <si>
    <t>Giày Reebok,Giày Adidas</t>
  </si>
  <si>
    <t>Giày</t>
  </si>
  <si>
    <t>Công ty TNHH Dona Pacific Viet Nam</t>
  </si>
  <si>
    <t>Giày Thể Thao Nike</t>
  </si>
  <si>
    <t>Giày, ban thanh pham giay</t>
  </si>
  <si>
    <t>Công ty  TNHH TMdv Chánh ích</t>
  </si>
  <si>
    <t>DNTN Đăng Phát</t>
  </si>
  <si>
    <t>Công ty TNHH MTV Lộc Phát Gia</t>
  </si>
  <si>
    <t>178b4 Tổ 5</t>
  </si>
  <si>
    <t>Giày, dép khác</t>
  </si>
  <si>
    <t>DNTN Anh Đoàn</t>
  </si>
  <si>
    <t>Giày Bảo Hộ, quần áo bảo hộ</t>
  </si>
  <si>
    <t>Bột giấy</t>
  </si>
  <si>
    <t>Công ty TNHH Vĩnh Hưng Đồng Nai</t>
  </si>
  <si>
    <t>Gỗ Nguyên Liệu Giấy</t>
  </si>
  <si>
    <t>Công ty TNHH Giấy Minh Cường Phát</t>
  </si>
  <si>
    <t>Giấy Các Lọai</t>
  </si>
  <si>
    <t>Công ty TNHH Hoàng Nguyễn</t>
  </si>
  <si>
    <t>Giấy</t>
  </si>
  <si>
    <t>Giấy và bìa</t>
  </si>
  <si>
    <t>Công ty CP Tập Đoàn Giấy Tân Mai</t>
  </si>
  <si>
    <t>Giấy In Báo, Giấy Viết, giay gram</t>
  </si>
  <si>
    <t>Công ty TNHH Kosin Việt Nam</t>
  </si>
  <si>
    <t>Giấy Lót</t>
  </si>
  <si>
    <t>Nhiên liệu dầu và xăng; dầu mỡ bôi trơn</t>
  </si>
  <si>
    <t>Công ty TNHH Hóa Dầu Great Prosperity</t>
  </si>
  <si>
    <t>Dầu hóa chất</t>
  </si>
  <si>
    <t>Dầu Bôi Trơn</t>
  </si>
  <si>
    <t>Công ty TNHH Vina Buhmwoo</t>
  </si>
  <si>
    <t>Dầu Nhờn</t>
  </si>
  <si>
    <t>Khí công nghiệp</t>
  </si>
  <si>
    <t>Công ty TNHH Acetylen 263trần Lương</t>
  </si>
  <si>
    <t>Argon, acetylen</t>
  </si>
  <si>
    <t>Công ty TNHH Gas Việt Nhật</t>
  </si>
  <si>
    <t>Nitơ Lỏng, oxy lỏng</t>
  </si>
  <si>
    <t>Công ty TNHH O Xy Đồng Nai</t>
  </si>
  <si>
    <t>Khí Oxy, khí nitơ</t>
  </si>
  <si>
    <t>Công ty TNHH Kim Trường Phúc</t>
  </si>
  <si>
    <t>Ga Bão Hòa</t>
  </si>
  <si>
    <t>Công ty TNHH Dong Lim Vina Chemical</t>
  </si>
  <si>
    <t>Hóa Chất Dệt Nhuộm</t>
  </si>
  <si>
    <t>Công ty TNHH CN Rock Team (vn)</t>
  </si>
  <si>
    <t>Bột Màu Men</t>
  </si>
  <si>
    <t>Công ty TNHH Wang Long CN</t>
  </si>
  <si>
    <t>Hóa Chất Công Nghiệp Dệt Và Giấy</t>
  </si>
  <si>
    <t>Công ty TNHH Hoá Chất Và Môi Trường Aureole Mitani</t>
  </si>
  <si>
    <t>Axit Sunfuric,</t>
  </si>
  <si>
    <t>Công ty TNHH Surint Omya Việt Nam</t>
  </si>
  <si>
    <t>Bột Vôi Caco3</t>
  </si>
  <si>
    <t>Formalin, keo dán công nghiệp</t>
  </si>
  <si>
    <t>Hóa Chất Các Loại</t>
  </si>
  <si>
    <t>Công ty TNHH Rohm Anh Haas Việt Nam</t>
  </si>
  <si>
    <t>Styen</t>
  </si>
  <si>
    <t>Công ty TNHH Công Nghệ Hoá Chất Haein</t>
  </si>
  <si>
    <t>Formalin, keo Ure</t>
  </si>
  <si>
    <t>Công ty Hhcn Xử Lý Nước Hoá Chất Tân Ước</t>
  </si>
  <si>
    <t>Hóa Chất Lò Hơi</t>
  </si>
  <si>
    <t>Dầu Hoá Dẻo Do</t>
  </si>
  <si>
    <t>Công ty CP Hóa Phẩm Tùng Việt</t>
  </si>
  <si>
    <t>Colophan, Tinh Dầu Thông</t>
  </si>
  <si>
    <t>Cồn Tinh Luyện</t>
  </si>
  <si>
    <t>Công ty TNHH Mtv Nhà Máy SX Cồn Tùng Lâm</t>
  </si>
  <si>
    <t>Cồn Công Nghiệp</t>
  </si>
  <si>
    <t xml:space="preserve">Phân khoáng hoặc phân hoá học, có chứa ni tơ </t>
  </si>
  <si>
    <t>Công ty TNHH Hữu Cơ</t>
  </si>
  <si>
    <t xml:space="preserve">Phân Bón </t>
  </si>
  <si>
    <t>Công ty TNHH Giống Cây Ăn Trái Đồng Nai</t>
  </si>
  <si>
    <t>Phân Bón</t>
  </si>
  <si>
    <t>Công ty TNHH Khải Thịnh</t>
  </si>
  <si>
    <t>Phân Hữu Cơ</t>
  </si>
  <si>
    <t>Phân Npk</t>
  </si>
  <si>
    <t>Công ty Phân Bón Việt Nhật</t>
  </si>
  <si>
    <t>Công ty CP Đất Mới</t>
  </si>
  <si>
    <t>ấp   2</t>
  </si>
  <si>
    <t>Phân Vi Sinh</t>
  </si>
  <si>
    <t>Công ty TNHH Voi Trắng</t>
  </si>
  <si>
    <t>Phân Hữu Cơ, NPK</t>
  </si>
  <si>
    <t>Công ty TNHH Thiên Hoàng M.o.o.f</t>
  </si>
  <si>
    <t>Công ty TNHH Bảo Hướng Dương</t>
  </si>
  <si>
    <t>SX Phân Vi Sinh</t>
  </si>
  <si>
    <t>Công ty TNHH Sitto Viet Nam</t>
  </si>
  <si>
    <t>Công ty TNHH TM &amp; DV Thuận Phong</t>
  </si>
  <si>
    <t>Phân Bón Hữu Cơ, keo dán gỗ</t>
  </si>
  <si>
    <t>Thuốc trừ sâu và sản phẩm hoá chất khác dùng trong nông nghiệp</t>
  </si>
  <si>
    <t>Thuốc Diệt Muỗi</t>
  </si>
  <si>
    <t>Thuốc trừ sâu</t>
  </si>
  <si>
    <t>Công ty TNHH Syngenta Viet Nam</t>
  </si>
  <si>
    <t>Thuốc Bảo Vệ Thực Vật</t>
  </si>
  <si>
    <t>Công ty Map Pacific Viet Nam</t>
  </si>
  <si>
    <t>Thuốcbảo vệ thực vật, phân bón</t>
  </si>
  <si>
    <t>Công ty Finechem Hưng Nghiệp</t>
  </si>
  <si>
    <t>Hoá Chất Xử Lý Nước Thải</t>
  </si>
  <si>
    <t>Công ty TNHH Sundat Crop Science</t>
  </si>
  <si>
    <t>Công ty TNHH United Phosphorus Việt Nam</t>
  </si>
  <si>
    <t>Sơn, véc ni và các chất sơn, quét tương tự, ma tít</t>
  </si>
  <si>
    <t>Công ty TNHH  An Tấn Cường</t>
  </si>
  <si>
    <t>Gia Công Phủ Chống Dính</t>
  </si>
  <si>
    <t>Công ty TNHH Sơn Nam Việt</t>
  </si>
  <si>
    <t>Sơn Nước</t>
  </si>
  <si>
    <t>Sơn Các Loại</t>
  </si>
  <si>
    <t>Công ty TNHH Sơn Nhất Phẩm</t>
  </si>
  <si>
    <t>Sơn Các Loại, dung môi</t>
  </si>
  <si>
    <t>Công ty TNHH Nippon Paint Viet Nam</t>
  </si>
  <si>
    <t>Sơn Vecni Và Dung Môi</t>
  </si>
  <si>
    <t>Công ty TNHH Việt Nam Musashi Paint</t>
  </si>
  <si>
    <t>Sơn</t>
  </si>
  <si>
    <t>Sơn Công Nghiệp</t>
  </si>
  <si>
    <t>Công ty TNHH Akzo Nobel Chang Cheng (viet Nam)</t>
  </si>
  <si>
    <t>Sơn Bột Tĩnh Điện</t>
  </si>
  <si>
    <t>Công ty TNHH Valspar (việt Nam)</t>
  </si>
  <si>
    <t>Sơn Công Nghiệp Dùng Cho Gỗ, mực in các loại</t>
  </si>
  <si>
    <t>Sơn Mạ, keo poly, thùng phuy</t>
  </si>
  <si>
    <t>Công ty TNHH Akzo Nobel Coatings Vn</t>
  </si>
  <si>
    <t>Công ty TNHH Noroo Nanpao Paints &amp; Coating</t>
  </si>
  <si>
    <t>Công ty CP Sơn Đồng Nai</t>
  </si>
  <si>
    <t>Sơn các loại</t>
  </si>
  <si>
    <t>Công ty TNHH Công Nghiệp Việt Nam Uy Tín</t>
  </si>
  <si>
    <t>Sơn Công Nghiiệp</t>
  </si>
  <si>
    <t>Công ty TNHH Ppg  Yung Chi Coatings</t>
  </si>
  <si>
    <t>Công ty TNHH Top Solvent (vn)</t>
  </si>
  <si>
    <t>Hóa Chất</t>
  </si>
  <si>
    <t>Xà phòng, chất pha chế dùng để giặt giũ và làm sạch</t>
  </si>
  <si>
    <t>Công ty CP Bột Giặt Net</t>
  </si>
  <si>
    <t>Chất Tẩy Rửa</t>
  </si>
  <si>
    <t>Công ty Uic Viet Nam</t>
  </si>
  <si>
    <t>Chế Phẩm Dùng Để Tẩy Rữa</t>
  </si>
  <si>
    <t>Công ty TNHH Avco Việt Nam</t>
  </si>
  <si>
    <t>Công ty TNHH Mao Bảo Việt Nam</t>
  </si>
  <si>
    <t>Lốp và săm cao su mới</t>
  </si>
  <si>
    <t>Công ty Cao Su Ld Kenda Vn</t>
  </si>
  <si>
    <t>Vỏ Ruột Xe</t>
  </si>
  <si>
    <t>Công ty TNHH CN Cao Su Chính Tân Vn</t>
  </si>
  <si>
    <t>Bao bì để gói hàng bằng plastic</t>
  </si>
  <si>
    <t>Công ty TNHH World Vina</t>
  </si>
  <si>
    <t>Poly Bag, áo mưa</t>
  </si>
  <si>
    <t>Công ty TNHH Sim Seong</t>
  </si>
  <si>
    <t>Bao Nylon</t>
  </si>
  <si>
    <t>Công ty TNHH Samboo</t>
  </si>
  <si>
    <t>Bao Nylon Đóng Gói</t>
  </si>
  <si>
    <t>Công ty TNHH Diệu Thương</t>
  </si>
  <si>
    <t>Túi Pe, quầm lót</t>
  </si>
  <si>
    <t>Công ty CP Trung Đông</t>
  </si>
  <si>
    <t>Bao Pp Mành Pp</t>
  </si>
  <si>
    <t>Công ty CP Bao Bì Thuận Phát</t>
  </si>
  <si>
    <t>Bap Pp</t>
  </si>
  <si>
    <t>Công ty CP SX Bào Bì Công Nghiệp Tòan Cầu</t>
  </si>
  <si>
    <t>Bao Bì Các Lọai</t>
  </si>
  <si>
    <t>Bap Bì Sợi 99, Pe</t>
  </si>
  <si>
    <t>Công ty TNHH Storsack Vn</t>
  </si>
  <si>
    <t>Bao Bì Dệt Pp</t>
  </si>
  <si>
    <t>Công ty TNHH Đài Loan</t>
  </si>
  <si>
    <t>Bao Pp</t>
  </si>
  <si>
    <t>Công ty TNHH Nấm Bảo Thắng</t>
  </si>
  <si>
    <t>Công ty TNHH Winner Bags Product</t>
  </si>
  <si>
    <t>Túi Xách Nhựa Các Loại</t>
  </si>
  <si>
    <t>Công ty CP Nhựa Đồng Nai</t>
  </si>
  <si>
    <t>Túi Nhựa</t>
  </si>
  <si>
    <t>Công ty TNHH Emico (viet Nam)</t>
  </si>
  <si>
    <t>Hdu</t>
  </si>
  <si>
    <t>Hộp Nhựa</t>
  </si>
  <si>
    <t>Công ty TNHH Jin Hung Vina</t>
  </si>
  <si>
    <t>Thùng Nhựa</t>
  </si>
  <si>
    <t>Bình Nhớt</t>
  </si>
  <si>
    <t>Công ty TNHH Young Sung Vina</t>
  </si>
  <si>
    <t>Võ Hộp Mỹ Phẩm</t>
  </si>
  <si>
    <t>Công ty  CP  Angel Việt Nam</t>
  </si>
  <si>
    <t>Bình Sữa</t>
  </si>
  <si>
    <t>Công ty TNHH Bao Bì Kỹ Thuật Cao Riches</t>
  </si>
  <si>
    <t>Sản Phẩm Bao Bì Bằng Chất Dẻo</t>
  </si>
  <si>
    <t>Công ty TNHH Lucky Star Plast</t>
  </si>
  <si>
    <t>Bao Bì Bằng Plastic</t>
  </si>
  <si>
    <t>Công ty TNHH Mtv Ngân Thái</t>
  </si>
  <si>
    <t>Máng Pvc</t>
  </si>
  <si>
    <t>Xi măng</t>
  </si>
  <si>
    <t>Xi Măng</t>
  </si>
  <si>
    <t>Công ty TNHH Lafarge Xi Măng</t>
  </si>
  <si>
    <t>Công ty CP Tấm Lợp Vật Liệu Xây Dựng Đồng Nai</t>
  </si>
  <si>
    <t>Sắt, thép thô</t>
  </si>
  <si>
    <t>Công ty TNHH Samsun Việt Nam ( Amc)</t>
  </si>
  <si>
    <t>Số 9 Đường 16a</t>
  </si>
  <si>
    <t>Thép, thép không rỉ</t>
  </si>
  <si>
    <t>Công ty CP Thép Vũ Tấn Dũng</t>
  </si>
  <si>
    <t>Thép Cây</t>
  </si>
  <si>
    <t>Công ty TNHH Thành Vinh</t>
  </si>
  <si>
    <t>Sắt Các Lọai</t>
  </si>
  <si>
    <t>Công ty TNHH  Posco Vst (asia Stainless)</t>
  </si>
  <si>
    <t>Thép Không Gỉ</t>
  </si>
  <si>
    <t>Công ty TNHH Hasung Việt Nam</t>
  </si>
  <si>
    <t>Kết Cấu Máy Công Nghiệp (bồn Chứa)</t>
  </si>
  <si>
    <t>Sản phẩm sắt, thép cán phẳng không gia công quá mức cán nóng, chưa được dát phủ, mạ hoặc tráng</t>
  </si>
  <si>
    <t>Công ty TNHH Tôn Hoàng Vũ</t>
  </si>
  <si>
    <t>Thép Cán</t>
  </si>
  <si>
    <t>Công ty CP Thép Biên Hòa ( Vicasa)</t>
  </si>
  <si>
    <t>Thép Cán, PhôI thép</t>
  </si>
  <si>
    <t>Sản phẩm sắt, thép cán phẳng không gia công quá mức cán nguội (ép nguội), chưa được dát phủ, mạ hoặc tráng</t>
  </si>
  <si>
    <t>Công ty TNHH Shinwa Việt Nam</t>
  </si>
  <si>
    <t>Thép Tấm</t>
  </si>
  <si>
    <t>Sản phẩm thép cán phẳng chưa gia công quá mức cán nóng hoặc cán nguội (ép nguội), đã được dát phủ, mạ hoặc tráng; Sản phẩm thép kỹ thuật điện, thép gió</t>
  </si>
  <si>
    <t>314 Phạm Văn Thuận</t>
  </si>
  <si>
    <t>Tôn Mạ Màu</t>
  </si>
  <si>
    <t>Công ty Gia Công Và DV Thép Sài Gòn</t>
  </si>
  <si>
    <t>Sản phẩm sắt, thép dạng thanh, que, dạng góc, khuôn hình; thép vật liệu xây dựng</t>
  </si>
  <si>
    <t>Công ty TNHH  Thép Jfe Shoji Việt Nam</t>
  </si>
  <si>
    <t>Công ty CP Thép Bắc Nam</t>
  </si>
  <si>
    <t>SX Thép Hình Các Lọai</t>
  </si>
  <si>
    <t>Suối Cát 1</t>
  </si>
  <si>
    <t>Tôn</t>
  </si>
  <si>
    <t>Công ty TNHH Thép An Khánh - CN Đồng Nai</t>
  </si>
  <si>
    <t>Thép, phôI thép</t>
  </si>
  <si>
    <t>Công ty TNHH Glass Works</t>
  </si>
  <si>
    <t>Thiết Bị</t>
  </si>
  <si>
    <t>Công ty TNHH Bắc Hồng</t>
  </si>
  <si>
    <t>Sắt Thưps</t>
  </si>
  <si>
    <t>Công ty TNHH SX ống Thép Không Hàn Cán Nóng</t>
  </si>
  <si>
    <t>ống Dẫn</t>
  </si>
  <si>
    <t>Công ty TNHH Thép Seah Việt Nam</t>
  </si>
  <si>
    <t>Thép ống</t>
  </si>
  <si>
    <t>Công ty TNHH Cơ Khí Xây Dựng Nhân Nghị  Phát</t>
  </si>
  <si>
    <t>ống Thép</t>
  </si>
  <si>
    <t>Công ty SX Sp Mạ CN Vingal</t>
  </si>
  <si>
    <t>Thép ống Đen + Mạ</t>
  </si>
  <si>
    <t>Ống Thép</t>
  </si>
  <si>
    <t>Công ty TNHH Penflex Việt Nam</t>
  </si>
  <si>
    <t>Sản Phẩm Inox</t>
  </si>
  <si>
    <t>Dây sắt hoặc thép</t>
  </si>
  <si>
    <t>Công ty TNHH Kosteel Vina</t>
  </si>
  <si>
    <t>Dây Thép</t>
  </si>
  <si>
    <t>Công ty TNHH Thép Dong Bang</t>
  </si>
  <si>
    <t>Công ty TNHH Cơ Khí Kao Meng (viet Nam)</t>
  </si>
  <si>
    <t>Nhôm</t>
  </si>
  <si>
    <t>Công ty CP Công Nghiệp Tung Kwang</t>
  </si>
  <si>
    <t>Số 3 Đường 2a</t>
  </si>
  <si>
    <t>Chì, kẽm, thiếc</t>
  </si>
  <si>
    <t>Công ty TNHH Ms Metal</t>
  </si>
  <si>
    <t>Kẽm thỏi và kẽm tấm, bột kẽm và tron kẽm</t>
  </si>
  <si>
    <t xml:space="preserve">Đồng </t>
  </si>
  <si>
    <t>Công ty TNHH CN Hung Yih(vn)</t>
  </si>
  <si>
    <t>Dây Điện</t>
  </si>
  <si>
    <t>Linh kiện điện tử</t>
  </si>
  <si>
    <t>Spitfire Controls (việt Nam) Co,ltd</t>
  </si>
  <si>
    <t>Các Sp Điện Tử</t>
  </si>
  <si>
    <t>Công ty Sp Máy Tính Fujitsu Viet Nam TNHH</t>
  </si>
  <si>
    <t>Đế Bảng Mạch, Bảng Mạch In</t>
  </si>
  <si>
    <t>Bảng Mạch Điện Tử</t>
  </si>
  <si>
    <t>Doanh Nghiệp Điện Tử Phương Trang P &amp; T</t>
  </si>
  <si>
    <t>Chíp Ram Các Loại</t>
  </si>
  <si>
    <t>Công ty TNHH Meiwa</t>
  </si>
  <si>
    <t>Linh Kiện Điiện Tử Bằng Gốm</t>
  </si>
  <si>
    <t>Công ty Dâu Tằm Tơ Tân Lộc</t>
  </si>
  <si>
    <t>Gia Công Thiết Bị Điện Tữ</t>
  </si>
  <si>
    <t>Công ty TNHH Mtv SX TM Công Nghệ May Nhật Uyên</t>
  </si>
  <si>
    <t>Linh Kiện Điện Tử</t>
  </si>
  <si>
    <t>Công ty TNHH Ever Metro</t>
  </si>
  <si>
    <t>Mạch In Điện Tử Các Loại</t>
  </si>
  <si>
    <t>Công ty TNHH Thiết Bị Tân Tiến Sumiden Việt Nam</t>
  </si>
  <si>
    <t>Thiết Bị Điện Tử , Quang Học</t>
  </si>
  <si>
    <t>Máy vi tính; Bộ phận và phụ tùng của chúng</t>
  </si>
  <si>
    <t>Công ty TNHH Anh Nhân</t>
  </si>
  <si>
    <t>Máy Vi Tính</t>
  </si>
  <si>
    <t>Máy thu hình (Tivi,...)</t>
  </si>
  <si>
    <t>Ti Tvi Các Loại</t>
  </si>
  <si>
    <t>Động cơ điện có công suất không quá 37.5 W; động cơ một chiều khác; máy phát điện một chiều</t>
  </si>
  <si>
    <t>Công ty TNHH Dong Jin Vn</t>
  </si>
  <si>
    <t>Motor</t>
  </si>
  <si>
    <t>Công ty TNHH Sản Phẩm Công Nghiệp Toshiba Asia</t>
  </si>
  <si>
    <t>Mô Tơ</t>
  </si>
  <si>
    <t>Công ty  TNHH Mabuchi Motor Viet Nam</t>
  </si>
  <si>
    <t>Mô Tơ Loại Nhỏ</t>
  </si>
  <si>
    <t>Động cơ đa năng một chiều/xoay chiều có công suất trên 37.5 W; các động cơ xoay chiều khác; máy phát điện xoay chiều</t>
  </si>
  <si>
    <t>Công ty TNHH Điện Cơ Chen Ho</t>
  </si>
  <si>
    <t>Motor Điện Các Loại</t>
  </si>
  <si>
    <t>Công ty TNHH Artus Viet Nam Pacific Scientific</t>
  </si>
  <si>
    <t>Cảm Biến</t>
  </si>
  <si>
    <t>Công ty TNHH Mtv Minh Tuyền</t>
  </si>
  <si>
    <t>Tổ 21c Nguyễn Văn Lung</t>
  </si>
  <si>
    <t>Mô Tơ Điện</t>
  </si>
  <si>
    <t>Biến thế</t>
  </si>
  <si>
    <t>Công ty CP Thiết Bị Điện</t>
  </si>
  <si>
    <t>Máy Biến áp 1 Pha</t>
  </si>
  <si>
    <t>Công ty TNHH Điện Tử Việt Tường</t>
  </si>
  <si>
    <t>Biến Thế Trung Tần</t>
  </si>
  <si>
    <t>Các Loại Máy Biến Thế</t>
  </si>
  <si>
    <t>Công ty TNHH Gum Sung Vina</t>
  </si>
  <si>
    <t>Gia Công Máy Biến Thế</t>
  </si>
  <si>
    <t>Ắc quy điện và các bộ phận của chúng</t>
  </si>
  <si>
    <t>Bình ắc Quy</t>
  </si>
  <si>
    <t>Công ty TNHH Vn Center Power Tech</t>
  </si>
  <si>
    <t>Dây, cáp điện và điện tử khác</t>
  </si>
  <si>
    <t>Công ty TNHH CN Hung Cheng (viet Nam)</t>
  </si>
  <si>
    <t>Dây Điện Từ</t>
  </si>
  <si>
    <t>Dây Đồng</t>
  </si>
  <si>
    <t>Cáp Điện</t>
  </si>
  <si>
    <t>Công ty CP Cáp Sài Gòn</t>
  </si>
  <si>
    <t>Dây cáp điện, cáp viễn thông</t>
  </si>
  <si>
    <t>Công tyTNHH Công Nghệ Cao  ức Thái</t>
  </si>
  <si>
    <t>Dây Cáp Điện</t>
  </si>
  <si>
    <t>Công ty Liên Doanh Cáp Taihan - Sacom</t>
  </si>
  <si>
    <t>Công ty TNHH Mtv Dây Và Cáp Điện Sacom</t>
  </si>
  <si>
    <t>Cáp Đồng, dây điện từ</t>
  </si>
  <si>
    <t>Công ty Điện &amp; Điện Tử Yow Guan</t>
  </si>
  <si>
    <t>Công ty TNHH CN Tùng Hoà Việt Nam</t>
  </si>
  <si>
    <t>Công ty TNHH Ngô Han</t>
  </si>
  <si>
    <t>SX Dây Dẫn Điện</t>
  </si>
  <si>
    <t>Công ty CP Dây Cáp Điện Việt Thái</t>
  </si>
  <si>
    <t>Đèn điện dây tóc hoặc đèn phóng điện kể cả đèn chùm hàn kín và đèn tia cực tím hoặc đèn hồng ngoại; đèn hồ quang</t>
  </si>
  <si>
    <t>Công ty TNHH Wooree Vina</t>
  </si>
  <si>
    <t>Bóng Đèn</t>
  </si>
  <si>
    <t>Công ty TNHH Điện Tử Philips V N</t>
  </si>
  <si>
    <t>Bóng Đèn Huỳnh Quang</t>
  </si>
  <si>
    <t>Công ty TNHH Yo Limited</t>
  </si>
  <si>
    <t>Đèn Trang Trí</t>
  </si>
  <si>
    <t>Thiết Bị Chiếu Sáng</t>
  </si>
  <si>
    <t>Tủ lạnh và tủ đông; máy rửa bát đĩa; máy giặt; chăn điện và quạt</t>
  </si>
  <si>
    <t>Công ty Điện Máy Haier Việt Nam</t>
  </si>
  <si>
    <t>Tủ Lạnh, máy giặt, máy lạnh</t>
  </si>
  <si>
    <t>Công ty CP Điện Cơ Đồng Nai</t>
  </si>
  <si>
    <t>Quạt Đứng, Quạt treo tường</t>
  </si>
  <si>
    <t>Công tyTNHH Vĩ Lợi</t>
  </si>
  <si>
    <t>Mô Tơ Quạt Dân Dụng</t>
  </si>
  <si>
    <t>DNTN Thông Vĩnh Thái</t>
  </si>
  <si>
    <t>Quạt Điện, máy hút bụi</t>
  </si>
  <si>
    <t>Thiết bị điện gia dụng</t>
  </si>
  <si>
    <t>Công ty TNHH Golden Flag Vn</t>
  </si>
  <si>
    <t>Hệ Thống Thông Gió</t>
  </si>
  <si>
    <t>Công ty TNHH Gia Nam</t>
  </si>
  <si>
    <t>Máy  Nứơc Nóng</t>
  </si>
  <si>
    <t>Điều hoà không khí, máy hóa lỏng khí; Thiết bị làm lạnh, quạt trừ loại sử dụng trong gia đình</t>
  </si>
  <si>
    <t>Công ty TNHH Xử Lý Nước Hoá Chất Cơ Khí CN Yuong Hsin</t>
  </si>
  <si>
    <t>Thiết Bị Xử Lý Nước Sạch, vệ sinh ló hơi</t>
  </si>
  <si>
    <t>Công ty TNHH Mitsuba M_tech Viet Nam</t>
  </si>
  <si>
    <t>Bộ Bơm Xăng, Lọc Xăng</t>
  </si>
  <si>
    <t>Công ty TNHH Tanaka Scale Việt Nam</t>
  </si>
  <si>
    <t>Cân Điện Tử</t>
  </si>
  <si>
    <t>Công ty TNHH Daitoh Industry Viet Nam</t>
  </si>
  <si>
    <t>Mát SX Chất Bán Dẫn</t>
  </si>
  <si>
    <t>Máy kéo</t>
  </si>
  <si>
    <t>Công ty TNHH Thịnh Tiến Đạt</t>
  </si>
  <si>
    <t>Máy Trong SX Cn</t>
  </si>
  <si>
    <t>Rulô Cao Su, Máy phát điện</t>
  </si>
  <si>
    <t>Máy tiện, khoan, doa, phay, mài, đánh bóng, bào, xọc, chuốt, cắt dùng để gia công kim loại</t>
  </si>
  <si>
    <t>Công ty TNHH SX TM Hoàng Minh Khôi</t>
  </si>
  <si>
    <t>SX Máy Móc Thiết Bị</t>
  </si>
  <si>
    <t>Công ty CP Nhất Nam</t>
  </si>
  <si>
    <t>Máy Móc</t>
  </si>
  <si>
    <t>Công ty TNHH Nam Thái Nguyễn</t>
  </si>
  <si>
    <t>Gia Công Máy</t>
  </si>
  <si>
    <t xml:space="preserve">Xe có động cơ chở dưới 10 người, kể cả xe chở người có khoang hành lý riêng </t>
  </si>
  <si>
    <t>Công ty TNHH Ô Tô Sanyang Vn</t>
  </si>
  <si>
    <t>Ô Tô Các Loại</t>
  </si>
  <si>
    <t>Xe mô tô và xe thùng</t>
  </si>
  <si>
    <t>Công ty TNHH Chế Tạo Gia Công &amp; Chế Biến Hàng XK -vmep</t>
  </si>
  <si>
    <t>Xe Gắn Máy</t>
  </si>
  <si>
    <t>Công ty TNHH Suzuki Việt Nam</t>
  </si>
  <si>
    <t>Xe 2 Bánh, xe 4 bánh</t>
  </si>
  <si>
    <t>Điện SX</t>
  </si>
  <si>
    <t>Công ty TNHH Điện Lực Amata</t>
  </si>
  <si>
    <t>SX Điện</t>
  </si>
  <si>
    <t>Tên sản phẩm</t>
  </si>
  <si>
    <t>Tên doanh nghiệp/cơ sở kinh tế</t>
  </si>
  <si>
    <r>
      <t xml:space="preserve">Địa chỉ 
</t>
    </r>
    <r>
      <rPr>
        <i/>
        <sz val="12"/>
        <color indexed="8"/>
        <rFont val="Times New Roman"/>
        <family val="1"/>
      </rPr>
      <t>(số nhà, đường phố, thôn/ấp, xã/phường, huyện/quận)</t>
    </r>
  </si>
  <si>
    <t xml:space="preserve">Ngành nghề hoạt động SXKD chính </t>
  </si>
  <si>
    <t>XÝ nghiÖp D©y §ång Long Biªn</t>
  </si>
  <si>
    <t>XÝ nghiÖp Thµnh Mü</t>
  </si>
  <si>
    <t>Nhµ m¸y thñy ®iÖn TrÞ An</t>
  </si>
  <si>
    <t>UBND TỈNH ĐỒNG NAI</t>
  </si>
  <si>
    <t>SỞ CÔNG THƯƠNG</t>
  </si>
  <si>
    <t>DANH SÁCH DOANH NGHIỆP</t>
  </si>
  <si>
    <t>ĐIỀU TRA NĂNG LỰC SẢN XUẤT SẢN PHẨM CÔNG NGHIỆP NĂM 2016</t>
  </si>
  <si>
    <t>Các loại dây &amp; cáp điện trung, hạ áp.</t>
  </si>
  <si>
    <t>Phụ tùng máy công nghiệp</t>
  </si>
  <si>
    <t xml:space="preserve">Dây cáp điện (nhôm, đồng) </t>
  </si>
  <si>
    <t>Xí Nghiệp Hơi Kỹ Nghệ Biên Hòa</t>
  </si>
  <si>
    <t>Khí công nghiệp (oxy, argon)</t>
  </si>
  <si>
    <t>Nhµ m¸y BMT xi m¨ng tr¾ng</t>
  </si>
  <si>
    <t>SỐ TT</t>
  </si>
  <si>
    <t>(Kèm theo văn bản số 1299/SCT-KHTC ngày 06/5/2016 của Sở Công Thương Đồng Nai)</t>
  </si>
  <si>
    <t>Đường số 9, KCN Biên Hòa 1</t>
  </si>
  <si>
    <t> Lô II-11 KCN Hố Nai, Xã Hố Nai 3, Huyện Trảng Bom</t>
  </si>
  <si>
    <t>Lô 4 - 1 KCN Hố Nai,  Huyện Trảng Bom</t>
  </si>
  <si>
    <t>104/6 -4 Đường 4,KCN Amata, TP. BH</t>
  </si>
  <si>
    <t>64 Ql 51,  Xã Phước Tân, Long Thành</t>
  </si>
  <si>
    <t>Khu Phố 5,  Phường Tam Hiệp</t>
  </si>
  <si>
    <t>Ấp 4, Xã Bình Lợi, Huyện Vĩnh Cửu</t>
  </si>
  <si>
    <t>Khu Phố 8,  P. Long Bình</t>
  </si>
  <si>
    <t>695b ấp Tân Bình,  Xã Bình Minh, Huyện Trảng Bom</t>
  </si>
  <si>
    <t>Lô 1,Đường 19A,KCN Biên Hòa 2</t>
  </si>
  <si>
    <t>Khu Cn Đình Quán, Lô I23,X. La Ngà, H. Định Quán</t>
  </si>
  <si>
    <t>E641b. Tổ 25, Kp5A,  Phường Long Bình</t>
  </si>
  <si>
    <t>Cụm Cn Dốc 47, X. Tam Phước</t>
  </si>
  <si>
    <t>Sông Trầu KCN Bàu Xéo,  H. Trảng Bom</t>
  </si>
  <si>
    <t>Số 1, đường 6A, P.long Bình Tân, KCN Biên Hòa 2</t>
  </si>
  <si>
    <t>319 B, Lô A3, Phân khu Formosa, KCN Nhơn Trạch III, Xã Hiệp Phước, Huyện Nhơn Trạch</t>
  </si>
  <si>
    <t>22 C Tiỉnh Lộ 16,  Bùi Hữu Nghĩa, Bửu Hòa</t>
  </si>
  <si>
    <t>99/4a Kp1 Đường Trần Quốc Toản, P.An Bình</t>
  </si>
  <si>
    <t>B19 Kp 5,  P. Tân Hiệp, Tp. Biên Hòa</t>
  </si>
  <si>
    <t xml:space="preserve"> ấp 2, KM105, QL 20 Xã Phú Ngọc,, Huyện Định Quán</t>
  </si>
  <si>
    <t>95/472 Phạm Văn Thuận, Phường Tân Tiến</t>
  </si>
  <si>
    <t>KCN Agtex Long Bình, Quốc Lộ 15,  P. Long Bình, Tp. Biên Hòa</t>
  </si>
  <si>
    <t>ấp 6,  Xã Xuân Tâm, Huyện Xuân Lộc</t>
  </si>
  <si>
    <t>113a, Kp3, Tổ 10,Khu Phố 3, P. An Bình</t>
  </si>
  <si>
    <t>H2e, Kp4, Tân Hiệp, Biên Hòa</t>
  </si>
  <si>
    <t>Đường số 10, KCN Nhơn Trạch 1, Huyện Nhơn Trạch</t>
  </si>
  <si>
    <t>Sđt</t>
  </si>
  <si>
    <t>Số fax</t>
  </si>
  <si>
    <t>ấp 7, An Phước, H. Long Thành</t>
  </si>
  <si>
    <t>13b, ấp Sông Mây, Tỉnh Lộ 767 Xã Bắc Sơn, , Huyện Trảng Bom</t>
  </si>
  <si>
    <t>207 Tổ 5 Khu 2 ấp 1,  Xã An Hoà, Thành phố Biên Hoà</t>
  </si>
  <si>
    <t>Tổ 6 Khu Phố 3,  Long bình tân</t>
  </si>
  <si>
    <t>2D, Kp2, Khu Phố 2, P. Trảng Dài, Tp. Biên Hòa</t>
  </si>
  <si>
    <t>12/1 Kp4 Đường Số4, P. An Bình</t>
  </si>
  <si>
    <t>Lô 13, KCN Tam Phước, H.Long Thành, Biên Hòa Đồng Nai</t>
  </si>
  <si>
    <t>265 A, đường Bùi Văn Hòa, Tổ 5, Kp11, P.An Bình</t>
  </si>
  <si>
    <t>Km 14 Quốc Lộ 51, X.Tam Phước, H.Long Thành</t>
  </si>
  <si>
    <t>KM35, QL20, ấp 4, X. La Ngà, H.Định Quán</t>
  </si>
  <si>
    <t>đường số 1, KCN Biên Hòa 1, P.An Bình</t>
  </si>
  <si>
    <t>197 Hà Huy Giáp, P.Quyết Thắng</t>
  </si>
  <si>
    <t>đường số 2, KCN Biên Hòa 2, p.Long Bình Tân</t>
  </si>
  <si>
    <t>KCN Bàu Xéo, X. Sông Trầu, H.Trảng Bom</t>
  </si>
  <si>
    <t>số 767, KCN Sông Mây, X.Bắc Sơn, H.Trảng Bom</t>
  </si>
  <si>
    <t>số 7, đường 4A,KCN Biên Hòa 2, Long Bình Tân, Biên Hòa</t>
  </si>
  <si>
    <t>Lô A4, KCN Sông Mây, H.Trảng Bom</t>
  </si>
  <si>
    <t>Số 7, Đường 4a, KCN Biên Hòa 2</t>
  </si>
  <si>
    <t>đường số 3, KCN Biên Hòa 1</t>
  </si>
  <si>
    <t>Số 8, đường số 1, KCN Long Thành, Xã Tam An, Huyện Long Thành</t>
  </si>
  <si>
    <t>(061)3933 361</t>
  </si>
  <si>
    <t>(061)3.514.188
(061)3.514.205</t>
  </si>
  <si>
    <t>(061)3.514.160</t>
  </si>
  <si>
    <t>(061)8877032</t>
  </si>
  <si>
    <t>Ấp Thanh Hóa, Xã Hố Nai 3, Huyện Trảng Bom,</t>
  </si>
  <si>
    <t xml:space="preserve">(061) 8971 301
(061)8971302, </t>
  </si>
  <si>
    <t>Đường số 3, X.Tam An,KCN Long Thành</t>
  </si>
  <si>
    <t>(061)3514250</t>
  </si>
  <si>
    <t>Công ty TNHH MTV Khải Trình</t>
  </si>
  <si>
    <t>343 Tổ 3 ấp Đồng,  Xã Phước Tân, Huyện Long Thành</t>
  </si>
  <si>
    <t>(061) 8611 011</t>
  </si>
  <si>
    <t>Công ty TNHH Furniweb Viet Nam</t>
  </si>
  <si>
    <t>Công ty Thhh Woo won Vn</t>
  </si>
  <si>
    <t>(061) 3832742,
3833089, 
3833088</t>
  </si>
  <si>
    <t>(061) 3833090, 3835473</t>
  </si>
  <si>
    <t>KCN Nhơn Trạch 2, H.Nhơn Trạch</t>
  </si>
  <si>
    <t>(061) 3560270</t>
  </si>
  <si>
    <t>(061) 3560275</t>
  </si>
  <si>
    <t>(061 ) 3833677
3832913</t>
  </si>
  <si>
    <t>(061) 3832914</t>
  </si>
  <si>
    <t>đường 5A, KCN Nhơn Trạc 2, X.Hiệp Phước, H.Nhơn Trạch</t>
  </si>
  <si>
    <t>061 ) 3560370-5</t>
  </si>
  <si>
    <t>(061)3560364-5</t>
  </si>
  <si>
    <t>Đường Số 5, Lô C3-7,KCN Long Thành, X.Tam An, H.Long Thành</t>
  </si>
  <si>
    <t>(061) 3514016
 3514017</t>
  </si>
  <si>
    <t>(061) 3514018</t>
  </si>
  <si>
    <t>Đường D3A, Hiệp Phước,Long Thọ, KCN Nhơn Trạch 5</t>
  </si>
  <si>
    <t>(061) 3569086
 3569188</t>
  </si>
  <si>
    <t>(061) 3569087</t>
  </si>
  <si>
    <t>(061 ) 3560231</t>
  </si>
  <si>
    <t>(061)3560337
(061)3560338</t>
  </si>
  <si>
    <t>(061)3560335
(061)3560336</t>
  </si>
  <si>
    <t>Đường 8 KCN Tam Phước, X.Tam Phước, TP.Biên Hòa</t>
  </si>
  <si>
    <t> 061 351 0631</t>
  </si>
  <si>
    <t>061 351 0717</t>
  </si>
  <si>
    <t>Đường Trần Phú, KCN Nhơn Trạch 2</t>
  </si>
  <si>
    <t>(061) 3560 893</t>
  </si>
  <si>
    <t xml:space="preserve"> Đường 4B, KCN Nhơn Trạch 1, Huyện Nhơn Trạch</t>
  </si>
  <si>
    <t>3569041
3569043</t>
  </si>
  <si>
    <t>3560504
 3560509</t>
  </si>
  <si>
    <t>319 B, dường số 4, KCN Nhơn Trạch 1, Xã Phước Thiền, H.Nhơn Trạch</t>
  </si>
  <si>
    <t>Lô 2, Đường 5C,KCN Nhơn Trạch 2, X.Phú Hội, H.Nhơn Trạch</t>
  </si>
  <si>
    <t>3 560 650</t>
  </si>
  <si>
    <t>KCN Nhơn Trạch 3, Xã Hiệp Phước, H. Nhơn Trạch,</t>
  </si>
  <si>
    <t>3560562
3560557</t>
  </si>
  <si>
    <t>Lô 7 Đường 5a-KCN Nhơn Trạch 2,  X.Phú Hội, H.Nhơn Trạch</t>
  </si>
  <si>
    <t>KCN Nhơn Trach 2, H.NHơn Trạch</t>
  </si>
  <si>
    <t>3569181
3569039</t>
  </si>
  <si>
    <t>Đường Số 5, KCN Long Thành, H.Long Thành</t>
  </si>
  <si>
    <t>Lô C4, Đường 2, KCN Long Bình, P.Long Bình, Tp.Biên Hà</t>
  </si>
  <si>
    <t xml:space="preserve"> 3514162
3514188</t>
  </si>
  <si>
    <t>Dệt và SP dệt</t>
  </si>
  <si>
    <t>Khu Công Nghiệp Nhơn Trạch 3, 33 Phân Khu Formosa,Đường 6, H. Nhơn Trạch</t>
  </si>
  <si>
    <t>3569116 
3569117
 3569118</t>
  </si>
  <si>
    <t>3560879
 3560879</t>
  </si>
  <si>
    <t>3992 552</t>
  </si>
  <si>
    <t>3992 557</t>
  </si>
  <si>
    <t>đường số 8, Tam An, KCN Long Thành, H.Long Thành</t>
  </si>
  <si>
    <t>319 B KCN Nhơn Trạch 2,  Xã Hiệp Phước, Huyện Nhơn Trạch</t>
  </si>
  <si>
    <t> 3560070
 3560072</t>
  </si>
  <si>
    <t>Tổ 19 Khu Phố 3, P.Thống Nhất</t>
  </si>
  <si>
    <t>53, Tổ 7, Kp3,  P. An Bình, Tp. Biên Hòa</t>
  </si>
  <si>
    <t>3933381 
3933382</t>
  </si>
  <si>
    <t>KCNSông Mây - Huyện Trảng Bom - Tỉnh Đồng Nai </t>
  </si>
  <si>
    <t>8.971.291 </t>
  </si>
  <si>
    <t>3.869.502</t>
  </si>
  <si>
    <t>50/7 Kp. 5A, P. Tân Biên, Tp. Biên Hòa</t>
  </si>
  <si>
    <t>KCN Hố Nai, Lô 2-12,H. Trảng Bom</t>
  </si>
  <si>
    <t>3987712
 3987713
 3987714</t>
  </si>
  <si>
    <t>754, ấp Thọ Hòa, Xã Xuân Thọ, Huyện Xuân Lộc</t>
  </si>
  <si>
    <t>3.731.517</t>
  </si>
  <si>
    <t>D4/14 Kp 6, Phường Trung Dũng, tp. Biên Hòa</t>
  </si>
  <si>
    <t>3829 314</t>
  </si>
  <si>
    <t>DNTN Dung Thanh Nhàn</t>
  </si>
  <si>
    <t>39/1A Đức Long, Gia Tân 2, Huyện Thống Nhất</t>
  </si>
  <si>
    <t>3867 101</t>
  </si>
  <si>
    <t>KCN Hố Nai, X.Hố Nai 3, H.Trảng Bom</t>
  </si>
  <si>
    <t>đường 10,KCN Nhơn Trạch 1, H.Nhơn Trạch</t>
  </si>
  <si>
    <t>3560706
3560707</t>
  </si>
  <si>
    <t>3560709
 3549599</t>
  </si>
  <si>
    <t>Ấp Long Phú, X.Phước Thái, H.Long Thành</t>
  </si>
  <si>
    <t> 08 8248377 
08 8248378</t>
  </si>
  <si>
    <t>359, ấp Long Khánh 1,  xã Tam Phước, , TP. Biên Hoà</t>
  </si>
  <si>
    <t>3513241
3511774</t>
  </si>
  <si>
    <t>Lô B1, Đường 6 KCN Sông Mây,  Xã Bắc Sơn, Huyện Trảng Bom</t>
  </si>
  <si>
    <t>6279331 
6279332</t>
  </si>
  <si>
    <t>Đường Số 2 KCN Biên Hòa 1, P.An Bình, TP.Biên Hòa</t>
  </si>
  <si>
    <t>Khu phố 2, Đường Đồng Khởi, P.Tân Hiệp, TP.Biên Hòa</t>
  </si>
  <si>
    <t>6.291.677 
6.291.679</t>
  </si>
  <si>
    <t>6.291.636</t>
  </si>
  <si>
    <t>Lô A1, Khu công nghiệp Sông Mây, Tỉnh lộ 767, Xã Bắc Sơn, Huyện Trảng Bom,</t>
  </si>
  <si>
    <t>3674909
3674919</t>
  </si>
  <si>
    <t>số 22, Đường Phan Trung, P.Tân Mai, TP.Biên Hòa</t>
  </si>
  <si>
    <t> 961, tổ 13, ấp Hương Phước, Xã Phước Tân, Thành phố Biên Hoà</t>
  </si>
  <si>
    <t>287a Trần Quốc Toản Tổ 23 Kp3, P.Bình Đa, TP.Biên Hòa</t>
  </si>
  <si>
    <t>373, Ql51, Xã Phước Tân, Thành phố Biên Hoà</t>
  </si>
  <si>
    <t>Đường Số 2 KCN Tam Phước, H.Long Thành</t>
  </si>
  <si>
    <t>3 511868</t>
  </si>
  <si>
    <t xml:space="preserve">3 511866 
3511867 
 3511865
</t>
  </si>
  <si>
    <t>Lô 225, đường Amata, KCN Amata, P.Long Bình</t>
  </si>
  <si>
    <t>60/3 Đường Hưng Đạo Vương, P.Thanh Bình, TP.Biên Hòa</t>
  </si>
  <si>
    <t>đường 5N, Suối Tre, Long Khánh</t>
  </si>
  <si>
    <t>H1/5 Kp 6, P. Trung Dũng, Tp. Biên Hòa</t>
  </si>
  <si>
    <r>
      <t xml:space="preserve">3940577
</t>
    </r>
    <r>
      <rPr>
        <sz val="12"/>
        <color indexed="8"/>
        <rFont val="Arial"/>
        <family val="2"/>
      </rPr>
      <t> </t>
    </r>
    <r>
      <rPr>
        <sz val="10"/>
        <rFont val="Times New Roman"/>
        <family val="1"/>
      </rPr>
      <t>2603638
 3898974</t>
    </r>
  </si>
  <si>
    <t>A 408 - 409 KCN Vinatex Tân Tạo, Xã Hiệp Phước, Huyện Nhơn Trạch</t>
  </si>
  <si>
    <t xml:space="preserve">3560 721 
3560722
</t>
  </si>
  <si>
    <t>3560 723</t>
  </si>
  <si>
    <t>ấp 3, X.Long An, Huyện Long Thành, Đồng Nai</t>
  </si>
  <si>
    <t>Đường Đồng Khởi , P.Tân Hiệp, , Thành phố Biên Hoà</t>
  </si>
  <si>
    <t>3897712 
3824712</t>
  </si>
  <si>
    <t>Nguyễn Văn Hoa, Khu Phố 3, P. Thống Nhất, Tp. Biên Hòa</t>
  </si>
  <si>
    <t>3822273 
3822258 
3823730</t>
  </si>
  <si>
    <t>số 1, đường 5A, KCN Biên Hòa 2</t>
  </si>
  <si>
    <t xml:space="preserve"> Lô 23, Đường 9A, KCN Biên Hòa 2, Phường An Bình</t>
  </si>
  <si>
    <t>Công ty TNHH All Super Viet Nam</t>
  </si>
  <si>
    <t>3991360
 3991365</t>
  </si>
  <si>
    <t>991368-9</t>
  </si>
  <si>
    <t>210/1,KCN Amata, P.Long Bình</t>
  </si>
  <si>
    <t>3991420
 3991422
 3991421
 3991418</t>
  </si>
  <si>
    <t>3893192 
 3991423</t>
  </si>
  <si>
    <t> 3899656
 3899358</t>
  </si>
  <si>
    <t>Số 32, Đường 2A, KCN Biên Hòa 2, P.An Bình</t>
  </si>
  <si>
    <t>3992952
 3992951</t>
  </si>
  <si>
    <t> 3992955 
3992956</t>
  </si>
  <si>
    <t xml:space="preserve">Lô 4, Kp 2,  P.Tân Hiệp, Phường Tân Hiệp, Thành phố Biên Hoà </t>
  </si>
  <si>
    <t>3897701 
3897705</t>
  </si>
  <si>
    <t>Tổ 19, Kp 3, P. Trảng Dài, Tp. Biên Hòa</t>
  </si>
  <si>
    <t>Công ty TNHH Watabe wedding vn</t>
  </si>
  <si>
    <t>3936059
 3936360</t>
  </si>
  <si>
    <t>Lô 200, đường Amata, KCN Amata, P/Long Bình</t>
  </si>
  <si>
    <t>3892970
 3892971
 3892972</t>
  </si>
  <si>
    <t>Lô B2-2, Đường 15a, KCN Long Bình, P.Long Bình, Tp. Biên Hòa</t>
  </si>
  <si>
    <t>KCN Agtex Long Bình</t>
  </si>
  <si>
    <t>KCN Thạch Phú, H.Vĩnh Cửu</t>
  </si>
  <si>
    <t>Ql 20 ấp Nguyễn Huệ 2,  X. Quang Trung,H. Thống Nhất</t>
  </si>
  <si>
    <t>3763016
 3863586</t>
  </si>
  <si>
    <t>56/2T đường Điểu Xiển, KP 8, Phường Long Bình, Thành phố Biên Hoà</t>
  </si>
  <si>
    <t>17D, tổ 3, KP 6, Phường Long Bình, Phường Long Bình, Thành phố Biên Hoà,</t>
  </si>
  <si>
    <t>Tổ 20 Kp4, Phường Trảng Dài, Thành phố Biên Hoà</t>
  </si>
  <si>
    <t>0949.156.171
 0933.663.079</t>
  </si>
  <si>
    <t>Số 10 Đường Phan Trung, phường Tân Tiến, TP. Biên Hòa</t>
  </si>
  <si>
    <t>3992537
 3992538
 3992539</t>
  </si>
  <si>
    <t>Lô B1, KCN Long Bình, Tp.Biên Hòa</t>
  </si>
  <si>
    <t>Đường Số 14A, Lô số 4, KCN Biên Hòa 2</t>
  </si>
  <si>
    <t>90 827 28 80</t>
  </si>
  <si>
    <t>3936770
 3936771
 3936772</t>
  </si>
  <si>
    <t>3936774
 3892063</t>
  </si>
  <si>
    <t>Số 3, Đường 15A, KCN Biên Hòa 2, Tp.biên Hòa</t>
  </si>
  <si>
    <t xml:space="preserve"> Đường 24/2, KCN Amata, P. Long Bình, Tp. Biên Hòa, Đồng Nai</t>
  </si>
  <si>
    <t>104/518 Kp4, Phường Tân Mai, TP.Biên Hoà, Đồng Nai</t>
  </si>
  <si>
    <t>3891179
 3893744</t>
  </si>
  <si>
    <t>số 118, KCN Amata, P. Long Bình, Tp. Biên Hòa,Đồng Nai</t>
  </si>
  <si>
    <t>Lô 226/6, Đường Số 2, KCN Amata, P.Long Bình, TP. Biên Hòa, Đồng Nai</t>
  </si>
  <si>
    <t>3 936496</t>
  </si>
  <si>
    <t>3 936498</t>
  </si>
  <si>
    <t>Lô 14, Đường 19A, KCN Biên Hòa 2, P. Long Bình, Tp. Biên Hòa,Đồng Nai</t>
  </si>
  <si>
    <t>KCN Tam Phước, Ấp Thiên Bình,  X. Tam Phước, H. Long Thành,Đồng Nai</t>
  </si>
  <si>
    <t>3512270-1-2-3</t>
  </si>
  <si>
    <t>3560751
 3560752</t>
  </si>
  <si>
    <t>Lô 1, Đường 5A, KCN Nhơn Trạch 2,  H. Nhơn Trạch,Đồng Nai</t>
  </si>
  <si>
    <t>Công ty TNHH KL Texwell Vina</t>
  </si>
  <si>
    <t xml:space="preserve"> KCN Bàu Xéo, Quốc Lộ 1A, Đường số 2, Xã Sông Trầu, H. Trảng Bom, Đồng Nai </t>
  </si>
  <si>
    <t>3676677-8-9 
8951501-2</t>
  </si>
  <si>
    <t>Khu Công Nghiệp Nhơn Trạch 3,  Xã Hiệp Phước, Huyện Nhơn Trạch, Đồng Nai</t>
  </si>
  <si>
    <t>3569101-102</t>
  </si>
  <si>
    <t>Công ty TNHH MTV Hữu Anh</t>
  </si>
  <si>
    <t>Tỉnh lộ 768, ấp 1, Xã Thạnh Phú, Huyện Vĩnh Cửu, Đồng Nai</t>
  </si>
  <si>
    <t>623/2, tỉnh Lộ 678, ấp Thái An, Xã Tân An, Huyện Vĩnh Cửu, Đồng Nai</t>
  </si>
  <si>
    <t>104/2-2 KCN Amata, ,P. Long Bình, Tp. Biên Hòa, Đồng Nai</t>
  </si>
  <si>
    <t>Công ty TNHH High Point Vn</t>
  </si>
  <si>
    <t>3549868
 3549870</t>
  </si>
  <si>
    <t>KCN Nhơn Trạch 1, Huyện Nhơn Trạch, Đồng Nai</t>
  </si>
  <si>
    <t>QL1A, Ấp Núi Tung, X. Suối Tre, tx. Long Khánh, Đồng Nai</t>
  </si>
  <si>
    <t>Đường 6, KCN Sông Mây, Xã Bắc Sơn, Huyện Trảng Bom, Tỉnh Đồng Nai</t>
  </si>
  <si>
    <t>8951 160</t>
  </si>
  <si>
    <t>KCN Bàu Xéo, Xã Bắc Sơn, Huyện Trảng Bom, Tỉnh Đồng Nai</t>
  </si>
  <si>
    <t>Khu Phố 5, P. Xuân Hòa,Quốc Lộ 1A, TX. Long Khánh,Đồng Nai</t>
  </si>
  <si>
    <r>
      <t xml:space="preserve">ấp Long Phú,X. Phước Thái, H. Long Thành, </t>
    </r>
    <r>
      <rPr>
        <sz val="9"/>
        <color indexed="63"/>
        <rFont val="Times New Roman"/>
        <family val="1"/>
      </rPr>
      <t>Đồng Nai</t>
    </r>
  </si>
  <si>
    <t>130/4 Kp2, ấp Thanh Hóa, Phường Xuân Bình, Thị xã Long khánh, Tỉnh Đồng Nai</t>
  </si>
  <si>
    <t xml:space="preserve"> Kp 3 Mạc Đỉnh Chi, Phường Xuân Bình, Thị xã Long Khánh, Đồng Nai.</t>
  </si>
  <si>
    <t>A107, Phường Xuân Bình, Thị Xã Long Khánh, Đồng Nai, Việt Nam</t>
  </si>
  <si>
    <t>131/36 Hẻm 131 Nguyễn Thị Minh Khai,  Khu Phố 6, Phường Xuân An, Thị Xã Long Khánh, Đồng Nai</t>
  </si>
  <si>
    <t>Công ty TNHH MTV TM DV Đại Tùng Anh</t>
  </si>
  <si>
    <t>Đường N2, KCN Suối Tre, Thị xã Long Khánh, Tỉnh Đồng Nai</t>
  </si>
  <si>
    <t>Đường 1, KCN Long Thành, Huyện Long Thành, Đồng Nai</t>
  </si>
  <si>
    <r>
      <t xml:space="preserve">C100, Quốc Lộ 1, Phú Bình, TX. Long Khánh, </t>
    </r>
    <r>
      <rPr>
        <sz val="9"/>
        <color indexed="63"/>
        <rFont val="Times New Roman"/>
        <family val="1"/>
      </rPr>
      <t>Đồng Nai</t>
    </r>
  </si>
  <si>
    <t>76, Khổng Tử, Phường Xuân Trung, Thị xã Long Khánh, Đồng Nai</t>
  </si>
  <si>
    <t>0908 059 159</t>
  </si>
  <si>
    <t>QL 1A, P. Xuân Bình, , Thị xã Long khánh, Đồng Nai</t>
  </si>
  <si>
    <t>3.870.620</t>
  </si>
  <si>
    <t>3.879.092</t>
  </si>
  <si>
    <t>217/8 Thích Quảng Đức, KP 6, Phường Xuân An, Thị xã Long khánh, Đồng Nai,</t>
  </si>
  <si>
    <t>3781483
 3781484</t>
  </si>
  <si>
    <t>Quốc Lộ 1, P. Xuân Bình, TX. Long Khánh</t>
  </si>
  <si>
    <t>174/3, Kp1, Phường Xuân Trung, Thị xã Long khánh, Đồng Nai</t>
  </si>
  <si>
    <t>C100, QL 1 , Phường Phú Bình, ấp Cẩm Tân, Xã Xuân Tân, Thị xã Long khánh, Đồng Nai</t>
  </si>
  <si>
    <t>Lô D-10, Đường 5A, KCN Long Bình, Thành phố Biên Hoà, Đồng Nai</t>
  </si>
  <si>
    <t>3993340 
39933405</t>
  </si>
  <si>
    <t>Đường Số 2, KCN Nhơn Trạch 2,  Huyện Nhơn Trạch, Đồng Nai</t>
  </si>
  <si>
    <t>ấp  3, xã Tân An, Xã Tân An, Huyện Vĩnh Cửu, Đồng Nai</t>
  </si>
  <si>
    <r>
      <t> </t>
    </r>
    <r>
      <rPr>
        <sz val="10"/>
        <color indexed="8"/>
        <rFont val="Arial"/>
        <family val="2"/>
      </rPr>
      <t>0972282789</t>
    </r>
  </si>
  <si>
    <t>Đường Số 3, Phước Thiền, KCN Nhơn Trạch 1, Huyện Nhơn Trạch, Đồng Nai</t>
  </si>
  <si>
    <t>12/14b Kp8, Phường Tam Hiệp, Thành phố Biên Hoà, Đồng Nai</t>
  </si>
  <si>
    <t>ấp  5, Cụm Công Nghiệp Thạnh Phú, ấp Ông Hường, X. Thiện Tân, H. Vĩnh Cửu,Đồng Nai</t>
  </si>
  <si>
    <t>3971718
 3971714</t>
  </si>
  <si>
    <t xml:space="preserve">Công ty TNHH Splendour </t>
  </si>
  <si>
    <t>Đường 25B, KCN Nhơn Trạch I, Xã Phú Hội, Huyện Nhơn Trạch, Đồng Nai</t>
  </si>
  <si>
    <t>Đường 3, KCN Nhơn Trạch 1, Huyện Nhơn Trạch, Đồng Nai</t>
  </si>
  <si>
    <t>532 ấp Long Khánh 1,  Xã Tam Phước, Thành phố Biên Hoà, Đồng Nai</t>
  </si>
  <si>
    <t>3.511.588</t>
  </si>
  <si>
    <t>3.513.095</t>
  </si>
  <si>
    <t>1/1 Phạm Văn Thuận, Phường Tam Hiệp, Thành phố Biên Hòa, Tỉnh Đồng Nai</t>
  </si>
  <si>
    <t>3813887 -8</t>
  </si>
  <si>
    <t>Số 87, Ấp Hưng Long, Xã Hưng Thịnh, H. Trảng Bom, Đồng Nai</t>
  </si>
  <si>
    <r>
      <t>3769044</t>
    </r>
    <r>
      <rPr>
        <i/>
        <sz val="10"/>
        <color indexed="8"/>
        <rFont val="Arial"/>
        <family val="2"/>
      </rPr>
      <t> </t>
    </r>
  </si>
  <si>
    <t>ấp 3, Cụm Công Nghiệp Vĩnh Thanh- Phú Thạnh, X. Phú Thạnh, H. Nhơn Trạch, Đồng Nai</t>
  </si>
  <si>
    <t>3577041
 3577042</t>
  </si>
  <si>
    <t>Cụm công nghiệp Phú Thạnh, Xã Phú Thạnh, Huyện Nhơn Trạch, Đồng Nai</t>
  </si>
  <si>
    <t>ấp 3 Xã Long An, Huyện Long Thành, Đồng Nai</t>
  </si>
  <si>
    <t>3 812 187</t>
  </si>
  <si>
    <t>3 812 891</t>
  </si>
  <si>
    <t>220/50 Phạm Văn Thuận, Khu Phố 2, Phường Tân Mai, Thành phố Biên Hòa, Đồng Nai</t>
  </si>
  <si>
    <t>Số 8 Đường 9a, KCN Biên Hòa 2, Phường An Bình, Thành phố Biên Hoà, Đồng Nai</t>
  </si>
  <si>
    <t>KCN Xuân Lộc,  Thị trấn Gia Ray, Huyện Xuân Lộc, Tỉnh Đồng Nai</t>
  </si>
  <si>
    <t>3 743 851</t>
  </si>
  <si>
    <t>Đường 5, KCN Nhơn Trạch, Huyện Nhơn Trạch, Đồng Nai</t>
  </si>
  <si>
    <t>Nhà xưởng số 05, đường số 1, Khu công nghiệp Long Thành, Xã, Xã Tam An, Huyện Long Thành, Đồng Nai</t>
  </si>
  <si>
    <t>3850708
 3855672</t>
  </si>
  <si>
    <t>Tỉnh lộ 16, Bùi Hữu Nghĩa,  X. Hóa An, Tp. Biên Hòa,Đồng Nai</t>
  </si>
  <si>
    <t>Công ty HN CP TNHH Pouchen Viet Nam</t>
  </si>
  <si>
    <t>Quốc Lộ 1K,  Đường Nguyễn ái Quốc, Xã Hóa An, Tp. Biên Hòa ,Đồng Nai</t>
  </si>
  <si>
    <t>3955221
 3955220
 3955216</t>
  </si>
  <si>
    <t>3954224
 3954205
 3821201</t>
  </si>
  <si>
    <t>3865203
 3865201</t>
  </si>
  <si>
    <t>Công ty TNHH HwaSeung Vina</t>
  </si>
  <si>
    <r>
      <t xml:space="preserve">KCN Thạnh Phú, X. Thạnh Phú, H. Vĩnh Cửu, </t>
    </r>
    <r>
      <rPr>
        <b/>
        <sz val="9"/>
        <color indexed="63"/>
        <rFont val="Arial"/>
        <family val="2"/>
      </rPr>
      <t>Đồng Nai</t>
    </r>
  </si>
  <si>
    <r>
      <t> </t>
    </r>
    <r>
      <rPr>
        <sz val="10"/>
        <color indexed="63"/>
        <rFont val="Times New Roman"/>
        <family val="1"/>
      </rPr>
      <t>Đường 25B, Xã Phước Thiền, KCN Nhơn Trạch, Huyện Nhơn Trạch, Đồng Nai</t>
    </r>
  </si>
  <si>
    <t>3560800
 3560799</t>
  </si>
  <si>
    <t>Công ty Hh SX Giày Đồng Nai Việt Vinh</t>
  </si>
  <si>
    <t>3869875
 3869879</t>
  </si>
  <si>
    <t>3869802
 3869803</t>
  </si>
  <si>
    <t>3967171
 3967172</t>
  </si>
  <si>
    <t>KCN Sông Mây, Xã Bắc Sơn, Huyện Trảng Bom, Đồng Nai</t>
  </si>
  <si>
    <t>3968793
 3968790</t>
  </si>
  <si>
    <t>Đường A6, KCN Sông Mây, Xã Bắc Sơn,  Huyện Trảng Bom, Đồng Nai</t>
  </si>
  <si>
    <t>Công ty CN CP TNHH Pousung Vn</t>
  </si>
  <si>
    <t>KCN Bàu Xéo, X. Đồi 61,H. Trảng Bom,Đồng Nai</t>
  </si>
  <si>
    <t>3675145
 3675146</t>
  </si>
  <si>
    <t>Khu Phố Long Điềm, Phường Long Bình Tân, Thành Phố Biên Hòa, Đồng Nai</t>
  </si>
  <si>
    <t>3832537
 3831661</t>
  </si>
  <si>
    <t>Công ty TNHH Giày Dép Tân Hợp</t>
  </si>
  <si>
    <t>15 Đường Đồng Khởi, Phường Tân Tiến, Thành phố Biên Hòa, Đồng Nai</t>
  </si>
  <si>
    <t>3990315
 3990316</t>
  </si>
  <si>
    <t>6B6 Khu Phố 11, Kp11, P. Tân Phong, , Thành phố Biên Hoà, Đồng Nai</t>
  </si>
  <si>
    <t>G121, Tổ 10, Kp7, Quốc Lộ 15 Nối Dài, Phường Long Bình, tp. Biên Hòa, Đồng Nai</t>
  </si>
  <si>
    <r>
      <t>3.938462</t>
    </r>
    <r>
      <rPr>
        <i/>
        <sz val="10"/>
        <color indexed="8"/>
        <rFont val="Arial"/>
        <family val="2"/>
      </rPr>
      <t> </t>
    </r>
  </si>
  <si>
    <t>38559013
 38550110</t>
  </si>
  <si>
    <t>Tổ 2 Khu Phố 11,  Phường An Bình, Thành phố Biên Hoà, Đồng Nai</t>
  </si>
  <si>
    <t>184/19/1a Quốc Lộ 1 Khu Phố 4, Phường Tân Tiến, Thành phố Biên Hoà, Đồng Nai</t>
  </si>
  <si>
    <t>3939 424</t>
  </si>
  <si>
    <t>KCN Tam Phước, Đường Số 9, Tp. Biên Hòa,Đồng Nai</t>
  </si>
  <si>
    <t>6280191
 6280192</t>
  </si>
  <si>
    <t>Khóm 1 Kp1,  Phường Thống Nhất, Thành phố Biên Hoà, Đồng Nai</t>
  </si>
  <si>
    <t>Đường Số 3, Tam An, KCN Long Thành, H.Long Thành, Đồng Nai</t>
  </si>
  <si>
    <t>Công ty TNHH Bi Tech Việt Nam</t>
  </si>
  <si>
    <t>KCN Nhơn Trạch 3, Huyện Nhơn Trạch, Đồng Nai</t>
  </si>
  <si>
    <t>Đường 7C, KCN Nhơn Trạch 2,H. Nhơn Trạch, Đồng Nai</t>
  </si>
  <si>
    <t>Đường 2 KCN Biên Hòa 1, Tp. Biên Hòa, Đồng Nai</t>
  </si>
  <si>
    <t>3836211
 3833235</t>
  </si>
  <si>
    <t>23 ấp Tân Cảng,  Xã Phước Tân, Thành phố Biên Hoà, Đồng Nai</t>
  </si>
  <si>
    <t>ấp Phú Tân, Xã Phú Đông,Huyện Nhơn Trạch, Đồng Nai</t>
  </si>
  <si>
    <t>Số 33, đường 3A KCN, Biên Hòa 2</t>
  </si>
  <si>
    <t> 3836706
 3836709</t>
  </si>
  <si>
    <t>02 Đường 1A K, Biên Hòa 2, P.Long Bình Tân, Tp. bIên Hòa, Đồng Nai</t>
  </si>
  <si>
    <t>Đường Số 5, KCN Long Thành, Xã Tam Hòa, Huyện Long Thành, Đồng Nai</t>
  </si>
  <si>
    <t>KCN Gò Dầu, Huyện Long Thành, Đồng Nai</t>
  </si>
  <si>
    <t>3541099
 3541100</t>
  </si>
  <si>
    <t>30A Đường 3B, KCN Amata, P.Long Bình, Tp. Biên Hòa,  Đồng Nai</t>
  </si>
  <si>
    <t>Lô D-4-1 KCN Long Bình, Tp.Biên Hòa, Đồng Nai</t>
  </si>
  <si>
    <t>KCN Gò Dầu,  H. Long Thành, Đồng Nai</t>
  </si>
  <si>
    <t>đường số 3, KCN Gò Dầu, Xã Phước Thái, Huyện Long Thành, Đồng Nai</t>
  </si>
  <si>
    <t>Lô 10 Đường 3 ,KCN Gò Dầu, Huyện Long Thành, Đồng Nai</t>
  </si>
  <si>
    <t>Công ty TNHH Hoá Chất Công Nghệ SamSung</t>
  </si>
  <si>
    <t>Đường 5, KCN Nhơn Trạch III Giai Đoạn 2, Huyện Nhơn Trạch, Đồng Nai</t>
  </si>
  <si>
    <t>089105838</t>
  </si>
  <si>
    <t>Lô 10 Đường 3 KCN Gò Dầu,H. Long Thành, Đồng Nai</t>
  </si>
  <si>
    <t> 3551934</t>
  </si>
  <si>
    <t>Đường Số 7, KCN Sông Mây, H. Trảng Bom, Đồng Nai</t>
  </si>
  <si>
    <t>3968934
 3968936</t>
  </si>
  <si>
    <t>Công ty Ld Hóa Chất LG Vina</t>
  </si>
  <si>
    <t>KCN Gò Dầu, X. Phước Thái, H. Long Thành,Đồng Nai</t>
  </si>
  <si>
    <t>3841241
 8221686</t>
  </si>
  <si>
    <t>3841230
 8221685</t>
  </si>
  <si>
    <t>Đường Số 7, Khu Công Nghiệp Nhơn Trạch 2, Nhơn Phú, Xã Hiệp Phước, Huyện Nhơn Trạch, Đồng Nai</t>
  </si>
  <si>
    <t>3862 0025</t>
  </si>
  <si>
    <t> 3862 0027</t>
  </si>
  <si>
    <t>ấp 4, Xã Xuân Tâm, huyện Xuân Lộc, tỉnh Đồng Nai.</t>
  </si>
  <si>
    <t>Đường 3, tổ 3, ấp 4, Xã Xuân Hòa, Huyện Xuân Lộc, Đồng Nai</t>
  </si>
  <si>
    <r>
      <t>Khu CN Gò Dầu, xã Phưỡc Thái, Huyện Long Thành, </t>
    </r>
    <r>
      <rPr>
        <b/>
        <sz val="12"/>
        <color indexed="23"/>
        <rFont val="Arial"/>
        <family val="2"/>
      </rPr>
      <t>Đồng Nai</t>
    </r>
    <r>
      <rPr>
        <sz val="12"/>
        <color indexed="63"/>
        <rFont val="Arial"/>
        <family val="2"/>
      </rPr>
      <t>.</t>
    </r>
  </si>
  <si>
    <t>384 1188 
382 7068</t>
  </si>
  <si>
    <t>384 1207</t>
  </si>
  <si>
    <t>Tổ 9, ấp Thiên Bình, X. Tam Phước, Tp. Biên Hòa, Đồng Nai</t>
  </si>
  <si>
    <t>3510776
 3510777</t>
  </si>
  <si>
    <t>ấp 7, Ngã 3 Thái Lan, QL51, Xã An Phước, Huyện Long Thành</t>
  </si>
  <si>
    <t>8661599,</t>
  </si>
  <si>
    <t>ấp Cây Điệp, X. Cây Gáo, H. Trảng Bom, Đồng Nai</t>
  </si>
  <si>
    <t>Công ty Cổ Phần Vật Tư Nông Nghiệp Đồng Nai</t>
  </si>
  <si>
    <t>Đường Số 1, KCN Biên Hòa 1, P. An Bình, Tp. Biên Hòa, Đồng Nai</t>
  </si>
  <si>
    <t>3836074
 3836092
 3836270</t>
  </si>
  <si>
    <t>3836740
 3836270</t>
  </si>
  <si>
    <t>ấp 4, KCN Gò Dầu, xã Phước Thái, Huyện Long Thành, Đồng Nai</t>
  </si>
  <si>
    <t>Công ty TNHH Phân bón hữu cơ An Phước</t>
  </si>
  <si>
    <t>ấp Long Đức 2, X. Tam Phước, H. Long Thành, Đồng Nai</t>
  </si>
  <si>
    <t>Công ty TNHH Sản xuất TM Viễn Khang</t>
  </si>
  <si>
    <t xml:space="preserve"> ấp 5, X. Thạnh Phú, H. Vĩnh Cửu, Đồng Nai</t>
  </si>
  <si>
    <t>2/5A, KP 1, Xa Lộ Hà Nội, Phường Tân Biên, Thành phố Biên Hoà, Đồng Nai</t>
  </si>
  <si>
    <t>Tổ 1, Khu 2, Thị trấn Gia Ray, Huyện Xuân Lộc, Đồng Nai</t>
  </si>
  <si>
    <t>Số 9A/5, KP5, Phường An Bình, Thành phố Biên Hoà, Đồng Nai,</t>
  </si>
  <si>
    <t>Số 04, Đường 3A, KCN Biên Hoà 2, P.Long Bình Tân, Thành phố Biên Hoà, Đồng Nai</t>
  </si>
  <si>
    <t>3836499
 3836607</t>
  </si>
  <si>
    <t>7/126C  Xa lộ hà Nội,  KP 4, P.Tân Hiêp, TP. Biên Hòa, Đồng Nai</t>
  </si>
  <si>
    <t>Số 7, Đường 25 A,  KCN Biên Hòa 2, Biên Hòa, Đồng Nai</t>
  </si>
  <si>
    <t>Số 7, Đường 15 A,  KCN Biên Hòa 2, Biên Hòa, Đồng Nai</t>
  </si>
  <si>
    <t>Công ty TNHH Bayer Viet Nam</t>
  </si>
  <si>
    <t>118/4 KCN Amata, P. Long Bình, Tp. Biên Hòa,Đồng Nai</t>
  </si>
  <si>
    <t>3893853
 3892208</t>
  </si>
  <si>
    <t>3892321
 3892322</t>
  </si>
  <si>
    <t>Số 16, Đường 3A, KCN Biên Hòa 2, Tp. Biên Hòa,Đồng Nai</t>
  </si>
  <si>
    <t>836718
 3836719
3836720
 3836721</t>
  </si>
  <si>
    <r>
      <t> </t>
    </r>
    <r>
      <rPr>
        <sz val="10"/>
        <color indexed="8"/>
        <rFont val="Arial"/>
        <family val="2"/>
      </rPr>
      <t>08 62960736</t>
    </r>
  </si>
  <si>
    <t>101/6 Đường 3 KCN Amata, TP. Biên Hòa, tỉnh Đồng Nai</t>
  </si>
  <si>
    <t>393 69 02 - 03 - 04 - 09</t>
  </si>
  <si>
    <t>393 6906 </t>
  </si>
  <si>
    <t>Đường Số  09, KCN Tam Phước, H. Long Thành,Đồng Nai</t>
  </si>
  <si>
    <t>3511125
 3512948</t>
  </si>
  <si>
    <t>Lô 221, Đường Amata, KCN Amata,P. Long Bình, Tp. Biên Hòa,Đồng Nai</t>
  </si>
  <si>
    <t>3936456-7-8-9</t>
  </si>
  <si>
    <t>Lô 101/8, Đường 1 KCN Amata, P. Long Bình, Tp. Biên Hòa,Đồng Nai</t>
  </si>
  <si>
    <t> 3936380</t>
  </si>
  <si>
    <t> 8856130</t>
  </si>
  <si>
    <r>
      <t xml:space="preserve">39C, Quốc Lộ 1K, Hóa An, Tp. Biên Hòa, </t>
    </r>
    <r>
      <rPr>
        <sz val="9"/>
        <color indexed="63"/>
        <rFont val="Arial"/>
        <family val="2"/>
      </rPr>
      <t>Đồng Nai</t>
    </r>
  </si>
  <si>
    <t>Số 7 B /12 Kp13, Phường Hố Nai, Thành phố Biên Hoà, Đồng Nai</t>
  </si>
  <si>
    <t>Công ty Urai Phannich (vn) TNHH</t>
  </si>
  <si>
    <t>Số 7, Đường 2A, KCN Biên Hòa 2, Tp. Biên Hòa,Đồng Nai</t>
  </si>
  <si>
    <t>3836617-8-9</t>
  </si>
  <si>
    <t>Đường 2A, KCN Amata, Tp. Biên Hòa,Đồng Nai</t>
  </si>
  <si>
    <t>Số 14, Đường 3a, KCN Biên Hòa 2, Tp. Biên Hòa,Đồng Nai</t>
  </si>
  <si>
    <t>383 6579 
383 6586</t>
  </si>
  <si>
    <t>3836346
 3836349</t>
  </si>
  <si>
    <t>Công ty TNHH Tong Jou Vn</t>
  </si>
  <si>
    <t>3968039
 3968042
 3969885</t>
  </si>
  <si>
    <t>3968043
 3967255</t>
  </si>
  <si>
    <t>ấp Bùi Chu, Khu Công Nghiệp Sông Mây, X. Bắc Sơn, H. Trảng Bom,  Đồng Nai</t>
  </si>
  <si>
    <t>Công tyTNHH Yung Chi paint Và Varnish Mfg vn</t>
  </si>
  <si>
    <t>Đừong 219, Khu Công Nghiệp Amata, P. Long Bình, Tp. Biên Hòa,Đồng Nai</t>
  </si>
  <si>
    <t>3936740-1-2-3</t>
  </si>
  <si>
    <t>3936751-2</t>
  </si>
  <si>
    <t>Công ty TNHH KCC Việt Nam</t>
  </si>
  <si>
    <t>Đường Số 1, KCN Long Thành, Xã Tam An, H.Long Thành, Đồng Nai</t>
  </si>
  <si>
    <t>Lô 227/1, KCN Amata, P. Long Bình, Tp. Biên Hòa, Đồng Nai</t>
  </si>
  <si>
    <t>Công ty TNHH PPG Viet Nam</t>
  </si>
  <si>
    <t>Lô 103/5, Đường 5, KCN Amata, P. Long Bình, Tp. Biên Hòa, Đồng Nai</t>
  </si>
  <si>
    <t>3936761
 3936401</t>
  </si>
  <si>
    <t>Đường Số 2, KCN Nhơn Trạch 1,  H. Nhơn Trạch, Đồng Nai</t>
  </si>
  <si>
    <t>Lô 104/5-2 KCN Amata, P. Long Bình, Tp. Biên Hòa,Đồng Nai</t>
  </si>
  <si>
    <t>3936186
 3936050</t>
  </si>
  <si>
    <t>Công ty TNHH AK Vina</t>
  </si>
  <si>
    <t>3543732-3-4</t>
  </si>
  <si>
    <t xml:space="preserve"> Đường số 2, KCN Gò Dầu, X.Phước Thái H. Long Thành, Đồng Nai</t>
  </si>
  <si>
    <t>Công ty TNHH Hoá Chất Washin V N</t>
  </si>
  <si>
    <t>Lô 122/1 KCN Amata, Tp. Biên Hòa, Đồng Nai</t>
  </si>
  <si>
    <t>3936021-3-4</t>
  </si>
  <si>
    <t> 3936392
 3936389</t>
  </si>
  <si>
    <t>Lô 107, KCN Amata, P. Long Bình, Tp. Biên Hòa,Đồng Nai</t>
  </si>
  <si>
    <r>
      <t>3569966</t>
    </r>
    <r>
      <rPr>
        <i/>
        <sz val="10"/>
        <color indexed="8"/>
        <rFont val="Arial"/>
        <family val="2"/>
      </rPr>
      <t> </t>
    </r>
  </si>
  <si>
    <t xml:space="preserve">Lô 3, đường 7B, KCN Nhơn Trạch 2, Xã Hiệp Phước, Huyện Nhơn Trạch, Tỉnh Đồng Nai
</t>
  </si>
  <si>
    <t>Đường 7, KCN Biên Hòa 1, P. An Bình, Tp. Biên Hòa, Đồng Nai</t>
  </si>
  <si>
    <t>383 6091</t>
  </si>
  <si>
    <t>Đường số 5, KCN Tam Phước, Xã Tam Phứoc, H. Long Thành, Đồng Nai</t>
  </si>
  <si>
    <t>3512777
 3512779</t>
  </si>
  <si>
    <t xml:space="preserve">3994164-5-6-7 
3994354
 8899278
</t>
  </si>
  <si>
    <t>E11 KCN Loteco,  P. Long Bình, Tp. Biên Hòa, Đồng Nai</t>
  </si>
  <si>
    <t xml:space="preserve"> Lô 216 KCN Amata, P.Long Bình, TP. Biên Hoà, Đồng Nai</t>
  </si>
  <si>
    <t>836143 
3836043</t>
  </si>
  <si>
    <t>Đường 5, KCN Biên Hòa 1, Phường An Bình, Thành phố Biên Hoà, Đồng Nai</t>
  </si>
  <si>
    <t> 3836197</t>
  </si>
  <si>
    <t xml:space="preserve">Đường Số 8, KCN Biên Hòa 1, P. An Bình, Tp. Biên Hòa, Đồng Nai </t>
  </si>
  <si>
    <t>3. 834 670 </t>
  </si>
  <si>
    <t>3. 836 166</t>
  </si>
  <si>
    <t>KCN Gò Dầu,  X. Phước Thái, H. Long Thành, Đồng Nai</t>
  </si>
  <si>
    <t>KCN Gò Dầu, X. Phước Thái, Huyện Long Thành, Đồng Nai.</t>
  </si>
  <si>
    <t>3543652
 3543653
 3543655</t>
  </si>
  <si>
    <r>
      <t xml:space="preserve">Đường Số 1, KCN Biên Hòa 1, P. An Bình, Tp. Biên Hòa, </t>
    </r>
    <r>
      <rPr>
        <sz val="9"/>
        <color indexed="63"/>
        <rFont val="Times New Roman"/>
        <family val="1"/>
      </rPr>
      <t>Đồng Nai</t>
    </r>
  </si>
  <si>
    <t>Đường 2 KCN Nhơn Trạch 1, H.NHơn Trạch, Đồng Nai</t>
  </si>
  <si>
    <t>3569711 
3569712</t>
  </si>
  <si>
    <t>Đường Số 3 KCN Long Thành, Xã Tam An, Huyện Long Thành, Đồng Nai</t>
  </si>
  <si>
    <t>Bột Giăt</t>
  </si>
  <si>
    <t>KCN Hố Nai, Hố Nai 3, H. Trảng Bom,Đồng Nai</t>
  </si>
  <si>
    <r>
      <t>3983171</t>
    </r>
    <r>
      <rPr>
        <i/>
        <sz val="10"/>
        <color indexed="8"/>
        <rFont val="Arial"/>
        <family val="2"/>
      </rPr>
      <t> </t>
    </r>
  </si>
  <si>
    <t>Âp 3 Hiệp Phước, KCN Nhơn Trạch 3, H. Nhơn Trạch, Đồng Nai</t>
  </si>
  <si>
    <t>3560910-1-2-3</t>
  </si>
  <si>
    <t>Nhà xưởng 12C, Đường N4 KCN Dệt May Nhơn Trạch, H.Nhơn Trạch, Đồng Nai</t>
  </si>
  <si>
    <t>190A Ấp Long Đức 1, xã Tam Phước, Thành phố Biên Hòa , tỉnh Đồng Nai</t>
  </si>
  <si>
    <t>3511 036 
3511 936</t>
  </si>
  <si>
    <t> 0.8 3858 4144
 3858 3303</t>
  </si>
  <si>
    <t>Cụm CN Tam Phước 1, Xã Tam Phước, TP.Biên Hòa, Đồng Nai</t>
  </si>
  <si>
    <t>3510403 
3510046</t>
  </si>
  <si>
    <r>
      <t xml:space="preserve">Số 462, Ấp Long Phú, X. Phước Thái, H. Long Thành, </t>
    </r>
    <r>
      <rPr>
        <sz val="9"/>
        <color indexed="63"/>
        <rFont val="Times New Roman"/>
        <family val="1"/>
      </rPr>
      <t>Đồng Nai</t>
    </r>
  </si>
  <si>
    <r>
      <t xml:space="preserve">KCN Agtex Long Bình, Tp. Biên Hòa, </t>
    </r>
    <r>
      <rPr>
        <sz val="9"/>
        <color indexed="63"/>
        <rFont val="Times New Roman"/>
        <family val="1"/>
      </rPr>
      <t>Đồng Nai</t>
    </r>
  </si>
  <si>
    <r>
      <t> </t>
    </r>
    <r>
      <rPr>
        <sz val="9"/>
        <color indexed="8"/>
        <rFont val="Arial"/>
        <family val="2"/>
      </rPr>
      <t>KP 9 (thuê nhà xưởng của Công ty Cổ phần Vận tải Long Bình), Phường Tân Biên, Thành phố Biên Hoà, Đồng Nai</t>
    </r>
  </si>
  <si>
    <t>G17, Kp 5A,  P. Tân Biên, TP. Biên Hòa, Đồng Nai</t>
  </si>
  <si>
    <t>3886969,</t>
  </si>
  <si>
    <t>Công ty TNHH CN Bao C.P (vietnam)</t>
  </si>
  <si>
    <t>KCN Biên Hòa 2, Lô 8, Đường 19A, Tp. Biên Hòa,Đồng Nai</t>
  </si>
  <si>
    <t>3893345
 3893654</t>
  </si>
  <si>
    <t>Lô 4/4B, KCN Hố Nai, H. Trảng Bom,Đồng Nai</t>
  </si>
  <si>
    <t>3986698
 3986699
 3986600</t>
  </si>
  <si>
    <t>KCN Biên Hòa 1, Đường Số 4, P. An Bình, Tp. Biên Hòa,Đồng Nai</t>
  </si>
  <si>
    <t>Số 9, Đường Số 1, KCN Biên Hòa 1, P. An Bình, Tp. Biên Hòa,Đồng Nai</t>
  </si>
  <si>
    <t>3836 843</t>
  </si>
  <si>
    <t>Lô D-2 KCN Loteco, Tp. Biên Hòa,Đồng Nai</t>
  </si>
  <si>
    <t>3892948
 3992040
 3892950</t>
  </si>
  <si>
    <t>Công ty CP TuiCo</t>
  </si>
  <si>
    <t>Lô 1 - 16, KCN Hố Nai, H. Trảng Bom,Đồng Nai</t>
  </si>
  <si>
    <t>Số 5 Đường 9 A, Lô 23 KCN Biên Hoà 2, Tp. Biên Hòa,Đồng Nai</t>
  </si>
  <si>
    <t>Công ty Hữu Hạn Công Nghiệp Crest Top Việt Nam</t>
  </si>
  <si>
    <t>Lô 9 -10, KCN Hố Nai 3, X. Hố Nai 3, H. Trảng Bom,Đồng Nai</t>
  </si>
  <si>
    <t>3986105
 3987072-3-4</t>
  </si>
  <si>
    <t>Số 19 Đường 3A, KCN Biên Hòa 2, Đồng Nai</t>
  </si>
  <si>
    <t>3893 507</t>
  </si>
  <si>
    <t>3893 518</t>
  </si>
  <si>
    <t>Lô A.1-6 KCN Long Thành, H.Long Thành, Đồng Nai</t>
  </si>
  <si>
    <t>3 5127317</t>
  </si>
  <si>
    <t> 3 5106230 </t>
  </si>
  <si>
    <t>104/1 Lộ A Đường 2 KCN Amata, P. Long Bình, Tp. Biên Hòa,Đồng Nai</t>
  </si>
  <si>
    <t>3936811-815</t>
  </si>
  <si>
    <t>Số 5 Đường 15A, KCN Biên Hòa 2, Tp. Biên Hòa,Đồng Nai</t>
  </si>
  <si>
    <t>3836756-5</t>
  </si>
  <si>
    <t>KCN Biên Hòa 1, Đường 2, P. An Bình, Tp. Biên Hòa, Đồng Nai</t>
  </si>
  <si>
    <t>3834630
 3836369</t>
  </si>
  <si>
    <t>Công ty CP Đầu Tư Và Công Nghiệp Cotec Bửu Long</t>
  </si>
  <si>
    <t>ấp Bình Thạch, X. Bình Hòa, H. Vĩnh Cửu, Đồng Nai</t>
  </si>
  <si>
    <t>KCN Ông Kèo, Ấp 4, Xã. Phước Khánh, Huyện. Nhơn Trạch, Tỉnh đồng Nai</t>
  </si>
  <si>
    <t>3570 015</t>
  </si>
  <si>
    <t>Đường Số 4 KCN Biên Hòa 1, P. An Bình, Tp. Biên Hòa, Đồng Nai</t>
  </si>
  <si>
    <t>3836 130</t>
  </si>
  <si>
    <r>
      <t>Đường N1, KCN Dệt May Nhơn Trạch, H. Nhơn Trạch,</t>
    </r>
    <r>
      <rPr>
        <b/>
        <sz val="10"/>
        <color indexed="8"/>
        <rFont val="Arial"/>
        <family val="2"/>
      </rPr>
      <t>Đồng Nai</t>
    </r>
  </si>
  <si>
    <t>3569655-7-8</t>
  </si>
  <si>
    <t>Tổ 15, ấp 3, Xã Xuân Tâm, Huyện Xuân Lộc, Đồng Nai</t>
  </si>
  <si>
    <r>
      <t>333A X. Sông Trầu, ấp 4, H. Trảng Bom, </t>
    </r>
    <r>
      <rPr>
        <b/>
        <i/>
        <sz val="9"/>
        <color indexed="8"/>
        <rFont val="Arial"/>
        <family val="2"/>
      </rPr>
      <t>Đồng Nai</t>
    </r>
  </si>
  <si>
    <t>Công ty TNHH YGS ViNa</t>
  </si>
  <si>
    <t>Lô Số 2  Đường 25B  KCN Nhơn Trạch 2, H.Nhơn Trạch, Đồng Nai</t>
  </si>
  <si>
    <t>3560497
 3560646</t>
  </si>
  <si>
    <t>KCN Loteco,  P. Long Bình, Tp. Biên Hòa,Đồng Nai</t>
  </si>
  <si>
    <t>3992119
 3992120
 3992117</t>
  </si>
  <si>
    <t>11b/82, KP 3, P Tân Biên, TP.Biên Hòa, Tỉnh Đồng Nai</t>
  </si>
  <si>
    <t>3886666 </t>
  </si>
  <si>
    <t>Đường Số 9, KCN Biên Hòa 1, P.An Bình, Tp. Biên Hòa, Đồng Nai</t>
  </si>
  <si>
    <t> 3836.148
 836.090 </t>
  </si>
  <si>
    <t>101/9 Đường Số 1 KCN Amata, P. Long Bình, Tp. Biên Hòa, Đồng Nai</t>
  </si>
  <si>
    <t>3936630-1</t>
  </si>
  <si>
    <t>Công ty TNHH Win ye</t>
  </si>
  <si>
    <t>Hẻm 314, QL15 Phường Thống nhất, , Thành phố Biên Hoà, Đồng Nai</t>
  </si>
  <si>
    <t>Số 5 Đường 4A, KCN Biên Hòa 2, TP. Biên Hòa, Đồng Nai</t>
  </si>
  <si>
    <t>Lô 202, KCN Amata, P. Long Bình, Tp. Biên Hòa,Đồng Nai</t>
  </si>
  <si>
    <t>3936461
 3936464</t>
  </si>
  <si>
    <t>Dốc 47, KCN Tam Phước, xã Tam Phước, huyện Long Thành, tỉnh Đồng Nai </t>
  </si>
  <si>
    <t>Công ty TNHH MTV Lộc Mỹ Khánh</t>
  </si>
  <si>
    <t>ấp 1, QL 56, xã Nhân Nghĩa, , Huyện Cẩm Mỹ, Đồng Nai</t>
  </si>
  <si>
    <t>3731851
 3731882</t>
  </si>
  <si>
    <t>Đường 25c, KCN Nhơn Trạch 3, H. Nhơn Trạch,Đồng Nai</t>
  </si>
  <si>
    <t>3560065
 3560286
 3560067</t>
  </si>
  <si>
    <r>
      <t xml:space="preserve">456 ấp Thọ Bình, X. Xuân Thọ,H. Xuân Lộc, </t>
    </r>
    <r>
      <rPr>
        <sz val="10"/>
        <color indexed="8"/>
        <rFont val="Arial"/>
        <family val="2"/>
      </rPr>
      <t>Đồng Nai</t>
    </r>
  </si>
  <si>
    <t>Lô D15-3, KCN Long Bình, Biên Hòa, Đồng Nai</t>
  </si>
  <si>
    <t>140/4H ấp Võ Dũng 3, X. Gia Kiệm, H. Thống Nhất,Đồng Nai</t>
  </si>
  <si>
    <t>số 647,Xa Lộ Hà Nội, P.Long Bình, TP.Biên Hòa, Đồng Nai</t>
  </si>
  <si>
    <r>
      <t>3892577</t>
    </r>
    <r>
      <rPr>
        <i/>
        <sz val="10"/>
        <color indexed="8"/>
        <rFont val="Arial"/>
        <family val="2"/>
      </rPr>
      <t> </t>
    </r>
  </si>
  <si>
    <t>Tổ 9 -87 KP. 3, P.An Bình, TP.Biên Hòa, Đồng Nai</t>
  </si>
  <si>
    <t>Nhà máy sữa Dielac</t>
  </si>
  <si>
    <t>Đường 1, KCN Biên Hòa 1, TP.Biên Hòa, Đồng Nai</t>
  </si>
  <si>
    <t>ấp 4,  Xã Sông Trầu, Huyện Trảng Bom, Đồng Nai</t>
  </si>
  <si>
    <t>Xưởng 10B Đường N4 KCN Dệt May Nhơn Trạch, H.Nhơn Trạch, tỉnh Đồng Nai</t>
  </si>
  <si>
    <t>3.566.065 
3.566.082</t>
  </si>
  <si>
    <t>ấp 1, Xã. Thạnh Phú, Huyện. Vĩnh Cửu, Tỉnh Đồng Nai</t>
  </si>
  <si>
    <t>KCN Dệt May Nhơn Trạch, H.Nhơn Trạch, tỉnh Đồng Nai</t>
  </si>
  <si>
    <t>Số 7, Đường 3A, KCN Biên Hòa 2, TP. Biên Hòa, Đồng Nai</t>
  </si>
  <si>
    <t>F21 Kp 6, P Tam Hiệp, ,TP.Biên Hoà, Đồng Nai</t>
  </si>
  <si>
    <t xml:space="preserve">  Số 4, Đường 2A, KCN Biên Hòa 2, P Long Bình Tân, Tp. Biên Hòa, Đồng Nai</t>
  </si>
  <si>
    <t>3 836 661</t>
  </si>
  <si>
    <t>3 83​6 726</t>
  </si>
  <si>
    <t>Công ty Trách J- Spiral Steel pipe</t>
  </si>
  <si>
    <t>Dốc 47, QL.51, KCN Tam Phước, X. Tam Phước, H.Long Thành, Đồng Nai</t>
  </si>
  <si>
    <t>3 511411</t>
  </si>
  <si>
    <t>lô X2,đường số 14, KCN Hố Nai, Xã Hố Nai 3, Huyện Trảng Bom, Đồng Nai,</t>
  </si>
  <si>
    <r>
      <t> </t>
    </r>
    <r>
      <rPr>
        <b/>
        <sz val="10"/>
        <color indexed="8"/>
        <rFont val="Arial"/>
        <family val="2"/>
      </rPr>
      <t>0989169483</t>
    </r>
    <r>
      <rPr>
        <i/>
        <sz val="10"/>
        <color indexed="8"/>
        <rFont val="Arial"/>
        <family val="2"/>
      </rPr>
      <t> </t>
    </r>
  </si>
  <si>
    <t>Khu Công Nghiệp Nhơn Trạch 2, , Huyện Nhơn Trạch, Đồng Nai</t>
  </si>
  <si>
    <t>3560812-2-4</t>
  </si>
  <si>
    <t>KCN Amata,  P. Long Bình, Tp. Biên Hòa, Đồng Nai</t>
  </si>
  <si>
    <t>3893866-7-8</t>
  </si>
  <si>
    <t>Lô B108, KCN Dệt May Nhơn Trạch, Huyện Nhơn Trạch, Đồng Nai</t>
  </si>
  <si>
    <t>Số 7, Đừong  A KCN Biên Hoà 2, P Long Bình Tân, Tp. Biên Hòa, Đồng Nai</t>
  </si>
  <si>
    <t>3835677-8</t>
  </si>
  <si>
    <t>Số 13, Lô 103/4, Đường 5, KCN Amata, P. Long Bình, Tp. Biên Hòa,Đồng Nai</t>
  </si>
  <si>
    <t>936801, 3994801, 3994802, 3994803</t>
  </si>
  <si>
    <t>Số 31, Đường 3A, KCN Biên Hòa 2,  P. Long Bình, Tp. Biên Hòa,Đồng Nai</t>
  </si>
  <si>
    <t>3836562, 3836565, 3836563, 3836564</t>
  </si>
  <si>
    <t> 3836561</t>
  </si>
  <si>
    <t>Công ty TNHH Fujikura Electronics VietNam (sakai Circuit Device)</t>
  </si>
  <si>
    <t xml:space="preserve">KCN Long Bình, Lô 8.2, P. Long Bình, Tp. Biên Hòa, Đồng Nai </t>
  </si>
  <si>
    <t>Khu C, ấp Thới Sơn, X. Bình Hòa, H. Vĩnh Cửu,Đồng Nai</t>
  </si>
  <si>
    <t>Số 1 Đươòng 15A , KCN Biên Hòa 2,  P Long Bình Tân, Tp. Biên Hòa, Đồng Nai</t>
  </si>
  <si>
    <t>3836414, 3891900, 3892888</t>
  </si>
  <si>
    <t>3836415, 3892866</t>
  </si>
  <si>
    <t>QL.1A, Khu Xuân Bình, TT.Xuân Lộc, , Thị xã Long khánh, Đồng Nai</t>
  </si>
  <si>
    <r>
      <t>3.877.181-876.048</t>
    </r>
    <r>
      <rPr>
        <i/>
        <sz val="10"/>
        <color indexed="8"/>
        <rFont val="Arial"/>
        <family val="2"/>
      </rPr>
      <t> </t>
    </r>
  </si>
  <si>
    <t>3.876.048</t>
  </si>
  <si>
    <t>32/8, Tổ 14, Khu Kim Sơn,  TT. Long Thành, H. Long Thành,Đồng Nai</t>
  </si>
  <si>
    <t>Lô 4, Đường 25B, KCN Nhơn Trạch, H. Nhơn Trạch, Đồng Nai</t>
  </si>
  <si>
    <r>
      <t>3569731</t>
    </r>
    <r>
      <rPr>
        <sz val="12"/>
        <color indexed="8"/>
        <rFont val="Arial"/>
        <family val="2"/>
      </rPr>
      <t>,</t>
    </r>
    <r>
      <rPr>
        <sz val="11"/>
        <rFont val="Times New Roman"/>
        <family val="1"/>
      </rPr>
      <t> 3569732, 3569734</t>
    </r>
  </si>
  <si>
    <t>Lô đất 105/5, đường 5, KCN Amata, Phường Long Bình, Thành phố Biên Hoà, </t>
  </si>
  <si>
    <r>
      <t> </t>
    </r>
    <r>
      <rPr>
        <b/>
        <sz val="10"/>
        <color indexed="8"/>
        <rFont val="Arial"/>
        <family val="2"/>
      </rPr>
      <t>0908118222</t>
    </r>
  </si>
  <si>
    <t>158 Phan Đình Phùng, P.Trung Dũng, TP.Biên Hòa, Đồng Nai</t>
  </si>
  <si>
    <t>3816880 - 3810001 - 3810003</t>
  </si>
  <si>
    <t>3816881 </t>
  </si>
  <si>
    <t>Công ty Điện Và Điện Tử T C L  V N</t>
  </si>
  <si>
    <t>Xa Lộ Hà Nội,  P. Tân Biên, Tp. Biên Hòa,Đồng Nai</t>
  </si>
  <si>
    <t> 3881163, 3885478, 3881177</t>
  </si>
  <si>
    <t>3882373, 3884964</t>
  </si>
  <si>
    <t>Lô E2 Đường 5, KCN Long Bình, TP.Biên Hòa, Đồng Nai</t>
  </si>
  <si>
    <t>3993003, 3993002, 3993001</t>
  </si>
  <si>
    <t> 3993005</t>
  </si>
  <si>
    <t>Lô 309, Đường Số 9 KCN Amata,  Phường Long Bình, Thành phố Biên Hoà, Đồng Nai</t>
  </si>
  <si>
    <t>Số 2 Đường 5A KCN Biên Hòa 2, Tp. Biên Hòa, Đồng Nai</t>
  </si>
  <si>
    <t xml:space="preserve"> Lô 1-19,Đường 8, KCN.Hố Nai, H. Trảng Bom, Đồng Nai</t>
  </si>
  <si>
    <t>3671768, 3671769</t>
  </si>
  <si>
    <t>Số 7, Đừong 16 A KCN Biên Hoà 2, P. Long Bình, TP. Biên Hoà, Đồng Nai</t>
  </si>
  <si>
    <r>
      <t> </t>
    </r>
    <r>
      <rPr>
        <sz val="9"/>
        <color indexed="8"/>
        <rFont val="Arial"/>
        <family val="2"/>
      </rPr>
      <t>Lô A8, Khu nhà ở Hóa An, Nguyễn ái Quốc, Xã Hóa An, Thành phố Biên Hoà, Đồng Nai</t>
    </r>
  </si>
  <si>
    <r>
      <t>8856463</t>
    </r>
    <r>
      <rPr>
        <i/>
        <sz val="10"/>
        <color indexed="8"/>
        <rFont val="Arial"/>
        <family val="2"/>
      </rPr>
      <t> </t>
    </r>
  </si>
  <si>
    <t>Đường Số 9, KCN Biên Hòa 1, TP.Biên Hòa, Đồng Nai</t>
  </si>
  <si>
    <t>383 6139 - 383 6276 - 383 6249</t>
  </si>
  <si>
    <t>383 607</t>
  </si>
  <si>
    <t>3836567, 3836599</t>
  </si>
  <si>
    <t>Số 06 Đường 9 A KCN Biên Hòa 2, TP.Biên Hòa, Đồng Nai</t>
  </si>
  <si>
    <t>Công ty TNHH Hossack Việt Nam</t>
  </si>
  <si>
    <t>Lô 226/4 đường 2, KCN Amata, P Long Bình, , Thành phố Biên Hoà, Đồng Nai</t>
  </si>
  <si>
    <t>Xí Nghiệp Ắc quy Đồng Nai</t>
  </si>
  <si>
    <t>KCN Biên Hòa 1, P. An Bình, Tp. Biên Hòa, Đồng Nai</t>
  </si>
  <si>
    <t>3836116, 3836789</t>
  </si>
  <si>
    <t>Đường N2, Cụm Công Nghiệp Suối Tre 1, Xã Suối Tre, Thị xã Long khánh, Đồng Nai</t>
  </si>
  <si>
    <t>222 423 -5</t>
  </si>
  <si>
    <t>Công ty TNHH ắc Quy CSB Việt Nam</t>
  </si>
  <si>
    <t>Đường Số 4, KCN Nhơn Trạch3, H.Nhơn Trạch, Đồng Nai</t>
  </si>
  <si>
    <t>Đường Số 5C, KCN Nhơn Trạch 2, H.Nhơn Trạch, Đồng Nai</t>
  </si>
  <si>
    <t> 3569938</t>
  </si>
  <si>
    <t>Số 5, Đường 1A KCN Biên Hoà 2, Tp. Biên Hòa, Đồng Nai</t>
  </si>
  <si>
    <t>3836165-3836187</t>
  </si>
  <si>
    <t>Đường 1, KCN Biên Hòa 1, Tp. Biên Hòa, Đồng Nai</t>
  </si>
  <si>
    <t>3836200, 3836531</t>
  </si>
  <si>
    <t>Công ty Dây Đồng Việt Nam CFT</t>
  </si>
  <si>
    <t>3 836 502 / 3 833 500 / 3 833 501 / 3 833 502</t>
  </si>
  <si>
    <t>3 836 608.</t>
  </si>
  <si>
    <t>Công ty TNHH Cáp Điện Và Hệ Thống LS Việt Nam</t>
  </si>
  <si>
    <t>KCN Nhơn Trạch 2, Lộc Khang, , Huyện Nhơn Trạch, Đồng Nai</t>
  </si>
  <si>
    <t>3 569147</t>
  </si>
  <si>
    <t>KCN Nhơn Trạch 2, Lộc Khang, X.Hiệp Phước, H.Nhơn Trạch, Đồng Nai</t>
  </si>
  <si>
    <t>Đường Số 9, KCN Biên Hoà 1, Tp. Biên Hòa, Đồng Nai</t>
  </si>
  <si>
    <t>Đường Số 1 KCN Long Thành, H.Long Thành, Đồng Nai</t>
  </si>
  <si>
    <t>Đường Số 1 KCN Long Thành,  X. Tam An, H. Long Thành,Đồng Nai</t>
  </si>
  <si>
    <t>3514068, 3514070, 3514066, 3514036, 3514035</t>
  </si>
  <si>
    <t>3514069, 3514067</t>
  </si>
  <si>
    <t>Đường số 8, KCN Long Thành, x.Tam Phước,H.Long Thành, Đồng Nai</t>
  </si>
  <si>
    <t>Đường 4, KCN Long Thành, Tam An, Long Thành, Đồng Nai</t>
  </si>
  <si>
    <t xml:space="preserve"> Lô 21B, KCN Hố Nai, H. Trảng Bom,Đồng Nai</t>
  </si>
  <si>
    <t>3984234, 3984235</t>
  </si>
  <si>
    <t>3560376, 3560379, 3560378</t>
  </si>
  <si>
    <t>Đường 25B, KCN Nhơn Trạch 2, H.Nhơn Trạch, Đồng Nai</t>
  </si>
  <si>
    <t>Km 35, Quốc 51, Xã Phước Thái, Huyện Long Thành, Tỉnh Đồng Nai</t>
  </si>
  <si>
    <t>3-841 578</t>
  </si>
  <si>
    <t>3-841 577</t>
  </si>
  <si>
    <t>Đường số, 1 KCN Biên Hòa 1,  P. An Bình, TP. Biên Hòa, tỉnh Đồng Nai</t>
  </si>
  <si>
    <t>3836158- 3836204</t>
  </si>
  <si>
    <t>Đường 319 KCN Nhơn Trạch 1</t>
  </si>
  <si>
    <t>KCN Nhơn Trạch, Xã Phước Thiền, Huyện Nhơn Trạch, Đồng Nai</t>
  </si>
  <si>
    <t>Lô 8 Đường 19 A KCN Biên Hòa 2, TP. Biên Hòa, Đồng Nai</t>
  </si>
  <si>
    <t> 3991618</t>
  </si>
  <si>
    <t>Lô 6, Đường Số 1, KCN Long Thành, H.Long Thành, Đồng Nai</t>
  </si>
  <si>
    <t>3 514 768</t>
  </si>
  <si>
    <t>3 514 768 </t>
  </si>
  <si>
    <t>Công ty CP Khải Hoàn</t>
  </si>
  <si>
    <t>Đường Số 7, Lô 33, KCN Tam Phước</t>
  </si>
  <si>
    <t>Số 8 Đường 17A, KCN Biên Hòa 2, TP.Biên Hòa, Đồng Nai</t>
  </si>
  <si>
    <t>Đường 2, KCN Biên Hòa 1, P.An Bình, TP.Biên Hòa, Đồng Nai</t>
  </si>
  <si>
    <t>3836095, 3836096</t>
  </si>
  <si>
    <t>Khu Công Nghiệp Nhơn Trạch 2, 25B, X.Phú Hội, H. Nhơn Trạch, Đồng Nai</t>
  </si>
  <si>
    <t> 3560266, 3560267</t>
  </si>
  <si>
    <t>A21 Xa Lộ Hà Nội , Kp5,  P. Tân Hiệp, Tp. Biên Hòa, Đồng Nai</t>
  </si>
  <si>
    <t>Lô 1-18, K CN Hố Nai 3, H.Trảng Bom, Đồng Nai</t>
  </si>
  <si>
    <t>387-388 /5 B Kp 5, P. Tân Biên, Tp. Biên Hòa, Đồng Nai</t>
  </si>
  <si>
    <t>3882488, 3889048</t>
  </si>
  <si>
    <t>Đường Số 5,  KCN Sông Mây, H. Trảng Bom,Đồng Nai</t>
  </si>
  <si>
    <t> 3968096, 3968094, 3968095</t>
  </si>
  <si>
    <t>3892224, 3892225, 3892226</t>
  </si>
  <si>
    <t>3 566152</t>
  </si>
  <si>
    <t>Đường số 3, KCN Nhơn Trạch 3, Xã Hiệp Phước, Huyện Nhơn Trạch, Đồng Nai</t>
  </si>
  <si>
    <t>Lô 242, Đường 12, KCN Amata, P.Long Bình, TP.Biên Hòa, Đồng Nai</t>
  </si>
  <si>
    <t>Lô 261, tổ 2, KP 1, Thị trấn Trảng Bom, Huyện Trảng Bom, Đồng Nai</t>
  </si>
  <si>
    <t>Công ty TNHH Động Cơ Và Máy Nông Nghiệp Miền Nam</t>
  </si>
  <si>
    <t>Khu Phố 1 Phường Bình Đa, TP.Biên Hòa, Đồng Nai</t>
  </si>
  <si>
    <t>3838727, 3838297, 3838296, 3837138</t>
  </si>
  <si>
    <t>348 QL 51,  ấp Miễu, Xã Phước Tân, Thành phố Biên Hoà, Đồng Nai</t>
  </si>
  <si>
    <t> 3836145</t>
  </si>
  <si>
    <t>22/A1 Tổ 10 Kp11, P.An Bình, TP.Biên Hòa, Đồng Nai</t>
  </si>
  <si>
    <t>Công ty TNHH VPS</t>
  </si>
  <si>
    <t> 3514171, 3514172, 3514174</t>
  </si>
  <si>
    <t>3514170, 3514175</t>
  </si>
  <si>
    <t>Đường Số 9, KCN Long Thành, X. Tam An, H. Long Thành, Đồng Nai</t>
  </si>
  <si>
    <t>Lô Số 4, Đường 5C, KCN Nhơn Trạch 2, H.Nhơn Trạch, Đồng Nai</t>
  </si>
  <si>
    <t>Đường Số 2, KCN Long Bình, TP.Biên Hòa, Đồng Nai</t>
  </si>
  <si>
    <t>KCN Amata, P.Long Bình, TP. .Biên Hòa, Đồng Nai</t>
  </si>
  <si>
    <t> 3936668</t>
  </si>
  <si>
    <t>3936669- 3891915</t>
  </si>
  <si>
    <t>Khu Công Nghiệp Long Bình, Lô D51,Tp. Biên Hòa, Đồng Nai</t>
  </si>
  <si>
    <t>TT.Vĩnh An, H.Vĩnh Cửu, Đồng Nai</t>
  </si>
  <si>
    <t>Khóm 5, P.Tam Hiệp, TP. Biên Hòa, Đồng Nai</t>
  </si>
  <si>
    <t>Công ty Tn Hữu Hạn Đông Phương Đồng Nai VN</t>
  </si>
  <si>
    <t>Nhà máy SUPER PHOSPHATE  Long Thành</t>
  </si>
  <si>
    <t>Nhà máy hóa chất Biên Hòa</t>
  </si>
  <si>
    <t>Nhà máy hóa chất Đồng Nai</t>
  </si>
  <si>
    <t>Đường 4 KCN Tam Phước, TP.Biên Hòa, Đồng Nai</t>
  </si>
  <si>
    <t>Số 477, đường Hồ Thị Hương, KP 4, Phường Xuân Thanh, Thị xã Long Khánh, Tỉnh Đồng Nai</t>
  </si>
  <si>
    <t> Lô 13-14 Đường Đồng Khởi - phường Tam Hòa - tp Biên Hòa - tỉnh Đồng Nai</t>
  </si>
  <si>
    <t>Mai Lan</t>
  </si>
  <si>
    <t>1-100</t>
  </si>
  <si>
    <t>Yến</t>
  </si>
  <si>
    <t>101-200</t>
  </si>
  <si>
    <t>Tuấn</t>
  </si>
  <si>
    <t>201-300</t>
  </si>
  <si>
    <t>301-400</t>
  </si>
  <si>
    <t>Tuyết</t>
  </si>
  <si>
    <t>R</t>
  </si>
  <si>
    <t>ko sản xuất</t>
  </si>
  <si>
    <t xml:space="preserve">Chi nhánh Tổng công ty mía đường II- CTCP. Nhà Máy Cồn Xuân Lộc </t>
  </si>
  <si>
    <t>Công ty TNHH Fumakilla Viet Nam (trước đây là Technopia)</t>
  </si>
  <si>
    <t>phuongdonglim@gamil.com</t>
  </si>
  <si>
    <t>nga_tran182@yahoo.com.vn</t>
  </si>
  <si>
    <r>
      <t xml:space="preserve">Công ty TNHH Dynea Viet Nam </t>
    </r>
    <r>
      <rPr>
        <b/>
        <sz val="10"/>
        <color indexed="8"/>
        <rFont val="Times New Roman"/>
        <family val="1"/>
      </rPr>
      <t>(AICA Đồng Nai)</t>
    </r>
  </si>
  <si>
    <t>thianhnguyet.vu@aica-ap.com</t>
  </si>
  <si>
    <t>plantadmindn@surintomya.com</t>
  </si>
  <si>
    <t>thuy@vinabuhmwoo.com</t>
  </si>
  <si>
    <t>hopthuhumix@gmail.com</t>
  </si>
  <si>
    <t>Phân Bón  (A. Vương)</t>
  </si>
  <si>
    <t>susan.pham@akzonobel.com</t>
  </si>
  <si>
    <t>3560730 (Uyên)</t>
  </si>
  <si>
    <t>lehien.le@valspar.com</t>
  </si>
  <si>
    <t>uocmoxanh_10983@yahoo.com</t>
  </si>
  <si>
    <t>lienminh_thanhthuy@yahoo.com</t>
  </si>
  <si>
    <t>Sơn các loại (THỦY)</t>
  </si>
  <si>
    <t>Sơn (Chị Hạnh)</t>
  </si>
  <si>
    <t>thuy.le@ppg.com</t>
  </si>
  <si>
    <t>admin@avcovietnam.com.vn</t>
  </si>
  <si>
    <t>(0862)915600 (yến)</t>
  </si>
  <si>
    <t>yennguyen@maobao.com.vn</t>
  </si>
  <si>
    <t>ductrung7970@gmail.com</t>
  </si>
  <si>
    <t>myphuong082@gmail.com</t>
  </si>
  <si>
    <t>3834906 (C.Phương)</t>
  </si>
  <si>
    <r>
      <t xml:space="preserve">Công ty TNHH Sơn Đại Hưng </t>
    </r>
    <r>
      <rPr>
        <b/>
        <sz val="10"/>
        <color indexed="8"/>
        <rFont val="Times New Roman"/>
        <family val="1"/>
      </rPr>
      <t>(FARBEZ)</t>
    </r>
  </si>
  <si>
    <t>Văn phòng TP. HCM (106, Nguyễn Văn Trỗi, Q. Phú Nhuận, TP. HCM: 0838.450.828)</t>
  </si>
  <si>
    <r>
      <t xml:space="preserve">Chế Phẩm Dùng Để Tẩy Rửa </t>
    </r>
    <r>
      <rPr>
        <b/>
        <sz val="10"/>
        <color indexed="8"/>
        <rFont val="Times New Roman"/>
        <family val="1"/>
      </rPr>
      <t>(Duyên; Hạnh)</t>
    </r>
  </si>
  <si>
    <t>Sơn Dùng Cho Gỗ (Chị Hà)</t>
  </si>
  <si>
    <t>STT</t>
  </si>
  <si>
    <t>Họ và tên</t>
  </si>
  <si>
    <t>Tổng số phiếu điều tra</t>
  </si>
  <si>
    <t>Số phiếu</t>
  </si>
  <si>
    <t>thu được</t>
  </si>
  <si>
    <t>Số phiếu không thu được</t>
  </si>
  <si>
    <t>(theo từng nguyên nhân)</t>
  </si>
  <si>
    <t>Đúng, đủ</t>
  </si>
  <si>
    <t>Thiếu, sai</t>
  </si>
  <si>
    <t>TỔNG SỐ</t>
  </si>
  <si>
    <t>Phạm Châu Tuấn</t>
  </si>
  <si>
    <t>Phạm Thị Mai Lan</t>
  </si>
  <si>
    <t>Nguyễn T Ngọc Tuyết</t>
  </si>
  <si>
    <t>Trần Cao Phi Yến</t>
  </si>
  <si>
    <t>Bưu điện trả lại (không tìm thấy địa chỉ, chuyển nơi khác)</t>
  </si>
  <si>
    <r>
      <t xml:space="preserve">Đã liên hệ nhưng d/nghiệp </t>
    </r>
    <r>
      <rPr>
        <u val="single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hợp tác</t>
    </r>
  </si>
  <si>
    <r>
      <t xml:space="preserve">Đã liên hệ nhưng </t>
    </r>
    <r>
      <rPr>
        <u val="single"/>
        <sz val="12"/>
        <rFont val="Times New Roman"/>
        <family val="1"/>
      </rPr>
      <t xml:space="preserve"> o </t>
    </r>
    <r>
      <rPr>
        <sz val="12"/>
        <rFont val="Times New Roman"/>
        <family val="1"/>
      </rPr>
      <t>được</t>
    </r>
  </si>
  <si>
    <t>Lý do khác (ko nhận được; ko sản xuất; ko thuộc đối tượng)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</si>
</sst>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7"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.VnTime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Arial"/>
      <family val="2"/>
    </font>
    <font>
      <sz val="9"/>
      <color indexed="63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63"/>
      <name val="Arial"/>
      <family val="2"/>
    </font>
    <font>
      <sz val="10"/>
      <color indexed="63"/>
      <name val="Times New Roman"/>
      <family val="1"/>
    </font>
    <font>
      <sz val="12"/>
      <color indexed="63"/>
      <name val="Arial"/>
      <family val="2"/>
    </font>
    <font>
      <b/>
      <sz val="12"/>
      <color indexed="23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indexed="8"/>
      <name val="Verdana"/>
      <family val="2"/>
    </font>
    <font>
      <b/>
      <sz val="9"/>
      <color indexed="8"/>
      <name val="Arial"/>
      <family val="2"/>
    </font>
    <font>
      <sz val="10"/>
      <color indexed="10"/>
      <name val="Times New Roman"/>
      <family val="1"/>
    </font>
    <font>
      <i/>
      <sz val="9"/>
      <color indexed="23"/>
      <name val="Arial"/>
      <family val="2"/>
    </font>
    <font>
      <sz val="10"/>
      <color indexed="63"/>
      <name val="Tahoma"/>
      <family val="2"/>
    </font>
    <font>
      <sz val="10"/>
      <color indexed="10"/>
      <name val=".VnTime"/>
      <family val="2"/>
    </font>
    <font>
      <sz val="11"/>
      <color indexed="63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555555"/>
      <name val="Arial"/>
      <family val="2"/>
    </font>
    <font>
      <sz val="9"/>
      <color rgb="FF000000"/>
      <name val="Tahoma"/>
      <family val="2"/>
    </font>
    <font>
      <sz val="11"/>
      <color rgb="FF000000"/>
      <name val="Verdana"/>
      <family val="2"/>
    </font>
    <font>
      <b/>
      <sz val="9"/>
      <color rgb="FF000000"/>
      <name val="Arial"/>
      <family val="2"/>
    </font>
    <font>
      <sz val="12"/>
      <color rgb="FF545454"/>
      <name val="Arial"/>
      <family val="2"/>
    </font>
    <font>
      <sz val="10"/>
      <color rgb="FF111111"/>
      <name val="Arial"/>
      <family val="2"/>
    </font>
    <font>
      <sz val="10"/>
      <color rgb="FFFF0000"/>
      <name val="Times New Roman"/>
      <family val="1"/>
    </font>
    <font>
      <i/>
      <sz val="9"/>
      <color rgb="FF616161"/>
      <name val="Arial"/>
      <family val="2"/>
    </font>
    <font>
      <sz val="9"/>
      <color rgb="FF000000"/>
      <name val="Arial"/>
      <family val="2"/>
    </font>
    <font>
      <sz val="10"/>
      <color rgb="FF333333"/>
      <name val="Tahoma"/>
      <family val="2"/>
    </font>
    <font>
      <sz val="10"/>
      <color rgb="FFFF0000"/>
      <name val=".VnTime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75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80" fillId="0" borderId="0" xfId="0" applyFont="1" applyAlignment="1">
      <alignment/>
    </xf>
    <xf numFmtId="0" fontId="81" fillId="0" borderId="11" xfId="0" applyFont="1" applyFill="1" applyBorder="1" applyAlignment="1">
      <alignment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0" fontId="84" fillId="0" borderId="0" xfId="0" applyFont="1" applyAlignment="1">
      <alignment/>
    </xf>
    <xf numFmtId="0" fontId="85" fillId="0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0" fillId="34" borderId="0" xfId="0" applyFill="1" applyAlignment="1">
      <alignment horizontal="centerContinuous" vertical="center"/>
    </xf>
    <xf numFmtId="0" fontId="75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9" fillId="34" borderId="11" xfId="0" applyFont="1" applyFill="1" applyBorder="1" applyAlignment="1">
      <alignment vertical="center" wrapText="1"/>
    </xf>
    <xf numFmtId="0" fontId="67" fillId="0" borderId="0" xfId="53" applyAlignment="1" applyProtection="1">
      <alignment vertical="center"/>
      <protection/>
    </xf>
    <xf numFmtId="0" fontId="67" fillId="0" borderId="0" xfId="53" applyAlignment="1" applyProtection="1">
      <alignment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5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wrapText="1"/>
    </xf>
    <xf numFmtId="0" fontId="54" fillId="0" borderId="16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justify" vertical="top" wrapText="1"/>
    </xf>
    <xf numFmtId="0" fontId="54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justify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6" fontId="54" fillId="0" borderId="17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tel:+84%2061%203647666" TargetMode="External" /><Relationship Id="rId4" Type="http://schemas.openxmlformats.org/officeDocument/2006/relationships/hyperlink" Target="mailto:phuongdonglim@gamil.com" TargetMode="External" /><Relationship Id="rId5" Type="http://schemas.openxmlformats.org/officeDocument/2006/relationships/hyperlink" Target="mailto:nga_tran182@yahoo.com.vn" TargetMode="External" /><Relationship Id="rId6" Type="http://schemas.openxmlformats.org/officeDocument/2006/relationships/hyperlink" Target="mailto:thianhnguyet.vu@aica-ap.com" TargetMode="External" /><Relationship Id="rId7" Type="http://schemas.openxmlformats.org/officeDocument/2006/relationships/hyperlink" Target="mailto:plantadmindn@surintomya.com" TargetMode="External" /><Relationship Id="rId8" Type="http://schemas.openxmlformats.org/officeDocument/2006/relationships/hyperlink" Target="mailto:thuy@vinabuhmwoo.com" TargetMode="External" /><Relationship Id="rId9" Type="http://schemas.openxmlformats.org/officeDocument/2006/relationships/hyperlink" Target="mailto:hopthuhumix@gmail.com" TargetMode="External" /><Relationship Id="rId10" Type="http://schemas.openxmlformats.org/officeDocument/2006/relationships/hyperlink" Target="mailto:susan.pham@akzonobel.com" TargetMode="External" /><Relationship Id="rId11" Type="http://schemas.openxmlformats.org/officeDocument/2006/relationships/hyperlink" Target="mailto:lehien.le@valspar.com" TargetMode="External" /><Relationship Id="rId12" Type="http://schemas.openxmlformats.org/officeDocument/2006/relationships/hyperlink" Target="mailto:uocmoxanh_10983@yahoo.com" TargetMode="External" /><Relationship Id="rId13" Type="http://schemas.openxmlformats.org/officeDocument/2006/relationships/hyperlink" Target="mailto:lienminh_thanhthuy@yahoo.com" TargetMode="External" /><Relationship Id="rId14" Type="http://schemas.openxmlformats.org/officeDocument/2006/relationships/hyperlink" Target="mailto:thuy.le@ppg.com" TargetMode="External" /><Relationship Id="rId15" Type="http://schemas.openxmlformats.org/officeDocument/2006/relationships/hyperlink" Target="mailto:admin@avcovietnam.com.vn" TargetMode="External" /><Relationship Id="rId16" Type="http://schemas.openxmlformats.org/officeDocument/2006/relationships/hyperlink" Target="mailto:yennguyen@maobao.com.vn" TargetMode="External" /><Relationship Id="rId17" Type="http://schemas.openxmlformats.org/officeDocument/2006/relationships/hyperlink" Target="mailto:ductrung7970@gmail.com" TargetMode="External" /><Relationship Id="rId18" Type="http://schemas.openxmlformats.org/officeDocument/2006/relationships/hyperlink" Target="mailto:myphuong082@gmail.com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7"/>
  <sheetViews>
    <sheetView zoomScale="115" zoomScaleNormal="115" zoomScalePageLayoutView="0" workbookViewId="0" topLeftCell="A4">
      <selection activeCell="A4" sqref="A4"/>
    </sheetView>
  </sheetViews>
  <sheetFormatPr defaultColWidth="9.140625" defaultRowHeight="12.75"/>
  <cols>
    <col min="1" max="1" width="5.28125" style="11" customWidth="1"/>
    <col min="2" max="2" width="19.421875" style="2" customWidth="1"/>
    <col min="3" max="3" width="30.140625" style="2" customWidth="1"/>
    <col min="4" max="4" width="33.8515625" style="2" customWidth="1"/>
    <col min="5" max="5" width="16.57421875" style="2" customWidth="1"/>
    <col min="6" max="6" width="14.57421875" style="8" customWidth="1"/>
    <col min="7" max="7" width="11.00390625" style="11" customWidth="1"/>
    <col min="8" max="8" width="10.8515625" style="2" customWidth="1"/>
    <col min="9" max="16384" width="9.140625" style="2" customWidth="1"/>
  </cols>
  <sheetData>
    <row r="1" spans="1:2" ht="15.75" hidden="1">
      <c r="A1" s="42" t="s">
        <v>734</v>
      </c>
      <c r="B1" s="42"/>
    </row>
    <row r="2" spans="1:6" ht="15.75" hidden="1">
      <c r="A2" s="43" t="s">
        <v>735</v>
      </c>
      <c r="B2" s="43"/>
      <c r="E2" s="36" t="s">
        <v>1425</v>
      </c>
      <c r="F2" s="37" t="s">
        <v>1426</v>
      </c>
    </row>
    <row r="3" spans="1:6" ht="18.75" hidden="1">
      <c r="A3" s="27" t="s">
        <v>736</v>
      </c>
      <c r="B3" s="3"/>
      <c r="C3" s="3"/>
      <c r="D3" s="3"/>
      <c r="E3" s="36" t="s">
        <v>1427</v>
      </c>
      <c r="F3" s="37" t="s">
        <v>1428</v>
      </c>
    </row>
    <row r="4" spans="1:6" ht="18.75">
      <c r="A4" s="27" t="s">
        <v>737</v>
      </c>
      <c r="B4" s="4"/>
      <c r="C4" s="4"/>
      <c r="D4" s="4"/>
      <c r="E4" s="36" t="s">
        <v>1429</v>
      </c>
      <c r="F4" s="37" t="s">
        <v>1430</v>
      </c>
    </row>
    <row r="5" spans="1:6" ht="15.75" hidden="1">
      <c r="A5" s="28" t="s">
        <v>745</v>
      </c>
      <c r="B5" s="3"/>
      <c r="C5" s="3"/>
      <c r="D5" s="3"/>
      <c r="E5" s="36" t="s">
        <v>1432</v>
      </c>
      <c r="F5" s="37" t="s">
        <v>1431</v>
      </c>
    </row>
    <row r="7" spans="1:7" ht="47.25">
      <c r="A7" s="1" t="s">
        <v>744</v>
      </c>
      <c r="B7" s="1" t="s">
        <v>727</v>
      </c>
      <c r="C7" s="1" t="s">
        <v>728</v>
      </c>
      <c r="D7" s="1" t="s">
        <v>729</v>
      </c>
      <c r="E7" s="1" t="s">
        <v>730</v>
      </c>
      <c r="F7" s="25" t="s">
        <v>772</v>
      </c>
      <c r="G7" s="1" t="s">
        <v>773</v>
      </c>
    </row>
    <row r="8" spans="1:7" ht="38.25" hidden="1">
      <c r="A8" s="32">
        <v>1</v>
      </c>
      <c r="B8" s="16" t="s">
        <v>0</v>
      </c>
      <c r="C8" s="16" t="s">
        <v>1</v>
      </c>
      <c r="D8" s="16" t="s">
        <v>1264</v>
      </c>
      <c r="E8" s="16" t="s">
        <v>2</v>
      </c>
      <c r="F8" s="33" t="s">
        <v>1265</v>
      </c>
      <c r="G8" s="33">
        <v>3560068</v>
      </c>
    </row>
    <row r="9" spans="1:7" ht="25.5" hidden="1">
      <c r="A9" s="33">
        <f>A8+1</f>
        <v>2</v>
      </c>
      <c r="B9" s="16" t="s">
        <v>0</v>
      </c>
      <c r="C9" s="16" t="s">
        <v>3</v>
      </c>
      <c r="D9" s="16" t="s">
        <v>4</v>
      </c>
      <c r="E9" s="16" t="s">
        <v>5</v>
      </c>
      <c r="F9" s="33"/>
      <c r="G9" s="33"/>
    </row>
    <row r="10" spans="1:7" ht="25.5" hidden="1">
      <c r="A10" s="33">
        <f aca="true" t="shared" si="0" ref="A10:A73">A9+1</f>
        <v>3</v>
      </c>
      <c r="B10" s="16" t="s">
        <v>0</v>
      </c>
      <c r="C10" s="16" t="s">
        <v>6</v>
      </c>
      <c r="D10" s="16" t="s">
        <v>1266</v>
      </c>
      <c r="E10" s="16" t="s">
        <v>7</v>
      </c>
      <c r="F10" s="33" t="s">
        <v>1263</v>
      </c>
      <c r="G10" s="33">
        <v>3731937</v>
      </c>
    </row>
    <row r="11" spans="1:7" ht="25.5" hidden="1">
      <c r="A11" s="33">
        <f t="shared" si="0"/>
        <v>4</v>
      </c>
      <c r="B11" s="16" t="s">
        <v>8</v>
      </c>
      <c r="C11" s="16" t="s">
        <v>9</v>
      </c>
      <c r="D11" s="16" t="s">
        <v>1267</v>
      </c>
      <c r="E11" s="16" t="s">
        <v>10</v>
      </c>
      <c r="F11" s="33"/>
      <c r="G11" s="33"/>
    </row>
    <row r="12" spans="1:7" ht="25.5" hidden="1">
      <c r="A12" s="33">
        <f t="shared" si="0"/>
        <v>5</v>
      </c>
      <c r="B12" s="16" t="s">
        <v>8</v>
      </c>
      <c r="C12" s="16" t="s">
        <v>11</v>
      </c>
      <c r="D12" s="16" t="s">
        <v>1268</v>
      </c>
      <c r="E12" s="16" t="s">
        <v>12</v>
      </c>
      <c r="F12" s="33">
        <v>3766030</v>
      </c>
      <c r="G12" s="33">
        <v>3766031</v>
      </c>
    </row>
    <row r="13" spans="1:7" ht="25.5" hidden="1">
      <c r="A13" s="33">
        <f t="shared" si="0"/>
        <v>6</v>
      </c>
      <c r="B13" s="16" t="s">
        <v>13</v>
      </c>
      <c r="C13" s="16" t="s">
        <v>14</v>
      </c>
      <c r="D13" s="16" t="s">
        <v>1269</v>
      </c>
      <c r="E13" s="16" t="s">
        <v>15</v>
      </c>
      <c r="F13" s="33" t="s">
        <v>1270</v>
      </c>
      <c r="G13" s="33">
        <v>3892578</v>
      </c>
    </row>
    <row r="14" spans="1:7" ht="25.5" hidden="1">
      <c r="A14" s="33">
        <f t="shared" si="0"/>
        <v>7</v>
      </c>
      <c r="B14" s="16" t="s">
        <v>13</v>
      </c>
      <c r="C14" s="16" t="s">
        <v>16</v>
      </c>
      <c r="D14" s="16" t="s">
        <v>1271</v>
      </c>
      <c r="E14" s="16" t="s">
        <v>17</v>
      </c>
      <c r="F14" s="16"/>
      <c r="G14" s="16"/>
    </row>
    <row r="15" spans="1:7" ht="25.5" hidden="1">
      <c r="A15" s="33">
        <f t="shared" si="0"/>
        <v>8</v>
      </c>
      <c r="B15" s="16" t="s">
        <v>13</v>
      </c>
      <c r="C15" s="16" t="s">
        <v>18</v>
      </c>
      <c r="D15" s="16" t="s">
        <v>781</v>
      </c>
      <c r="E15" s="16" t="s">
        <v>19</v>
      </c>
      <c r="F15" s="34"/>
      <c r="G15" s="33"/>
    </row>
    <row r="16" spans="1:7" ht="25.5" hidden="1">
      <c r="A16" s="33">
        <f t="shared" si="0"/>
        <v>9</v>
      </c>
      <c r="B16" s="16" t="s">
        <v>20</v>
      </c>
      <c r="C16" s="16" t="s">
        <v>1272</v>
      </c>
      <c r="D16" s="35" t="s">
        <v>1273</v>
      </c>
      <c r="E16" s="16" t="s">
        <v>20</v>
      </c>
      <c r="F16" s="34"/>
      <c r="G16" s="33"/>
    </row>
    <row r="17" spans="1:7" ht="25.5" hidden="1">
      <c r="A17" s="33">
        <f t="shared" si="0"/>
        <v>10</v>
      </c>
      <c r="B17" s="16" t="s">
        <v>20</v>
      </c>
      <c r="C17" s="16" t="s">
        <v>21</v>
      </c>
      <c r="D17" s="16" t="s">
        <v>782</v>
      </c>
      <c r="E17" s="16" t="s">
        <v>22</v>
      </c>
      <c r="F17" s="34"/>
      <c r="G17" s="33"/>
    </row>
    <row r="18" spans="1:7" ht="25.5" hidden="1">
      <c r="A18" s="33">
        <f t="shared" si="0"/>
        <v>11</v>
      </c>
      <c r="B18" s="16" t="s">
        <v>23</v>
      </c>
      <c r="C18" s="16" t="s">
        <v>24</v>
      </c>
      <c r="D18" s="16" t="s">
        <v>783</v>
      </c>
      <c r="E18" s="16" t="s">
        <v>25</v>
      </c>
      <c r="F18" s="34"/>
      <c r="G18" s="33"/>
    </row>
    <row r="19" spans="1:7" ht="25.5" hidden="1">
      <c r="A19" s="33">
        <f t="shared" si="0"/>
        <v>12</v>
      </c>
      <c r="B19" s="16" t="s">
        <v>23</v>
      </c>
      <c r="C19" s="16" t="s">
        <v>26</v>
      </c>
      <c r="D19" s="16" t="s">
        <v>784</v>
      </c>
      <c r="E19" s="16" t="s">
        <v>25</v>
      </c>
      <c r="F19" s="34"/>
      <c r="G19" s="33"/>
    </row>
    <row r="20" spans="1:7" ht="25.5" hidden="1">
      <c r="A20" s="33">
        <f t="shared" si="0"/>
        <v>13</v>
      </c>
      <c r="B20" s="16" t="s">
        <v>23</v>
      </c>
      <c r="C20" s="16" t="s">
        <v>27</v>
      </c>
      <c r="D20" s="16" t="s">
        <v>28</v>
      </c>
      <c r="E20" s="16" t="s">
        <v>29</v>
      </c>
      <c r="F20" s="34"/>
      <c r="G20" s="33"/>
    </row>
    <row r="21" spans="1:7" ht="25.5" hidden="1">
      <c r="A21" s="33">
        <f t="shared" si="0"/>
        <v>14</v>
      </c>
      <c r="B21" s="16" t="s">
        <v>30</v>
      </c>
      <c r="C21" s="16" t="s">
        <v>31</v>
      </c>
      <c r="D21" s="16" t="s">
        <v>785</v>
      </c>
      <c r="E21" s="16" t="s">
        <v>32</v>
      </c>
      <c r="F21" s="34"/>
      <c r="G21" s="33"/>
    </row>
    <row r="22" spans="1:7" ht="25.5" hidden="1">
      <c r="A22" s="33">
        <f t="shared" si="0"/>
        <v>15</v>
      </c>
      <c r="B22" s="16" t="s">
        <v>30</v>
      </c>
      <c r="C22" s="16" t="s">
        <v>33</v>
      </c>
      <c r="D22" s="16" t="s">
        <v>786</v>
      </c>
      <c r="E22" s="16" t="s">
        <v>35</v>
      </c>
      <c r="F22" s="34"/>
      <c r="G22" s="33"/>
    </row>
    <row r="23" spans="1:7" ht="25.5" hidden="1">
      <c r="A23" s="33">
        <f t="shared" si="0"/>
        <v>16</v>
      </c>
      <c r="B23" s="16" t="s">
        <v>30</v>
      </c>
      <c r="C23" s="16" t="s">
        <v>36</v>
      </c>
      <c r="D23" s="16" t="s">
        <v>37</v>
      </c>
      <c r="E23" s="16" t="s">
        <v>38</v>
      </c>
      <c r="F23" s="34"/>
      <c r="G23" s="33"/>
    </row>
    <row r="24" spans="1:7" ht="25.5" hidden="1">
      <c r="A24" s="33">
        <f t="shared" si="0"/>
        <v>17</v>
      </c>
      <c r="B24" s="16" t="s">
        <v>30</v>
      </c>
      <c r="C24" s="16" t="s">
        <v>39</v>
      </c>
      <c r="D24" s="16" t="s">
        <v>787</v>
      </c>
      <c r="E24" s="16" t="s">
        <v>40</v>
      </c>
      <c r="F24" s="34"/>
      <c r="G24" s="33"/>
    </row>
    <row r="25" spans="1:7" ht="25.5" hidden="1">
      <c r="A25" s="33">
        <f t="shared" si="0"/>
        <v>18</v>
      </c>
      <c r="B25" s="16" t="s">
        <v>30</v>
      </c>
      <c r="C25" s="16" t="s">
        <v>41</v>
      </c>
      <c r="D25" s="16" t="s">
        <v>788</v>
      </c>
      <c r="E25" s="16" t="s">
        <v>42</v>
      </c>
      <c r="F25" s="34"/>
      <c r="G25" s="33"/>
    </row>
    <row r="26" spans="1:7" ht="25.5" hidden="1">
      <c r="A26" s="33">
        <f t="shared" si="0"/>
        <v>19</v>
      </c>
      <c r="B26" s="16" t="s">
        <v>30</v>
      </c>
      <c r="C26" s="16" t="s">
        <v>43</v>
      </c>
      <c r="D26" s="16" t="s">
        <v>789</v>
      </c>
      <c r="E26" s="16" t="s">
        <v>44</v>
      </c>
      <c r="F26" s="34"/>
      <c r="G26" s="33"/>
    </row>
    <row r="27" spans="1:7" ht="25.5" hidden="1">
      <c r="A27" s="33">
        <f t="shared" si="0"/>
        <v>20</v>
      </c>
      <c r="B27" s="16" t="s">
        <v>30</v>
      </c>
      <c r="C27" s="16" t="s">
        <v>45</v>
      </c>
      <c r="D27" s="16" t="s">
        <v>790</v>
      </c>
      <c r="E27" s="16" t="s">
        <v>32</v>
      </c>
      <c r="F27" s="34"/>
      <c r="G27" s="33"/>
    </row>
    <row r="28" spans="1:7" ht="25.5" hidden="1">
      <c r="A28" s="33">
        <f t="shared" si="0"/>
        <v>21</v>
      </c>
      <c r="B28" s="16" t="s">
        <v>30</v>
      </c>
      <c r="C28" s="16" t="s">
        <v>46</v>
      </c>
      <c r="D28" s="16" t="s">
        <v>746</v>
      </c>
      <c r="E28" s="16" t="s">
        <v>47</v>
      </c>
      <c r="F28" s="34"/>
      <c r="G28" s="33"/>
    </row>
    <row r="29" spans="1:7" ht="25.5" hidden="1">
      <c r="A29" s="33">
        <f t="shared" si="0"/>
        <v>22</v>
      </c>
      <c r="B29" s="16" t="s">
        <v>30</v>
      </c>
      <c r="C29" s="16" t="s">
        <v>48</v>
      </c>
      <c r="D29" s="16" t="s">
        <v>49</v>
      </c>
      <c r="E29" s="16" t="s">
        <v>50</v>
      </c>
      <c r="F29" s="34"/>
      <c r="G29" s="33"/>
    </row>
    <row r="30" spans="1:7" ht="25.5" hidden="1">
      <c r="A30" s="33">
        <f t="shared" si="0"/>
        <v>23</v>
      </c>
      <c r="B30" s="16" t="s">
        <v>30</v>
      </c>
      <c r="C30" s="16" t="s">
        <v>51</v>
      </c>
      <c r="D30" s="16" t="s">
        <v>747</v>
      </c>
      <c r="E30" s="16" t="s">
        <v>52</v>
      </c>
      <c r="F30" s="34"/>
      <c r="G30" s="33"/>
    </row>
    <row r="31" spans="1:7" ht="25.5" hidden="1">
      <c r="A31" s="33">
        <f t="shared" si="0"/>
        <v>24</v>
      </c>
      <c r="B31" s="16" t="s">
        <v>30</v>
      </c>
      <c r="C31" s="16" t="s">
        <v>53</v>
      </c>
      <c r="D31" s="16" t="s">
        <v>748</v>
      </c>
      <c r="E31" s="16" t="s">
        <v>54</v>
      </c>
      <c r="F31" s="34"/>
      <c r="G31" s="33"/>
    </row>
    <row r="32" spans="1:7" ht="25.5" hidden="1">
      <c r="A32" s="33">
        <f t="shared" si="0"/>
        <v>25</v>
      </c>
      <c r="B32" s="16" t="s">
        <v>30</v>
      </c>
      <c r="C32" s="16" t="s">
        <v>55</v>
      </c>
      <c r="D32" s="16" t="s">
        <v>749</v>
      </c>
      <c r="E32" s="16" t="s">
        <v>56</v>
      </c>
      <c r="F32" s="34"/>
      <c r="G32" s="33"/>
    </row>
    <row r="33" spans="1:7" ht="25.5" hidden="1">
      <c r="A33" s="33">
        <f t="shared" si="0"/>
        <v>26</v>
      </c>
      <c r="B33" s="16" t="s">
        <v>30</v>
      </c>
      <c r="C33" s="16" t="s">
        <v>57</v>
      </c>
      <c r="D33" s="16" t="s">
        <v>750</v>
      </c>
      <c r="E33" s="16" t="s">
        <v>58</v>
      </c>
      <c r="F33" s="34"/>
      <c r="G33" s="33"/>
    </row>
    <row r="34" spans="1:7" ht="25.5" hidden="1">
      <c r="A34" s="33">
        <f t="shared" si="0"/>
        <v>27</v>
      </c>
      <c r="B34" s="16" t="s">
        <v>30</v>
      </c>
      <c r="C34" s="16" t="s">
        <v>59</v>
      </c>
      <c r="D34" s="16" t="s">
        <v>751</v>
      </c>
      <c r="E34" s="16" t="s">
        <v>32</v>
      </c>
      <c r="F34" s="34"/>
      <c r="G34" s="33"/>
    </row>
    <row r="35" spans="1:7" ht="25.5" hidden="1">
      <c r="A35" s="33">
        <f t="shared" si="0"/>
        <v>28</v>
      </c>
      <c r="B35" s="16" t="s">
        <v>30</v>
      </c>
      <c r="C35" s="16" t="s">
        <v>61</v>
      </c>
      <c r="D35" s="16" t="s">
        <v>752</v>
      </c>
      <c r="E35" s="16" t="s">
        <v>62</v>
      </c>
      <c r="F35" s="34"/>
      <c r="G35" s="33"/>
    </row>
    <row r="36" spans="1:7" ht="25.5" hidden="1">
      <c r="A36" s="33">
        <f t="shared" si="0"/>
        <v>29</v>
      </c>
      <c r="B36" s="16" t="s">
        <v>30</v>
      </c>
      <c r="C36" s="16" t="s">
        <v>63</v>
      </c>
      <c r="D36" s="16" t="s">
        <v>753</v>
      </c>
      <c r="E36" s="16" t="s">
        <v>32</v>
      </c>
      <c r="F36" s="34"/>
      <c r="G36" s="33"/>
    </row>
    <row r="37" spans="1:7" ht="25.5" hidden="1">
      <c r="A37" s="33">
        <f t="shared" si="0"/>
        <v>30</v>
      </c>
      <c r="B37" s="16" t="s">
        <v>30</v>
      </c>
      <c r="C37" s="16" t="s">
        <v>64</v>
      </c>
      <c r="D37" s="16" t="s">
        <v>754</v>
      </c>
      <c r="E37" s="16" t="s">
        <v>32</v>
      </c>
      <c r="F37" s="34"/>
      <c r="G37" s="33"/>
    </row>
    <row r="38" spans="1:7" ht="25.5" hidden="1">
      <c r="A38" s="33">
        <f t="shared" si="0"/>
        <v>31</v>
      </c>
      <c r="B38" s="16" t="s">
        <v>30</v>
      </c>
      <c r="C38" s="16" t="s">
        <v>65</v>
      </c>
      <c r="D38" s="16" t="s">
        <v>755</v>
      </c>
      <c r="E38" s="16" t="s">
        <v>58</v>
      </c>
      <c r="F38" s="34"/>
      <c r="G38" s="33"/>
    </row>
    <row r="39" spans="1:7" ht="25.5" hidden="1">
      <c r="A39" s="33">
        <f t="shared" si="0"/>
        <v>32</v>
      </c>
      <c r="B39" s="16" t="s">
        <v>30</v>
      </c>
      <c r="C39" s="16" t="s">
        <v>66</v>
      </c>
      <c r="D39" s="16" t="s">
        <v>756</v>
      </c>
      <c r="E39" s="16" t="s">
        <v>67</v>
      </c>
      <c r="F39" s="34"/>
      <c r="G39" s="33"/>
    </row>
    <row r="40" spans="1:7" ht="25.5" hidden="1">
      <c r="A40" s="33">
        <f t="shared" si="0"/>
        <v>33</v>
      </c>
      <c r="B40" s="16" t="s">
        <v>30</v>
      </c>
      <c r="C40" s="16" t="s">
        <v>68</v>
      </c>
      <c r="D40" s="16" t="s">
        <v>768</v>
      </c>
      <c r="E40" s="16" t="s">
        <v>32</v>
      </c>
      <c r="F40" s="34"/>
      <c r="G40" s="33"/>
    </row>
    <row r="41" spans="1:7" ht="25.5" hidden="1">
      <c r="A41" s="33">
        <f t="shared" si="0"/>
        <v>34</v>
      </c>
      <c r="B41" s="16" t="s">
        <v>30</v>
      </c>
      <c r="C41" s="16" t="s">
        <v>69</v>
      </c>
      <c r="D41" s="16" t="s">
        <v>757</v>
      </c>
      <c r="E41" s="16" t="s">
        <v>32</v>
      </c>
      <c r="F41" s="34"/>
      <c r="G41" s="33"/>
    </row>
    <row r="42" spans="1:7" ht="25.5" hidden="1">
      <c r="A42" s="33">
        <f t="shared" si="0"/>
        <v>35</v>
      </c>
      <c r="B42" s="16" t="s">
        <v>30</v>
      </c>
      <c r="C42" s="16" t="s">
        <v>70</v>
      </c>
      <c r="D42" s="16" t="s">
        <v>758</v>
      </c>
      <c r="E42" s="16" t="s">
        <v>71</v>
      </c>
      <c r="F42" s="34"/>
      <c r="G42" s="33"/>
    </row>
    <row r="43" spans="1:7" ht="25.5" hidden="1">
      <c r="A43" s="33">
        <f t="shared" si="0"/>
        <v>36</v>
      </c>
      <c r="B43" s="16" t="s">
        <v>30</v>
      </c>
      <c r="C43" s="16" t="s">
        <v>72</v>
      </c>
      <c r="D43" s="16" t="s">
        <v>759</v>
      </c>
      <c r="E43" s="16" t="s">
        <v>73</v>
      </c>
      <c r="F43" s="34"/>
      <c r="G43" s="33"/>
    </row>
    <row r="44" spans="1:7" ht="25.5" hidden="1">
      <c r="A44" s="33">
        <f t="shared" si="0"/>
        <v>37</v>
      </c>
      <c r="B44" s="16" t="s">
        <v>30</v>
      </c>
      <c r="C44" s="16" t="s">
        <v>74</v>
      </c>
      <c r="D44" s="16" t="s">
        <v>760</v>
      </c>
      <c r="E44" s="16" t="s">
        <v>75</v>
      </c>
      <c r="F44" s="34"/>
      <c r="G44" s="33"/>
    </row>
    <row r="45" spans="1:7" ht="25.5" hidden="1">
      <c r="A45" s="33">
        <f t="shared" si="0"/>
        <v>38</v>
      </c>
      <c r="B45" s="16" t="s">
        <v>30</v>
      </c>
      <c r="C45" s="16" t="s">
        <v>76</v>
      </c>
      <c r="D45" s="16" t="s">
        <v>77</v>
      </c>
      <c r="E45" s="16" t="s">
        <v>32</v>
      </c>
      <c r="F45" s="34"/>
      <c r="G45" s="33"/>
    </row>
    <row r="46" spans="1:7" ht="38.25" hidden="1">
      <c r="A46" s="33">
        <f t="shared" si="0"/>
        <v>39</v>
      </c>
      <c r="B46" s="16" t="s">
        <v>30</v>
      </c>
      <c r="C46" s="16" t="s">
        <v>78</v>
      </c>
      <c r="D46" s="16" t="s">
        <v>761</v>
      </c>
      <c r="E46" s="16" t="s">
        <v>32</v>
      </c>
      <c r="F46" s="34"/>
      <c r="G46" s="33"/>
    </row>
    <row r="47" spans="1:7" ht="25.5" hidden="1">
      <c r="A47" s="33">
        <f t="shared" si="0"/>
        <v>40</v>
      </c>
      <c r="B47" s="16" t="s">
        <v>79</v>
      </c>
      <c r="C47" s="16" t="s">
        <v>80</v>
      </c>
      <c r="D47" s="16" t="s">
        <v>762</v>
      </c>
      <c r="E47" s="16" t="s">
        <v>81</v>
      </c>
      <c r="F47" s="34"/>
      <c r="G47" s="33"/>
    </row>
    <row r="48" spans="1:7" ht="25.5" hidden="1">
      <c r="A48" s="33">
        <f t="shared" si="0"/>
        <v>41</v>
      </c>
      <c r="B48" s="16" t="s">
        <v>82</v>
      </c>
      <c r="C48" s="16" t="s">
        <v>83</v>
      </c>
      <c r="D48" s="16" t="s">
        <v>763</v>
      </c>
      <c r="E48" s="16" t="s">
        <v>84</v>
      </c>
      <c r="F48" s="34"/>
      <c r="G48" s="33"/>
    </row>
    <row r="49" spans="1:7" ht="25.5" hidden="1">
      <c r="A49" s="33">
        <f t="shared" si="0"/>
        <v>42</v>
      </c>
      <c r="B49" s="16" t="s">
        <v>82</v>
      </c>
      <c r="C49" s="16" t="s">
        <v>85</v>
      </c>
      <c r="D49" s="16" t="s">
        <v>764</v>
      </c>
      <c r="E49" s="16" t="s">
        <v>86</v>
      </c>
      <c r="F49" s="34"/>
      <c r="G49" s="33"/>
    </row>
    <row r="50" spans="1:7" ht="25.5" hidden="1">
      <c r="A50" s="33">
        <f t="shared" si="0"/>
        <v>43</v>
      </c>
      <c r="B50" s="16" t="s">
        <v>82</v>
      </c>
      <c r="C50" s="16" t="s">
        <v>87</v>
      </c>
      <c r="D50" s="16" t="s">
        <v>765</v>
      </c>
      <c r="E50" s="16" t="s">
        <v>88</v>
      </c>
      <c r="F50" s="34"/>
      <c r="G50" s="33"/>
    </row>
    <row r="51" spans="1:7" ht="25.5" hidden="1">
      <c r="A51" s="33">
        <f t="shared" si="0"/>
        <v>44</v>
      </c>
      <c r="B51" s="16" t="s">
        <v>82</v>
      </c>
      <c r="C51" s="16" t="s">
        <v>89</v>
      </c>
      <c r="D51" s="16" t="s">
        <v>766</v>
      </c>
      <c r="E51" s="16" t="s">
        <v>90</v>
      </c>
      <c r="F51" s="34"/>
      <c r="G51" s="33"/>
    </row>
    <row r="52" spans="1:7" ht="25.5" hidden="1">
      <c r="A52" s="33">
        <f t="shared" si="0"/>
        <v>45</v>
      </c>
      <c r="B52" s="16" t="s">
        <v>82</v>
      </c>
      <c r="C52" s="16" t="s">
        <v>91</v>
      </c>
      <c r="D52" s="16" t="s">
        <v>767</v>
      </c>
      <c r="E52" s="16" t="s">
        <v>92</v>
      </c>
      <c r="F52" s="34"/>
      <c r="G52" s="33"/>
    </row>
    <row r="53" spans="1:7" ht="25.5" hidden="1">
      <c r="A53" s="33">
        <f t="shared" si="0"/>
        <v>46</v>
      </c>
      <c r="B53" s="16" t="s">
        <v>82</v>
      </c>
      <c r="C53" s="16" t="s">
        <v>93</v>
      </c>
      <c r="D53" s="16" t="s">
        <v>769</v>
      </c>
      <c r="E53" s="16" t="s">
        <v>94</v>
      </c>
      <c r="F53" s="34"/>
      <c r="G53" s="33"/>
    </row>
    <row r="54" spans="1:7" ht="25.5" hidden="1">
      <c r="A54" s="33">
        <f t="shared" si="0"/>
        <v>47</v>
      </c>
      <c r="B54" s="16" t="s">
        <v>82</v>
      </c>
      <c r="C54" s="16" t="s">
        <v>95</v>
      </c>
      <c r="D54" s="16" t="s">
        <v>770</v>
      </c>
      <c r="E54" s="16" t="s">
        <v>92</v>
      </c>
      <c r="F54" s="34"/>
      <c r="G54" s="33"/>
    </row>
    <row r="55" spans="1:7" ht="25.5" hidden="1">
      <c r="A55" s="33">
        <f t="shared" si="0"/>
        <v>48</v>
      </c>
      <c r="B55" s="16" t="s">
        <v>82</v>
      </c>
      <c r="C55" s="16" t="s">
        <v>96</v>
      </c>
      <c r="D55" s="16" t="s">
        <v>771</v>
      </c>
      <c r="E55" s="16" t="s">
        <v>97</v>
      </c>
      <c r="F55" s="34"/>
      <c r="G55" s="33"/>
    </row>
    <row r="56" spans="1:7" ht="25.5" hidden="1">
      <c r="A56" s="33">
        <f t="shared" si="0"/>
        <v>49</v>
      </c>
      <c r="B56" s="16" t="s">
        <v>82</v>
      </c>
      <c r="C56" s="16" t="s">
        <v>98</v>
      </c>
      <c r="D56" s="16" t="s">
        <v>774</v>
      </c>
      <c r="E56" s="16" t="s">
        <v>92</v>
      </c>
      <c r="F56" s="34"/>
      <c r="G56" s="33"/>
    </row>
    <row r="57" spans="1:7" ht="25.5" hidden="1">
      <c r="A57" s="33">
        <f t="shared" si="0"/>
        <v>50</v>
      </c>
      <c r="B57" s="16" t="s">
        <v>82</v>
      </c>
      <c r="C57" s="16" t="s">
        <v>99</v>
      </c>
      <c r="D57" s="16" t="s">
        <v>775</v>
      </c>
      <c r="E57" s="16" t="s">
        <v>90</v>
      </c>
      <c r="F57" s="34"/>
      <c r="G57" s="33"/>
    </row>
    <row r="58" spans="1:7" ht="25.5" hidden="1">
      <c r="A58" s="33">
        <f t="shared" si="0"/>
        <v>51</v>
      </c>
      <c r="B58" s="16" t="s">
        <v>82</v>
      </c>
      <c r="C58" s="16" t="s">
        <v>100</v>
      </c>
      <c r="D58" s="16" t="s">
        <v>776</v>
      </c>
      <c r="E58" s="16" t="s">
        <v>97</v>
      </c>
      <c r="F58" s="34"/>
      <c r="G58" s="33"/>
    </row>
    <row r="59" spans="1:7" ht="25.5" hidden="1">
      <c r="A59" s="33">
        <f t="shared" si="0"/>
        <v>52</v>
      </c>
      <c r="B59" s="16" t="s">
        <v>82</v>
      </c>
      <c r="C59" s="16" t="s">
        <v>101</v>
      </c>
      <c r="D59" s="16" t="s">
        <v>777</v>
      </c>
      <c r="E59" s="16" t="s">
        <v>92</v>
      </c>
      <c r="F59" s="34"/>
      <c r="G59" s="33"/>
    </row>
    <row r="60" spans="1:7" ht="25.5" hidden="1">
      <c r="A60" s="33">
        <f t="shared" si="0"/>
        <v>53</v>
      </c>
      <c r="B60" s="16" t="s">
        <v>82</v>
      </c>
      <c r="C60" s="16" t="s">
        <v>102</v>
      </c>
      <c r="D60" s="16" t="s">
        <v>778</v>
      </c>
      <c r="E60" s="16" t="s">
        <v>103</v>
      </c>
      <c r="F60" s="34"/>
      <c r="G60" s="33"/>
    </row>
    <row r="61" spans="1:7" ht="12.75" hidden="1">
      <c r="A61" s="33">
        <f t="shared" si="0"/>
        <v>54</v>
      </c>
      <c r="B61" s="16" t="s">
        <v>104</v>
      </c>
      <c r="C61" s="16" t="s">
        <v>105</v>
      </c>
      <c r="D61" s="16" t="s">
        <v>779</v>
      </c>
      <c r="E61" s="16" t="s">
        <v>106</v>
      </c>
      <c r="F61" s="33"/>
      <c r="G61" s="33"/>
    </row>
    <row r="62" spans="1:7" ht="25.5" hidden="1">
      <c r="A62" s="33">
        <f t="shared" si="0"/>
        <v>55</v>
      </c>
      <c r="B62" s="16" t="s">
        <v>104</v>
      </c>
      <c r="C62" s="16" t="s">
        <v>107</v>
      </c>
      <c r="D62" s="16" t="s">
        <v>780</v>
      </c>
      <c r="E62" s="16" t="s">
        <v>108</v>
      </c>
      <c r="F62" s="33"/>
      <c r="G62" s="33"/>
    </row>
    <row r="63" spans="1:7" ht="25.5" hidden="1">
      <c r="A63" s="33">
        <f t="shared" si="0"/>
        <v>56</v>
      </c>
      <c r="B63" s="16" t="s">
        <v>109</v>
      </c>
      <c r="C63" s="16" t="s">
        <v>110</v>
      </c>
      <c r="D63" s="16" t="s">
        <v>111</v>
      </c>
      <c r="E63" s="16" t="s">
        <v>112</v>
      </c>
      <c r="F63" s="33"/>
      <c r="G63" s="33"/>
    </row>
    <row r="64" spans="1:7" ht="12.75" hidden="1">
      <c r="A64" s="33">
        <f t="shared" si="0"/>
        <v>57</v>
      </c>
      <c r="B64" s="16" t="s">
        <v>113</v>
      </c>
      <c r="C64" s="16" t="s">
        <v>114</v>
      </c>
      <c r="D64" s="16" t="s">
        <v>115</v>
      </c>
      <c r="E64" s="16" t="s">
        <v>116</v>
      </c>
      <c r="F64" s="33"/>
      <c r="G64" s="33"/>
    </row>
    <row r="65" spans="1:7" ht="12.75" hidden="1">
      <c r="A65" s="33">
        <f t="shared" si="0"/>
        <v>58</v>
      </c>
      <c r="B65" s="16" t="s">
        <v>113</v>
      </c>
      <c r="C65" s="16" t="s">
        <v>117</v>
      </c>
      <c r="D65" s="16" t="s">
        <v>791</v>
      </c>
      <c r="E65" s="16" t="s">
        <v>118</v>
      </c>
      <c r="F65" s="33"/>
      <c r="G65" s="33"/>
    </row>
    <row r="66" spans="1:7" ht="12.75" hidden="1">
      <c r="A66" s="33">
        <f t="shared" si="0"/>
        <v>59</v>
      </c>
      <c r="B66" s="16" t="s">
        <v>113</v>
      </c>
      <c r="C66" s="16" t="s">
        <v>806</v>
      </c>
      <c r="D66" s="16" t="s">
        <v>792</v>
      </c>
      <c r="E66" s="16" t="s">
        <v>116</v>
      </c>
      <c r="F66" s="33" t="s">
        <v>794</v>
      </c>
      <c r="G66" s="33"/>
    </row>
    <row r="67" spans="1:7" ht="25.5" hidden="1">
      <c r="A67" s="33">
        <f t="shared" si="0"/>
        <v>60</v>
      </c>
      <c r="B67" s="16" t="s">
        <v>113</v>
      </c>
      <c r="C67" s="16" t="s">
        <v>119</v>
      </c>
      <c r="D67" s="16" t="s">
        <v>793</v>
      </c>
      <c r="E67" s="16" t="s">
        <v>121</v>
      </c>
      <c r="F67" s="33" t="s">
        <v>797</v>
      </c>
      <c r="G67" s="33"/>
    </row>
    <row r="68" spans="1:7" ht="33" customHeight="1" hidden="1">
      <c r="A68" s="33">
        <f t="shared" si="0"/>
        <v>61</v>
      </c>
      <c r="B68" s="16" t="s">
        <v>113</v>
      </c>
      <c r="C68" s="16" t="s">
        <v>122</v>
      </c>
      <c r="D68" s="16" t="s">
        <v>120</v>
      </c>
      <c r="E68" s="16" t="s">
        <v>116</v>
      </c>
      <c r="F68" s="33" t="s">
        <v>795</v>
      </c>
      <c r="G68" s="33" t="s">
        <v>796</v>
      </c>
    </row>
    <row r="69" spans="1:7" ht="31.5" customHeight="1" hidden="1">
      <c r="A69" s="33">
        <f t="shared" si="0"/>
        <v>62</v>
      </c>
      <c r="B69" s="16" t="s">
        <v>113</v>
      </c>
      <c r="C69" s="16" t="s">
        <v>123</v>
      </c>
      <c r="D69" s="16" t="s">
        <v>798</v>
      </c>
      <c r="E69" s="16" t="s">
        <v>116</v>
      </c>
      <c r="F69" s="33" t="s">
        <v>799</v>
      </c>
      <c r="G69" s="33"/>
    </row>
    <row r="70" spans="1:7" ht="12.75" hidden="1">
      <c r="A70" s="33">
        <f t="shared" si="0"/>
        <v>63</v>
      </c>
      <c r="B70" s="16" t="s">
        <v>113</v>
      </c>
      <c r="C70" s="16" t="s">
        <v>124</v>
      </c>
      <c r="D70" s="16" t="s">
        <v>800</v>
      </c>
      <c r="E70" s="16" t="s">
        <v>125</v>
      </c>
      <c r="F70" s="33" t="s">
        <v>801</v>
      </c>
      <c r="G70" s="33"/>
    </row>
    <row r="71" spans="1:7" ht="25.5" hidden="1">
      <c r="A71" s="33">
        <f t="shared" si="0"/>
        <v>64</v>
      </c>
      <c r="B71" s="16" t="s">
        <v>113</v>
      </c>
      <c r="C71" s="16" t="s">
        <v>802</v>
      </c>
      <c r="D71" s="16" t="s">
        <v>803</v>
      </c>
      <c r="E71" s="16" t="s">
        <v>126</v>
      </c>
      <c r="F71" s="33" t="s">
        <v>804</v>
      </c>
      <c r="G71" s="33"/>
    </row>
    <row r="72" spans="1:7" ht="38.25" hidden="1">
      <c r="A72" s="33">
        <f t="shared" si="0"/>
        <v>65</v>
      </c>
      <c r="B72" s="16" t="s">
        <v>127</v>
      </c>
      <c r="C72" s="16" t="s">
        <v>805</v>
      </c>
      <c r="D72" s="16" t="s">
        <v>128</v>
      </c>
      <c r="E72" s="16" t="s">
        <v>129</v>
      </c>
      <c r="F72" s="33" t="s">
        <v>807</v>
      </c>
      <c r="G72" s="33" t="s">
        <v>808</v>
      </c>
    </row>
    <row r="73" spans="1:7" ht="25.5" hidden="1">
      <c r="A73" s="33">
        <f t="shared" si="0"/>
        <v>66</v>
      </c>
      <c r="B73" s="16" t="s">
        <v>127</v>
      </c>
      <c r="C73" s="16" t="s">
        <v>130</v>
      </c>
      <c r="D73" s="16" t="s">
        <v>809</v>
      </c>
      <c r="E73" s="16" t="s">
        <v>116</v>
      </c>
      <c r="F73" s="33" t="s">
        <v>810</v>
      </c>
      <c r="G73" s="33" t="s">
        <v>811</v>
      </c>
    </row>
    <row r="74" spans="1:7" ht="25.5" hidden="1">
      <c r="A74" s="33">
        <f aca="true" t="shared" si="1" ref="A74:A137">A73+1</f>
        <v>67</v>
      </c>
      <c r="B74" s="16" t="s">
        <v>127</v>
      </c>
      <c r="C74" s="16" t="s">
        <v>131</v>
      </c>
      <c r="D74" s="16" t="s">
        <v>132</v>
      </c>
      <c r="E74" s="16" t="s">
        <v>116</v>
      </c>
      <c r="F74" s="33" t="s">
        <v>812</v>
      </c>
      <c r="G74" s="33" t="s">
        <v>813</v>
      </c>
    </row>
    <row r="75" spans="1:7" ht="25.5" hidden="1">
      <c r="A75" s="33">
        <f t="shared" si="1"/>
        <v>68</v>
      </c>
      <c r="B75" s="16" t="s">
        <v>127</v>
      </c>
      <c r="C75" s="16" t="s">
        <v>133</v>
      </c>
      <c r="D75" s="16" t="s">
        <v>814</v>
      </c>
      <c r="E75" s="16" t="s">
        <v>116</v>
      </c>
      <c r="F75" s="33" t="s">
        <v>815</v>
      </c>
      <c r="G75" s="33" t="s">
        <v>816</v>
      </c>
    </row>
    <row r="76" spans="1:7" ht="25.5" hidden="1">
      <c r="A76" s="33">
        <f t="shared" si="1"/>
        <v>69</v>
      </c>
      <c r="B76" s="16" t="s">
        <v>127</v>
      </c>
      <c r="C76" s="16" t="s">
        <v>134</v>
      </c>
      <c r="D76" s="16" t="s">
        <v>817</v>
      </c>
      <c r="E76" s="16" t="s">
        <v>116</v>
      </c>
      <c r="F76" s="33" t="s">
        <v>818</v>
      </c>
      <c r="G76" s="33" t="s">
        <v>819</v>
      </c>
    </row>
    <row r="77" spans="1:7" ht="25.5" hidden="1">
      <c r="A77" s="33">
        <f t="shared" si="1"/>
        <v>70</v>
      </c>
      <c r="B77" s="16" t="s">
        <v>127</v>
      </c>
      <c r="C77" s="16" t="s">
        <v>135</v>
      </c>
      <c r="D77" s="16" t="s">
        <v>820</v>
      </c>
      <c r="E77" s="16" t="s">
        <v>136</v>
      </c>
      <c r="F77" s="33" t="s">
        <v>821</v>
      </c>
      <c r="G77" s="33" t="s">
        <v>822</v>
      </c>
    </row>
    <row r="78" spans="1:7" ht="12.75" hidden="1">
      <c r="A78" s="33">
        <f t="shared" si="1"/>
        <v>71</v>
      </c>
      <c r="B78" s="16" t="s">
        <v>127</v>
      </c>
      <c r="C78" s="16" t="s">
        <v>137</v>
      </c>
      <c r="D78" s="16" t="s">
        <v>138</v>
      </c>
      <c r="E78" s="16" t="s">
        <v>139</v>
      </c>
      <c r="F78" s="33" t="s">
        <v>823</v>
      </c>
      <c r="G78" s="33"/>
    </row>
    <row r="79" spans="1:7" ht="25.5" hidden="1">
      <c r="A79" s="33">
        <f t="shared" si="1"/>
        <v>72</v>
      </c>
      <c r="B79" s="16" t="s">
        <v>127</v>
      </c>
      <c r="C79" s="16" t="s">
        <v>140</v>
      </c>
      <c r="D79" s="16" t="s">
        <v>826</v>
      </c>
      <c r="E79" s="16" t="s">
        <v>141</v>
      </c>
      <c r="F79" s="33" t="s">
        <v>827</v>
      </c>
      <c r="G79" s="33" t="s">
        <v>828</v>
      </c>
    </row>
    <row r="80" spans="1:7" ht="25.5" hidden="1">
      <c r="A80" s="33">
        <f t="shared" si="1"/>
        <v>73</v>
      </c>
      <c r="B80" s="16" t="s">
        <v>127</v>
      </c>
      <c r="C80" s="16" t="s">
        <v>142</v>
      </c>
      <c r="D80" s="16" t="s">
        <v>143</v>
      </c>
      <c r="E80" s="16" t="s">
        <v>144</v>
      </c>
      <c r="F80" s="33" t="s">
        <v>824</v>
      </c>
      <c r="G80" s="33" t="s">
        <v>825</v>
      </c>
    </row>
    <row r="81" spans="1:7" ht="12.75" hidden="1">
      <c r="A81" s="33">
        <f t="shared" si="1"/>
        <v>74</v>
      </c>
      <c r="B81" s="16" t="s">
        <v>127</v>
      </c>
      <c r="C81" s="16" t="s">
        <v>145</v>
      </c>
      <c r="D81" s="16" t="s">
        <v>829</v>
      </c>
      <c r="E81" s="16" t="s">
        <v>146</v>
      </c>
      <c r="F81" s="33" t="s">
        <v>830</v>
      </c>
      <c r="G81" s="33"/>
    </row>
    <row r="82" spans="1:7" ht="25.5" hidden="1">
      <c r="A82" s="33">
        <f t="shared" si="1"/>
        <v>75</v>
      </c>
      <c r="B82" s="16" t="s">
        <v>127</v>
      </c>
      <c r="C82" s="16" t="s">
        <v>147</v>
      </c>
      <c r="D82" s="16" t="s">
        <v>831</v>
      </c>
      <c r="E82" s="16" t="s">
        <v>116</v>
      </c>
      <c r="F82" s="33" t="s">
        <v>832</v>
      </c>
      <c r="G82" s="33">
        <v>3569042</v>
      </c>
    </row>
    <row r="83" spans="1:7" ht="25.5" hidden="1">
      <c r="A83" s="33">
        <f t="shared" si="1"/>
        <v>76</v>
      </c>
      <c r="B83" s="16" t="s">
        <v>127</v>
      </c>
      <c r="C83" s="16" t="s">
        <v>148</v>
      </c>
      <c r="D83" s="16" t="s">
        <v>834</v>
      </c>
      <c r="E83" s="16" t="s">
        <v>144</v>
      </c>
      <c r="F83" s="33" t="s">
        <v>833</v>
      </c>
      <c r="G83" s="33">
        <v>3560510</v>
      </c>
    </row>
    <row r="84" spans="1:7" ht="25.5" hidden="1">
      <c r="A84" s="33">
        <f t="shared" si="1"/>
        <v>77</v>
      </c>
      <c r="B84" s="16" t="s">
        <v>127</v>
      </c>
      <c r="C84" s="16" t="s">
        <v>149</v>
      </c>
      <c r="D84" s="16" t="s">
        <v>835</v>
      </c>
      <c r="E84" s="16" t="s">
        <v>150</v>
      </c>
      <c r="F84" s="33">
        <v>3560651</v>
      </c>
      <c r="G84" s="33" t="s">
        <v>836</v>
      </c>
    </row>
    <row r="85" spans="1:7" ht="25.5" hidden="1">
      <c r="A85" s="33">
        <f t="shared" si="1"/>
        <v>78</v>
      </c>
      <c r="B85" s="16" t="s">
        <v>127</v>
      </c>
      <c r="C85" s="16" t="s">
        <v>151</v>
      </c>
      <c r="D85" s="16" t="s">
        <v>837</v>
      </c>
      <c r="E85" s="16" t="s">
        <v>152</v>
      </c>
      <c r="F85" s="33">
        <v>3560309</v>
      </c>
      <c r="G85" s="33">
        <v>3560306</v>
      </c>
    </row>
    <row r="86" spans="1:7" ht="25.5" hidden="1">
      <c r="A86" s="33">
        <f t="shared" si="1"/>
        <v>79</v>
      </c>
      <c r="B86" s="16" t="s">
        <v>153</v>
      </c>
      <c r="C86" s="16" t="s">
        <v>154</v>
      </c>
      <c r="D86" s="16" t="s">
        <v>840</v>
      </c>
      <c r="E86" s="16" t="s">
        <v>155</v>
      </c>
      <c r="F86" s="33" t="s">
        <v>838</v>
      </c>
      <c r="G86" s="33"/>
    </row>
    <row r="87" spans="1:7" ht="25.5" hidden="1">
      <c r="A87" s="33">
        <f t="shared" si="1"/>
        <v>80</v>
      </c>
      <c r="B87" s="16" t="s">
        <v>153</v>
      </c>
      <c r="C87" s="16" t="s">
        <v>156</v>
      </c>
      <c r="D87" s="16" t="s">
        <v>839</v>
      </c>
      <c r="E87" s="16" t="s">
        <v>150</v>
      </c>
      <c r="F87" s="33" t="s">
        <v>841</v>
      </c>
      <c r="G87" s="33"/>
    </row>
    <row r="88" spans="1:7" ht="12.75" hidden="1">
      <c r="A88" s="33">
        <f t="shared" si="1"/>
        <v>81</v>
      </c>
      <c r="B88" s="16" t="s">
        <v>153</v>
      </c>
      <c r="C88" s="16" t="s">
        <v>157</v>
      </c>
      <c r="D88" s="16" t="s">
        <v>158</v>
      </c>
      <c r="E88" s="16" t="s">
        <v>150</v>
      </c>
      <c r="F88" s="33"/>
      <c r="G88" s="33"/>
    </row>
    <row r="89" spans="1:7" ht="25.5" hidden="1">
      <c r="A89" s="33">
        <f t="shared" si="1"/>
        <v>82</v>
      </c>
      <c r="B89" s="16" t="s">
        <v>153</v>
      </c>
      <c r="C89" s="16" t="s">
        <v>159</v>
      </c>
      <c r="D89" s="16" t="s">
        <v>842</v>
      </c>
      <c r="E89" s="16" t="s">
        <v>160</v>
      </c>
      <c r="F89" s="33">
        <v>3514184</v>
      </c>
      <c r="G89" s="33">
        <v>3514160</v>
      </c>
    </row>
    <row r="90" spans="1:7" ht="25.5" hidden="1">
      <c r="A90" s="33">
        <f t="shared" si="1"/>
        <v>83</v>
      </c>
      <c r="B90" s="16" t="s">
        <v>153</v>
      </c>
      <c r="C90" s="16" t="s">
        <v>161</v>
      </c>
      <c r="D90" s="16" t="s">
        <v>843</v>
      </c>
      <c r="E90" s="16" t="s">
        <v>845</v>
      </c>
      <c r="F90" s="33" t="s">
        <v>844</v>
      </c>
      <c r="G90" s="33">
        <v>3514160</v>
      </c>
    </row>
    <row r="91" spans="1:7" ht="38.25" hidden="1">
      <c r="A91" s="33">
        <f t="shared" si="1"/>
        <v>84</v>
      </c>
      <c r="B91" s="16" t="s">
        <v>153</v>
      </c>
      <c r="C91" s="16" t="s">
        <v>162</v>
      </c>
      <c r="D91" s="16" t="s">
        <v>846</v>
      </c>
      <c r="E91" s="16" t="s">
        <v>150</v>
      </c>
      <c r="F91" s="33" t="s">
        <v>847</v>
      </c>
      <c r="G91" s="33" t="s">
        <v>848</v>
      </c>
    </row>
    <row r="92" spans="1:7" ht="12.75" hidden="1">
      <c r="A92" s="33">
        <f t="shared" si="1"/>
        <v>85</v>
      </c>
      <c r="B92" s="16" t="s">
        <v>163</v>
      </c>
      <c r="C92" s="16" t="s">
        <v>164</v>
      </c>
      <c r="D92" s="16" t="s">
        <v>165</v>
      </c>
      <c r="E92" s="16" t="s">
        <v>166</v>
      </c>
      <c r="F92" s="33" t="s">
        <v>849</v>
      </c>
      <c r="G92" s="33" t="s">
        <v>850</v>
      </c>
    </row>
    <row r="93" spans="1:7" ht="25.5" hidden="1">
      <c r="A93" s="33">
        <f t="shared" si="1"/>
        <v>86</v>
      </c>
      <c r="B93" s="16" t="s">
        <v>163</v>
      </c>
      <c r="C93" s="16" t="s">
        <v>167</v>
      </c>
      <c r="D93" s="16" t="s">
        <v>851</v>
      </c>
      <c r="E93" s="16" t="s">
        <v>168</v>
      </c>
      <c r="F93" s="33"/>
      <c r="G93" s="33"/>
    </row>
    <row r="94" spans="1:7" ht="25.5" hidden="1">
      <c r="A94" s="33">
        <f t="shared" si="1"/>
        <v>87</v>
      </c>
      <c r="B94" s="16" t="s">
        <v>163</v>
      </c>
      <c r="C94" s="16" t="s">
        <v>169</v>
      </c>
      <c r="D94" s="16" t="s">
        <v>852</v>
      </c>
      <c r="E94" s="16" t="s">
        <v>166</v>
      </c>
      <c r="F94" s="33" t="s">
        <v>853</v>
      </c>
      <c r="G94" s="33">
        <v>3560069</v>
      </c>
    </row>
    <row r="95" spans="1:7" ht="25.5" hidden="1">
      <c r="A95" s="33">
        <f t="shared" si="1"/>
        <v>88</v>
      </c>
      <c r="B95" s="16" t="s">
        <v>163</v>
      </c>
      <c r="C95" s="16" t="s">
        <v>170</v>
      </c>
      <c r="D95" s="16" t="s">
        <v>854</v>
      </c>
      <c r="E95" s="16" t="s">
        <v>171</v>
      </c>
      <c r="F95" s="33"/>
      <c r="G95" s="33"/>
    </row>
    <row r="96" spans="1:7" ht="25.5" hidden="1">
      <c r="A96" s="33">
        <f t="shared" si="1"/>
        <v>89</v>
      </c>
      <c r="B96" s="16" t="s">
        <v>172</v>
      </c>
      <c r="C96" s="16" t="s">
        <v>173</v>
      </c>
      <c r="D96" s="16" t="s">
        <v>855</v>
      </c>
      <c r="E96" s="16" t="s">
        <v>174</v>
      </c>
      <c r="F96" s="33" t="s">
        <v>856</v>
      </c>
      <c r="G96" s="33">
        <v>3933380</v>
      </c>
    </row>
    <row r="97" spans="1:7" ht="25.5" hidden="1">
      <c r="A97" s="33">
        <f t="shared" si="1"/>
        <v>90</v>
      </c>
      <c r="B97" s="16" t="s">
        <v>172</v>
      </c>
      <c r="C97" s="16" t="s">
        <v>175</v>
      </c>
      <c r="D97" s="16" t="s">
        <v>857</v>
      </c>
      <c r="E97" s="16" t="s">
        <v>176</v>
      </c>
      <c r="F97" s="33" t="s">
        <v>858</v>
      </c>
      <c r="G97" s="33" t="s">
        <v>859</v>
      </c>
    </row>
    <row r="98" spans="1:7" ht="25.5" hidden="1">
      <c r="A98" s="33">
        <f t="shared" si="1"/>
        <v>91</v>
      </c>
      <c r="B98" s="16" t="s">
        <v>172</v>
      </c>
      <c r="C98" s="16" t="s">
        <v>177</v>
      </c>
      <c r="D98" s="16" t="s">
        <v>860</v>
      </c>
      <c r="E98" s="16" t="s">
        <v>176</v>
      </c>
      <c r="F98" s="33">
        <v>3889150</v>
      </c>
      <c r="G98" s="33">
        <v>3889150</v>
      </c>
    </row>
    <row r="99" spans="1:7" ht="38.25" hidden="1">
      <c r="A99" s="33">
        <f t="shared" si="1"/>
        <v>92</v>
      </c>
      <c r="B99" s="16" t="s">
        <v>178</v>
      </c>
      <c r="C99" s="16" t="s">
        <v>179</v>
      </c>
      <c r="D99" s="16" t="s">
        <v>861</v>
      </c>
      <c r="E99" s="16" t="s">
        <v>180</v>
      </c>
      <c r="F99" s="33" t="s">
        <v>862</v>
      </c>
      <c r="G99" s="33">
        <v>3987715</v>
      </c>
    </row>
    <row r="100" spans="1:7" ht="25.5" hidden="1">
      <c r="A100" s="33">
        <f t="shared" si="1"/>
        <v>93</v>
      </c>
      <c r="B100" s="16" t="s">
        <v>178</v>
      </c>
      <c r="C100" s="16" t="s">
        <v>181</v>
      </c>
      <c r="D100" s="16" t="s">
        <v>863</v>
      </c>
      <c r="E100" s="16" t="s">
        <v>182</v>
      </c>
      <c r="F100" s="33" t="s">
        <v>864</v>
      </c>
      <c r="G100" s="33"/>
    </row>
    <row r="101" spans="1:7" ht="25.5" hidden="1">
      <c r="A101" s="33">
        <f t="shared" si="1"/>
        <v>94</v>
      </c>
      <c r="B101" s="16" t="s">
        <v>178</v>
      </c>
      <c r="C101" s="16" t="s">
        <v>183</v>
      </c>
      <c r="D101" s="16" t="s">
        <v>865</v>
      </c>
      <c r="E101" s="16" t="s">
        <v>184</v>
      </c>
      <c r="F101" s="33" t="s">
        <v>866</v>
      </c>
      <c r="G101" s="33"/>
    </row>
    <row r="102" spans="1:7" ht="25.5" hidden="1">
      <c r="A102" s="33">
        <f t="shared" si="1"/>
        <v>95</v>
      </c>
      <c r="B102" s="16" t="s">
        <v>178</v>
      </c>
      <c r="C102" s="16" t="s">
        <v>867</v>
      </c>
      <c r="D102" s="16" t="s">
        <v>868</v>
      </c>
      <c r="E102" s="16" t="s">
        <v>185</v>
      </c>
      <c r="F102" s="33" t="s">
        <v>869</v>
      </c>
      <c r="G102" s="33"/>
    </row>
    <row r="103" spans="1:7" ht="25.5" hidden="1">
      <c r="A103" s="33">
        <f t="shared" si="1"/>
        <v>96</v>
      </c>
      <c r="B103" s="16" t="s">
        <v>178</v>
      </c>
      <c r="C103" s="16" t="s">
        <v>186</v>
      </c>
      <c r="D103" s="16" t="s">
        <v>870</v>
      </c>
      <c r="E103" s="16" t="s">
        <v>187</v>
      </c>
      <c r="F103" s="33">
        <v>3671215</v>
      </c>
      <c r="G103" s="33">
        <v>3671845</v>
      </c>
    </row>
    <row r="104" spans="1:7" ht="25.5" hidden="1">
      <c r="A104" s="33">
        <f t="shared" si="1"/>
        <v>97</v>
      </c>
      <c r="B104" s="16" t="s">
        <v>178</v>
      </c>
      <c r="C104" s="16" t="s">
        <v>188</v>
      </c>
      <c r="D104" s="16" t="s">
        <v>871</v>
      </c>
      <c r="E104" s="16" t="s">
        <v>190</v>
      </c>
      <c r="F104" s="33" t="s">
        <v>872</v>
      </c>
      <c r="G104" s="33" t="s">
        <v>873</v>
      </c>
    </row>
    <row r="105" spans="1:7" ht="25.5" hidden="1">
      <c r="A105" s="33">
        <f t="shared" si="1"/>
        <v>98</v>
      </c>
      <c r="B105" s="16" t="s">
        <v>178</v>
      </c>
      <c r="C105" s="16" t="s">
        <v>191</v>
      </c>
      <c r="D105" s="16" t="s">
        <v>874</v>
      </c>
      <c r="E105" s="16" t="s">
        <v>192</v>
      </c>
      <c r="F105" s="33" t="s">
        <v>875</v>
      </c>
      <c r="G105" s="33"/>
    </row>
    <row r="106" spans="1:7" ht="25.5" hidden="1">
      <c r="A106" s="33">
        <f t="shared" si="1"/>
        <v>99</v>
      </c>
      <c r="B106" s="16" t="s">
        <v>178</v>
      </c>
      <c r="C106" s="16" t="s">
        <v>193</v>
      </c>
      <c r="D106" s="16" t="s">
        <v>876</v>
      </c>
      <c r="E106" s="16" t="s">
        <v>184</v>
      </c>
      <c r="F106" s="33" t="s">
        <v>877</v>
      </c>
      <c r="G106" s="33">
        <v>88441339</v>
      </c>
    </row>
    <row r="107" spans="1:7" ht="25.5" hidden="1">
      <c r="A107" s="33">
        <f t="shared" si="1"/>
        <v>100</v>
      </c>
      <c r="B107" s="16" t="s">
        <v>178</v>
      </c>
      <c r="C107" s="16" t="s">
        <v>194</v>
      </c>
      <c r="D107" s="16" t="s">
        <v>878</v>
      </c>
      <c r="E107" s="16" t="s">
        <v>195</v>
      </c>
      <c r="F107" s="33" t="s">
        <v>879</v>
      </c>
      <c r="G107" s="33">
        <v>6279338</v>
      </c>
    </row>
    <row r="108" spans="1:7" ht="25.5" hidden="1">
      <c r="A108" s="30">
        <f t="shared" si="1"/>
        <v>101</v>
      </c>
      <c r="B108" s="31" t="s">
        <v>178</v>
      </c>
      <c r="C108" s="31" t="s">
        <v>196</v>
      </c>
      <c r="D108" s="31" t="s">
        <v>880</v>
      </c>
      <c r="E108" s="31" t="s">
        <v>197</v>
      </c>
      <c r="F108" s="10">
        <v>3836151</v>
      </c>
      <c r="G108" s="10">
        <v>3836141</v>
      </c>
    </row>
    <row r="109" spans="1:7" ht="25.5" hidden="1">
      <c r="A109" s="9">
        <f t="shared" si="1"/>
        <v>102</v>
      </c>
      <c r="B109" s="5" t="s">
        <v>178</v>
      </c>
      <c r="C109" s="5" t="s">
        <v>198</v>
      </c>
      <c r="D109" s="5" t="s">
        <v>881</v>
      </c>
      <c r="E109" s="5" t="s">
        <v>184</v>
      </c>
      <c r="F109" s="9" t="s">
        <v>882</v>
      </c>
      <c r="G109" s="9" t="s">
        <v>883</v>
      </c>
    </row>
    <row r="110" spans="1:7" ht="25.5" hidden="1">
      <c r="A110" s="9">
        <f t="shared" si="1"/>
        <v>103</v>
      </c>
      <c r="B110" s="5" t="s">
        <v>178</v>
      </c>
      <c r="C110" s="5" t="s">
        <v>199</v>
      </c>
      <c r="D110" s="5" t="s">
        <v>884</v>
      </c>
      <c r="E110" s="5" t="s">
        <v>184</v>
      </c>
      <c r="F110" s="9" t="s">
        <v>885</v>
      </c>
      <c r="G110" s="9"/>
    </row>
    <row r="111" spans="1:7" ht="25.5" hidden="1">
      <c r="A111" s="9">
        <f t="shared" si="1"/>
        <v>104</v>
      </c>
      <c r="B111" s="5" t="s">
        <v>178</v>
      </c>
      <c r="C111" s="5" t="s">
        <v>200</v>
      </c>
      <c r="D111" s="5" t="s">
        <v>886</v>
      </c>
      <c r="E111" s="5" t="s">
        <v>201</v>
      </c>
      <c r="F111" s="9">
        <v>3826043</v>
      </c>
      <c r="G111" s="9"/>
    </row>
    <row r="112" spans="1:7" ht="25.5" hidden="1">
      <c r="A112" s="9">
        <f t="shared" si="1"/>
        <v>105</v>
      </c>
      <c r="B112" s="5" t="s">
        <v>178</v>
      </c>
      <c r="C112" s="5" t="s">
        <v>202</v>
      </c>
      <c r="D112" s="5" t="s">
        <v>887</v>
      </c>
      <c r="E112" s="5" t="s">
        <v>203</v>
      </c>
      <c r="F112" s="9">
        <v>3938546</v>
      </c>
      <c r="G112" s="9"/>
    </row>
    <row r="113" spans="1:7" ht="25.5" hidden="1">
      <c r="A113" s="9">
        <f t="shared" si="1"/>
        <v>106</v>
      </c>
      <c r="B113" s="5" t="s">
        <v>178</v>
      </c>
      <c r="C113" s="5" t="s">
        <v>204</v>
      </c>
      <c r="D113" s="5" t="s">
        <v>205</v>
      </c>
      <c r="E113" s="5" t="s">
        <v>206</v>
      </c>
      <c r="G113" s="9"/>
    </row>
    <row r="114" spans="1:7" ht="25.5" hidden="1">
      <c r="A114" s="9">
        <f t="shared" si="1"/>
        <v>107</v>
      </c>
      <c r="B114" s="5" t="s">
        <v>178</v>
      </c>
      <c r="C114" s="5" t="s">
        <v>207</v>
      </c>
      <c r="D114" s="5" t="s">
        <v>208</v>
      </c>
      <c r="E114" s="5" t="s">
        <v>195</v>
      </c>
      <c r="G114" s="9"/>
    </row>
    <row r="115" spans="1:7" ht="25.5" hidden="1">
      <c r="A115" s="9">
        <f t="shared" si="1"/>
        <v>108</v>
      </c>
      <c r="B115" s="5" t="s">
        <v>178</v>
      </c>
      <c r="C115" s="5" t="s">
        <v>209</v>
      </c>
      <c r="D115" s="5" t="s">
        <v>888</v>
      </c>
      <c r="E115" s="5" t="s">
        <v>210</v>
      </c>
      <c r="F115" s="9">
        <v>918556624</v>
      </c>
      <c r="G115" s="9"/>
    </row>
    <row r="116" spans="1:7" ht="25.5" hidden="1">
      <c r="A116" s="9">
        <f t="shared" si="1"/>
        <v>109</v>
      </c>
      <c r="B116" s="5" t="s">
        <v>178</v>
      </c>
      <c r="C116" s="5" t="s">
        <v>211</v>
      </c>
      <c r="D116" s="5" t="s">
        <v>889</v>
      </c>
      <c r="E116" s="5" t="s">
        <v>212</v>
      </c>
      <c r="F116" s="9">
        <v>8836659</v>
      </c>
      <c r="G116" s="9">
        <v>8836659</v>
      </c>
    </row>
    <row r="117" spans="1:7" ht="51" hidden="1">
      <c r="A117" s="9">
        <f t="shared" si="1"/>
        <v>110</v>
      </c>
      <c r="B117" s="5" t="s">
        <v>178</v>
      </c>
      <c r="C117" s="5" t="s">
        <v>213</v>
      </c>
      <c r="D117" s="5" t="s">
        <v>890</v>
      </c>
      <c r="E117" s="5" t="s">
        <v>214</v>
      </c>
      <c r="F117" s="9" t="s">
        <v>892</v>
      </c>
      <c r="G117" s="9" t="s">
        <v>891</v>
      </c>
    </row>
    <row r="118" spans="1:7" ht="25.5" hidden="1">
      <c r="A118" s="9">
        <f t="shared" si="1"/>
        <v>111</v>
      </c>
      <c r="B118" s="5" t="s">
        <v>178</v>
      </c>
      <c r="C118" s="5" t="s">
        <v>215</v>
      </c>
      <c r="D118" s="5" t="s">
        <v>893</v>
      </c>
      <c r="E118" s="5" t="s">
        <v>217</v>
      </c>
      <c r="F118" s="9">
        <v>903900466</v>
      </c>
      <c r="G118" s="9"/>
    </row>
    <row r="119" spans="1:7" ht="25.5" hidden="1">
      <c r="A119" s="9">
        <f t="shared" si="1"/>
        <v>112</v>
      </c>
      <c r="B119" s="5" t="s">
        <v>178</v>
      </c>
      <c r="C119" s="5" t="s">
        <v>218</v>
      </c>
      <c r="D119" s="5" t="s">
        <v>894</v>
      </c>
      <c r="E119" s="5" t="s">
        <v>219</v>
      </c>
      <c r="F119" s="9">
        <v>3825343</v>
      </c>
      <c r="G119" s="9">
        <v>3810036</v>
      </c>
    </row>
    <row r="120" spans="1:7" ht="25.5" hidden="1">
      <c r="A120" s="9">
        <f t="shared" si="1"/>
        <v>113</v>
      </c>
      <c r="B120" s="5" t="s">
        <v>178</v>
      </c>
      <c r="C120" s="5" t="s">
        <v>220</v>
      </c>
      <c r="D120" s="5" t="s">
        <v>895</v>
      </c>
      <c r="E120" s="5" t="s">
        <v>197</v>
      </c>
      <c r="F120" s="9">
        <v>3991360</v>
      </c>
      <c r="G120" s="9"/>
    </row>
    <row r="121" spans="1:7" ht="40.5" hidden="1">
      <c r="A121" s="9">
        <f t="shared" si="1"/>
        <v>114</v>
      </c>
      <c r="B121" s="5" t="s">
        <v>178</v>
      </c>
      <c r="C121" s="5" t="s">
        <v>221</v>
      </c>
      <c r="D121" s="5" t="s">
        <v>896</v>
      </c>
      <c r="E121" s="5" t="s">
        <v>222</v>
      </c>
      <c r="F121" s="9" t="s">
        <v>897</v>
      </c>
      <c r="G121" s="9">
        <v>3940578</v>
      </c>
    </row>
    <row r="122" spans="1:7" ht="25.5" hidden="1">
      <c r="A122" s="9">
        <f t="shared" si="1"/>
        <v>115</v>
      </c>
      <c r="B122" s="5" t="s">
        <v>178</v>
      </c>
      <c r="C122" s="5" t="s">
        <v>223</v>
      </c>
      <c r="D122" s="5" t="s">
        <v>224</v>
      </c>
      <c r="E122" s="5" t="s">
        <v>225</v>
      </c>
      <c r="G122" s="9"/>
    </row>
    <row r="123" spans="1:7" ht="38.25" hidden="1">
      <c r="A123" s="9">
        <f t="shared" si="1"/>
        <v>116</v>
      </c>
      <c r="B123" s="5" t="s">
        <v>178</v>
      </c>
      <c r="C123" s="5" t="s">
        <v>226</v>
      </c>
      <c r="D123" s="5" t="s">
        <v>898</v>
      </c>
      <c r="E123" s="5" t="s">
        <v>227</v>
      </c>
      <c r="F123" s="9" t="s">
        <v>899</v>
      </c>
      <c r="G123" s="9" t="s">
        <v>900</v>
      </c>
    </row>
    <row r="124" spans="1:7" ht="38.25" hidden="1">
      <c r="A124" s="9">
        <f t="shared" si="1"/>
        <v>117</v>
      </c>
      <c r="B124" s="5" t="s">
        <v>228</v>
      </c>
      <c r="C124" s="5" t="s">
        <v>229</v>
      </c>
      <c r="D124" s="5" t="s">
        <v>901</v>
      </c>
      <c r="E124" s="5" t="s">
        <v>230</v>
      </c>
      <c r="F124" s="9">
        <v>3546269</v>
      </c>
      <c r="G124" s="9">
        <v>3546274</v>
      </c>
    </row>
    <row r="125" spans="1:7" ht="38.25" hidden="1">
      <c r="A125" s="9">
        <f t="shared" si="1"/>
        <v>118</v>
      </c>
      <c r="B125" s="5" t="s">
        <v>228</v>
      </c>
      <c r="C125" s="5" t="s">
        <v>231</v>
      </c>
      <c r="D125" s="5" t="s">
        <v>902</v>
      </c>
      <c r="E125" s="5" t="s">
        <v>232</v>
      </c>
      <c r="F125" s="9">
        <v>3824707</v>
      </c>
      <c r="G125" s="9" t="s">
        <v>903</v>
      </c>
    </row>
    <row r="126" spans="1:7" ht="38.25" hidden="1">
      <c r="A126" s="9">
        <f t="shared" si="1"/>
        <v>119</v>
      </c>
      <c r="B126" s="5" t="s">
        <v>228</v>
      </c>
      <c r="C126" s="5" t="s">
        <v>233</v>
      </c>
      <c r="D126" s="5" t="s">
        <v>904</v>
      </c>
      <c r="E126" s="5" t="s">
        <v>234</v>
      </c>
      <c r="F126" s="9" t="s">
        <v>905</v>
      </c>
      <c r="G126" s="9">
        <v>3823731</v>
      </c>
    </row>
    <row r="127" spans="1:7" ht="38.25" hidden="1">
      <c r="A127" s="9">
        <f t="shared" si="1"/>
        <v>120</v>
      </c>
      <c r="B127" s="5" t="s">
        <v>228</v>
      </c>
      <c r="C127" s="5" t="s">
        <v>235</v>
      </c>
      <c r="D127" s="5" t="s">
        <v>906</v>
      </c>
      <c r="E127" s="5" t="s">
        <v>236</v>
      </c>
      <c r="F127" s="9">
        <v>832.916</v>
      </c>
      <c r="G127" s="9">
        <v>832.915</v>
      </c>
    </row>
    <row r="128" spans="1:7" ht="38.25" hidden="1">
      <c r="A128" s="9">
        <f t="shared" si="1"/>
        <v>121</v>
      </c>
      <c r="B128" s="5" t="s">
        <v>228</v>
      </c>
      <c r="C128" s="5" t="s">
        <v>908</v>
      </c>
      <c r="D128" s="5" t="s">
        <v>907</v>
      </c>
      <c r="E128" s="5" t="s">
        <v>197</v>
      </c>
      <c r="F128" s="9" t="s">
        <v>909</v>
      </c>
      <c r="G128" s="9" t="s">
        <v>910</v>
      </c>
    </row>
    <row r="129" spans="1:7" ht="51" hidden="1">
      <c r="A129" s="9">
        <f t="shared" si="1"/>
        <v>122</v>
      </c>
      <c r="B129" s="5" t="s">
        <v>228</v>
      </c>
      <c r="C129" s="5" t="s">
        <v>237</v>
      </c>
      <c r="D129" s="5" t="s">
        <v>911</v>
      </c>
      <c r="E129" s="5" t="s">
        <v>197</v>
      </c>
      <c r="F129" s="9" t="s">
        <v>912</v>
      </c>
      <c r="G129" s="9" t="s">
        <v>913</v>
      </c>
    </row>
    <row r="130" spans="1:7" ht="38.25" hidden="1">
      <c r="A130" s="9">
        <f t="shared" si="1"/>
        <v>123</v>
      </c>
      <c r="B130" s="5" t="s">
        <v>228</v>
      </c>
      <c r="C130" s="5" t="s">
        <v>238</v>
      </c>
      <c r="D130" s="5" t="s">
        <v>239</v>
      </c>
      <c r="E130" s="5" t="s">
        <v>184</v>
      </c>
      <c r="F130" s="9"/>
      <c r="G130" s="9"/>
    </row>
    <row r="131" spans="1:7" ht="38.25" hidden="1">
      <c r="A131" s="9">
        <f t="shared" si="1"/>
        <v>124</v>
      </c>
      <c r="B131" s="5" t="s">
        <v>228</v>
      </c>
      <c r="C131" s="5" t="s">
        <v>240</v>
      </c>
      <c r="D131" s="5" t="s">
        <v>241</v>
      </c>
      <c r="E131" s="5" t="s">
        <v>242</v>
      </c>
      <c r="F131" s="9" t="s">
        <v>914</v>
      </c>
      <c r="G131" s="9">
        <v>3899359</v>
      </c>
    </row>
    <row r="132" spans="1:7" ht="38.25" hidden="1">
      <c r="A132" s="9">
        <f t="shared" si="1"/>
        <v>125</v>
      </c>
      <c r="B132" s="5" t="s">
        <v>228</v>
      </c>
      <c r="C132" s="5" t="s">
        <v>243</v>
      </c>
      <c r="D132" s="5" t="s">
        <v>915</v>
      </c>
      <c r="E132" s="5" t="s">
        <v>187</v>
      </c>
      <c r="F132" s="9" t="s">
        <v>916</v>
      </c>
      <c r="G132" s="9" t="s">
        <v>917</v>
      </c>
    </row>
    <row r="133" spans="1:7" ht="38.25" hidden="1">
      <c r="A133" s="9">
        <f t="shared" si="1"/>
        <v>126</v>
      </c>
      <c r="B133" s="5" t="s">
        <v>228</v>
      </c>
      <c r="C133" s="5" t="s">
        <v>244</v>
      </c>
      <c r="D133" s="5" t="s">
        <v>918</v>
      </c>
      <c r="E133" s="5" t="s">
        <v>184</v>
      </c>
      <c r="F133" s="9" t="s">
        <v>919</v>
      </c>
      <c r="G133" s="9">
        <v>3824706</v>
      </c>
    </row>
    <row r="134" spans="1:7" ht="38.25" hidden="1">
      <c r="A134" s="9">
        <f t="shared" si="1"/>
        <v>127</v>
      </c>
      <c r="B134" s="5" t="s">
        <v>228</v>
      </c>
      <c r="C134" s="5" t="s">
        <v>245</v>
      </c>
      <c r="D134" s="5" t="s">
        <v>920</v>
      </c>
      <c r="E134" s="5" t="s">
        <v>180</v>
      </c>
      <c r="F134" s="9">
        <v>3998787</v>
      </c>
      <c r="G134" s="9">
        <v>3890188</v>
      </c>
    </row>
    <row r="135" spans="1:7" ht="38.25" hidden="1">
      <c r="A135" s="9">
        <f t="shared" si="1"/>
        <v>128</v>
      </c>
      <c r="B135" s="6" t="s">
        <v>228</v>
      </c>
      <c r="C135" s="6" t="s">
        <v>921</v>
      </c>
      <c r="D135" s="6" t="s">
        <v>923</v>
      </c>
      <c r="E135" s="5" t="s">
        <v>246</v>
      </c>
      <c r="F135" s="9" t="s">
        <v>922</v>
      </c>
      <c r="G135" s="9">
        <v>3936061</v>
      </c>
    </row>
    <row r="136" spans="1:7" ht="38.25" hidden="1">
      <c r="A136" s="9">
        <f t="shared" si="1"/>
        <v>129</v>
      </c>
      <c r="B136" s="6" t="s">
        <v>228</v>
      </c>
      <c r="C136" s="6" t="s">
        <v>247</v>
      </c>
      <c r="D136" s="6" t="s">
        <v>925</v>
      </c>
      <c r="E136" s="5" t="s">
        <v>248</v>
      </c>
      <c r="F136" s="9" t="s">
        <v>924</v>
      </c>
      <c r="G136" s="9">
        <v>6291829</v>
      </c>
    </row>
    <row r="137" spans="1:7" ht="38.25" hidden="1">
      <c r="A137" s="9">
        <f t="shared" si="1"/>
        <v>130</v>
      </c>
      <c r="B137" s="5" t="s">
        <v>228</v>
      </c>
      <c r="C137" s="5" t="s">
        <v>249</v>
      </c>
      <c r="D137" s="5" t="s">
        <v>926</v>
      </c>
      <c r="E137" s="5" t="s">
        <v>180</v>
      </c>
      <c r="F137" s="9">
        <v>918194138</v>
      </c>
      <c r="G137" s="9"/>
    </row>
    <row r="138" spans="1:7" ht="38.25" hidden="1">
      <c r="A138" s="9">
        <f aca="true" t="shared" si="2" ref="A138:A201">A137+1</f>
        <v>131</v>
      </c>
      <c r="B138" s="5" t="s">
        <v>228</v>
      </c>
      <c r="C138" s="5" t="s">
        <v>250</v>
      </c>
      <c r="D138" s="5" t="s">
        <v>927</v>
      </c>
      <c r="E138" s="5" t="s">
        <v>251</v>
      </c>
      <c r="F138" s="9">
        <v>89301682</v>
      </c>
      <c r="G138" s="9"/>
    </row>
    <row r="139" spans="1:7" ht="38.25" hidden="1">
      <c r="A139" s="9">
        <f t="shared" si="2"/>
        <v>132</v>
      </c>
      <c r="B139" s="5" t="s">
        <v>228</v>
      </c>
      <c r="C139" s="5" t="s">
        <v>252</v>
      </c>
      <c r="D139" s="5" t="s">
        <v>928</v>
      </c>
      <c r="E139" s="5" t="s">
        <v>253</v>
      </c>
      <c r="F139" s="9" t="s">
        <v>929</v>
      </c>
      <c r="G139" s="9">
        <v>3763016</v>
      </c>
    </row>
    <row r="140" spans="1:7" ht="38.25" hidden="1">
      <c r="A140" s="9">
        <f t="shared" si="2"/>
        <v>133</v>
      </c>
      <c r="B140" s="5" t="s">
        <v>228</v>
      </c>
      <c r="C140" s="5" t="s">
        <v>254</v>
      </c>
      <c r="D140" s="5" t="s">
        <v>930</v>
      </c>
      <c r="E140" s="5" t="s">
        <v>180</v>
      </c>
      <c r="F140" s="9">
        <v>3983046</v>
      </c>
      <c r="G140" s="9"/>
    </row>
    <row r="141" spans="1:7" ht="38.25" hidden="1">
      <c r="A141" s="9">
        <f t="shared" si="2"/>
        <v>134</v>
      </c>
      <c r="B141" s="5" t="s">
        <v>228</v>
      </c>
      <c r="C141" s="5" t="s">
        <v>255</v>
      </c>
      <c r="D141" s="5" t="s">
        <v>931</v>
      </c>
      <c r="E141" s="5" t="s">
        <v>217</v>
      </c>
      <c r="F141" s="9">
        <v>933189882</v>
      </c>
      <c r="G141" s="9"/>
    </row>
    <row r="142" spans="1:7" ht="38.25" hidden="1">
      <c r="A142" s="9">
        <f t="shared" si="2"/>
        <v>135</v>
      </c>
      <c r="B142" s="5" t="s">
        <v>228</v>
      </c>
      <c r="C142" s="5" t="s">
        <v>256</v>
      </c>
      <c r="D142" s="5" t="s">
        <v>932</v>
      </c>
      <c r="E142" s="5" t="s">
        <v>257</v>
      </c>
      <c r="F142" s="9" t="s">
        <v>933</v>
      </c>
      <c r="G142" s="9"/>
    </row>
    <row r="143" spans="1:7" ht="38.25" hidden="1">
      <c r="A143" s="9">
        <f t="shared" si="2"/>
        <v>136</v>
      </c>
      <c r="B143" s="5" t="s">
        <v>228</v>
      </c>
      <c r="C143" s="5" t="s">
        <v>258</v>
      </c>
      <c r="D143" s="5" t="s">
        <v>934</v>
      </c>
      <c r="E143" s="5" t="s">
        <v>259</v>
      </c>
      <c r="F143" s="9">
        <v>3822248</v>
      </c>
      <c r="G143" s="9">
        <v>3823441</v>
      </c>
    </row>
    <row r="144" spans="1:7" ht="38.25" hidden="1">
      <c r="A144" s="9">
        <f t="shared" si="2"/>
        <v>137</v>
      </c>
      <c r="B144" s="5" t="s">
        <v>228</v>
      </c>
      <c r="C144" s="5" t="s">
        <v>260</v>
      </c>
      <c r="D144" s="5" t="s">
        <v>936</v>
      </c>
      <c r="E144" s="5" t="s">
        <v>261</v>
      </c>
      <c r="F144" s="9" t="s">
        <v>935</v>
      </c>
      <c r="G144" s="9">
        <v>3992540</v>
      </c>
    </row>
    <row r="145" spans="1:7" ht="38.25" hidden="1">
      <c r="A145" s="9">
        <f t="shared" si="2"/>
        <v>138</v>
      </c>
      <c r="B145" s="5" t="s">
        <v>228</v>
      </c>
      <c r="C145" s="5" t="s">
        <v>262</v>
      </c>
      <c r="D145" s="5" t="s">
        <v>937</v>
      </c>
      <c r="E145" s="5" t="s">
        <v>263</v>
      </c>
      <c r="F145" s="9" t="s">
        <v>938</v>
      </c>
      <c r="G145" s="9"/>
    </row>
    <row r="146" spans="1:7" ht="38.25" hidden="1">
      <c r="A146" s="9">
        <f t="shared" si="2"/>
        <v>139</v>
      </c>
      <c r="B146" s="5" t="s">
        <v>264</v>
      </c>
      <c r="C146" s="5" t="s">
        <v>265</v>
      </c>
      <c r="D146" s="5" t="s">
        <v>266</v>
      </c>
      <c r="E146" s="5" t="s">
        <v>267</v>
      </c>
      <c r="F146" s="9" t="s">
        <v>939</v>
      </c>
      <c r="G146" s="9" t="s">
        <v>940</v>
      </c>
    </row>
    <row r="147" spans="1:7" ht="38.25" hidden="1">
      <c r="A147" s="9">
        <f t="shared" si="2"/>
        <v>140</v>
      </c>
      <c r="B147" s="5" t="s">
        <v>264</v>
      </c>
      <c r="C147" s="5" t="s">
        <v>268</v>
      </c>
      <c r="D147" s="5" t="s">
        <v>941</v>
      </c>
      <c r="E147" s="5" t="s">
        <v>269</v>
      </c>
      <c r="F147" s="9">
        <v>3836556</v>
      </c>
      <c r="G147" s="9">
        <v>3836559</v>
      </c>
    </row>
    <row r="148" spans="1:7" ht="38.25" hidden="1">
      <c r="A148" s="9">
        <f t="shared" si="2"/>
        <v>141</v>
      </c>
      <c r="B148" s="5" t="s">
        <v>264</v>
      </c>
      <c r="C148" s="5" t="s">
        <v>270</v>
      </c>
      <c r="D148" s="5" t="s">
        <v>942</v>
      </c>
      <c r="E148" s="5" t="s">
        <v>251</v>
      </c>
      <c r="F148" s="9">
        <v>3993923</v>
      </c>
      <c r="G148" s="9">
        <v>3993924</v>
      </c>
    </row>
    <row r="149" spans="1:7" ht="38.25" hidden="1">
      <c r="A149" s="9">
        <f t="shared" si="2"/>
        <v>142</v>
      </c>
      <c r="B149" s="5" t="s">
        <v>264</v>
      </c>
      <c r="C149" s="5" t="s">
        <v>271</v>
      </c>
      <c r="D149" s="5" t="s">
        <v>943</v>
      </c>
      <c r="E149" s="5" t="s">
        <v>272</v>
      </c>
      <c r="F149" s="9">
        <v>3915054</v>
      </c>
      <c r="G149" s="9"/>
    </row>
    <row r="150" spans="1:9" ht="38.25" hidden="1">
      <c r="A150" s="9">
        <f t="shared" si="2"/>
        <v>143</v>
      </c>
      <c r="B150" s="5" t="s">
        <v>264</v>
      </c>
      <c r="C150" s="5" t="s">
        <v>273</v>
      </c>
      <c r="D150" s="5" t="s">
        <v>945</v>
      </c>
      <c r="E150" s="5" t="s">
        <v>274</v>
      </c>
      <c r="F150" s="9" t="s">
        <v>944</v>
      </c>
      <c r="G150" s="9">
        <v>891909</v>
      </c>
      <c r="I150" s="2">
        <f>49*14</f>
        <v>686</v>
      </c>
    </row>
    <row r="151" spans="1:7" ht="38.25" hidden="1">
      <c r="A151" s="9">
        <f t="shared" si="2"/>
        <v>144</v>
      </c>
      <c r="B151" s="5" t="s">
        <v>264</v>
      </c>
      <c r="C151" s="5" t="s">
        <v>275</v>
      </c>
      <c r="D151" s="5" t="s">
        <v>946</v>
      </c>
      <c r="E151" s="5" t="s">
        <v>272</v>
      </c>
      <c r="F151" s="9" t="s">
        <v>947</v>
      </c>
      <c r="G151" s="9" t="s">
        <v>948</v>
      </c>
    </row>
    <row r="152" spans="1:7" ht="38.25" hidden="1">
      <c r="A152" s="9">
        <f t="shared" si="2"/>
        <v>145</v>
      </c>
      <c r="B152" s="5" t="s">
        <v>264</v>
      </c>
      <c r="C152" s="5" t="s">
        <v>276</v>
      </c>
      <c r="D152" s="5" t="s">
        <v>949</v>
      </c>
      <c r="E152" s="5" t="s">
        <v>277</v>
      </c>
      <c r="F152" s="9">
        <v>3994994</v>
      </c>
      <c r="G152" s="9">
        <v>3994996</v>
      </c>
    </row>
    <row r="153" spans="1:7" ht="38.25" hidden="1">
      <c r="A153" s="9">
        <f t="shared" si="2"/>
        <v>146</v>
      </c>
      <c r="B153" s="5" t="s">
        <v>264</v>
      </c>
      <c r="C153" s="5" t="s">
        <v>278</v>
      </c>
      <c r="D153" s="5" t="s">
        <v>950</v>
      </c>
      <c r="E153" s="5" t="s">
        <v>279</v>
      </c>
      <c r="F153" s="9" t="s">
        <v>951</v>
      </c>
      <c r="G153" s="9">
        <v>3512274</v>
      </c>
    </row>
    <row r="154" spans="1:7" ht="38.25" hidden="1">
      <c r="A154" s="9">
        <f t="shared" si="2"/>
        <v>147</v>
      </c>
      <c r="B154" s="5" t="s">
        <v>264</v>
      </c>
      <c r="C154" s="5" t="s">
        <v>280</v>
      </c>
      <c r="D154" s="5" t="s">
        <v>953</v>
      </c>
      <c r="E154" s="5" t="s">
        <v>281</v>
      </c>
      <c r="F154" s="9" t="s">
        <v>952</v>
      </c>
      <c r="G154" s="9">
        <v>3560750</v>
      </c>
    </row>
    <row r="155" spans="1:7" ht="38.25" hidden="1">
      <c r="A155" s="9">
        <f t="shared" si="2"/>
        <v>148</v>
      </c>
      <c r="B155" s="5" t="s">
        <v>264</v>
      </c>
      <c r="C155" s="5" t="s">
        <v>954</v>
      </c>
      <c r="D155" s="5" t="s">
        <v>955</v>
      </c>
      <c r="E155" s="5" t="s">
        <v>282</v>
      </c>
      <c r="F155" s="9" t="s">
        <v>956</v>
      </c>
      <c r="G155" s="9">
        <v>3676680</v>
      </c>
    </row>
    <row r="156" spans="1:7" ht="38.25" hidden="1">
      <c r="A156" s="9">
        <f t="shared" si="2"/>
        <v>149</v>
      </c>
      <c r="B156" s="5" t="s">
        <v>264</v>
      </c>
      <c r="C156" s="5" t="s">
        <v>283</v>
      </c>
      <c r="D156" s="5" t="s">
        <v>957</v>
      </c>
      <c r="E156" s="5" t="s">
        <v>197</v>
      </c>
      <c r="F156" s="9" t="s">
        <v>958</v>
      </c>
      <c r="G156" s="9">
        <v>3569103</v>
      </c>
    </row>
    <row r="157" spans="1:7" ht="38.25" hidden="1">
      <c r="A157" s="9">
        <f t="shared" si="2"/>
        <v>150</v>
      </c>
      <c r="B157" s="5" t="s">
        <v>264</v>
      </c>
      <c r="C157" s="5" t="s">
        <v>959</v>
      </c>
      <c r="D157" s="6" t="s">
        <v>960</v>
      </c>
      <c r="E157" s="5" t="s">
        <v>284</v>
      </c>
      <c r="F157" s="9"/>
      <c r="G157" s="9"/>
    </row>
    <row r="158" spans="1:7" ht="38.25" hidden="1">
      <c r="A158" s="9">
        <f t="shared" si="2"/>
        <v>151</v>
      </c>
      <c r="B158" s="5" t="s">
        <v>264</v>
      </c>
      <c r="C158" s="5" t="s">
        <v>285</v>
      </c>
      <c r="D158" s="5" t="s">
        <v>961</v>
      </c>
      <c r="E158" s="5" t="s">
        <v>286</v>
      </c>
      <c r="F158" s="9">
        <v>3927594</v>
      </c>
      <c r="G158" s="9"/>
    </row>
    <row r="159" spans="1:7" ht="25.5" hidden="1">
      <c r="A159" s="9">
        <f t="shared" si="2"/>
        <v>152</v>
      </c>
      <c r="B159" s="5" t="s">
        <v>287</v>
      </c>
      <c r="C159" s="5" t="s">
        <v>288</v>
      </c>
      <c r="D159" s="5" t="s">
        <v>962</v>
      </c>
      <c r="E159" s="5" t="s">
        <v>289</v>
      </c>
      <c r="F159" s="9">
        <v>3936760</v>
      </c>
      <c r="G159" s="9">
        <v>3936701</v>
      </c>
    </row>
    <row r="160" spans="1:7" ht="25.5" hidden="1">
      <c r="A160" s="9">
        <f t="shared" si="2"/>
        <v>153</v>
      </c>
      <c r="B160" s="5" t="s">
        <v>290</v>
      </c>
      <c r="C160" s="5" t="s">
        <v>963</v>
      </c>
      <c r="D160" s="5" t="s">
        <v>965</v>
      </c>
      <c r="E160" s="5" t="s">
        <v>291</v>
      </c>
      <c r="F160" s="9" t="s">
        <v>964</v>
      </c>
      <c r="G160" s="9">
        <v>3549714</v>
      </c>
    </row>
    <row r="161" spans="1:7" ht="25.5" hidden="1">
      <c r="A161" s="9">
        <f t="shared" si="2"/>
        <v>154</v>
      </c>
      <c r="B161" s="5" t="s">
        <v>290</v>
      </c>
      <c r="C161" s="5" t="s">
        <v>292</v>
      </c>
      <c r="D161" s="5" t="s">
        <v>966</v>
      </c>
      <c r="E161" s="5" t="s">
        <v>293</v>
      </c>
      <c r="F161" s="9">
        <v>3726703</v>
      </c>
      <c r="G161" s="9">
        <v>3726700</v>
      </c>
    </row>
    <row r="162" spans="1:7" ht="25.5" hidden="1">
      <c r="A162" s="9">
        <f t="shared" si="2"/>
        <v>155</v>
      </c>
      <c r="B162" s="5" t="s">
        <v>290</v>
      </c>
      <c r="C162" s="5" t="s">
        <v>294</v>
      </c>
      <c r="D162" s="5" t="s">
        <v>967</v>
      </c>
      <c r="E162" s="5" t="s">
        <v>295</v>
      </c>
      <c r="F162" s="9">
        <v>8971360</v>
      </c>
      <c r="G162" s="9"/>
    </row>
    <row r="163" spans="1:7" ht="25.5" hidden="1">
      <c r="A163" s="9">
        <f t="shared" si="2"/>
        <v>156</v>
      </c>
      <c r="B163" s="5" t="s">
        <v>290</v>
      </c>
      <c r="C163" s="5" t="s">
        <v>296</v>
      </c>
      <c r="D163" s="5" t="s">
        <v>969</v>
      </c>
      <c r="E163" s="5" t="s">
        <v>297</v>
      </c>
      <c r="F163" s="9" t="s">
        <v>968</v>
      </c>
      <c r="G163" s="9"/>
    </row>
    <row r="164" spans="1:7" ht="25.5" hidden="1">
      <c r="A164" s="9">
        <f t="shared" si="2"/>
        <v>157</v>
      </c>
      <c r="B164" s="5" t="s">
        <v>290</v>
      </c>
      <c r="C164" s="5" t="s">
        <v>298</v>
      </c>
      <c r="D164" s="5" t="s">
        <v>216</v>
      </c>
      <c r="E164" s="5" t="s">
        <v>293</v>
      </c>
      <c r="F164" s="9"/>
      <c r="G164" s="9"/>
    </row>
    <row r="165" spans="1:7" ht="25.5" hidden="1">
      <c r="A165" s="9">
        <f t="shared" si="2"/>
        <v>158</v>
      </c>
      <c r="B165" s="5" t="s">
        <v>290</v>
      </c>
      <c r="C165" s="5" t="s">
        <v>299</v>
      </c>
      <c r="D165" s="5" t="s">
        <v>970</v>
      </c>
      <c r="E165" s="5" t="s">
        <v>300</v>
      </c>
      <c r="F165" s="9">
        <v>3783874</v>
      </c>
      <c r="G165" s="9">
        <v>3783570</v>
      </c>
    </row>
    <row r="166" spans="1:7" ht="25.5" hidden="1">
      <c r="A166" s="9">
        <f t="shared" si="2"/>
        <v>159</v>
      </c>
      <c r="B166" s="5" t="s">
        <v>290</v>
      </c>
      <c r="C166" s="5" t="s">
        <v>301</v>
      </c>
      <c r="D166" s="5" t="s">
        <v>971</v>
      </c>
      <c r="E166" s="5" t="s">
        <v>302</v>
      </c>
      <c r="F166" s="9">
        <v>3543947</v>
      </c>
      <c r="G166" s="9">
        <v>3542134</v>
      </c>
    </row>
    <row r="167" spans="1:7" ht="25.5" hidden="1">
      <c r="A167" s="9">
        <f t="shared" si="2"/>
        <v>160</v>
      </c>
      <c r="B167" s="5" t="s">
        <v>290</v>
      </c>
      <c r="C167" s="5" t="s">
        <v>303</v>
      </c>
      <c r="D167" s="5" t="s">
        <v>972</v>
      </c>
      <c r="E167" s="5" t="s">
        <v>304</v>
      </c>
      <c r="F167" s="9">
        <v>909640458</v>
      </c>
      <c r="G167" s="9"/>
    </row>
    <row r="168" spans="1:7" ht="25.5" hidden="1">
      <c r="A168" s="9">
        <f t="shared" si="2"/>
        <v>161</v>
      </c>
      <c r="B168" s="5" t="s">
        <v>290</v>
      </c>
      <c r="C168" s="5" t="s">
        <v>305</v>
      </c>
      <c r="D168" s="5" t="s">
        <v>973</v>
      </c>
      <c r="E168" s="5" t="s">
        <v>306</v>
      </c>
      <c r="F168" s="9">
        <v>914.946682</v>
      </c>
      <c r="G168" s="9"/>
    </row>
    <row r="169" spans="1:7" ht="38.25" hidden="1">
      <c r="A169" s="9">
        <f t="shared" si="2"/>
        <v>162</v>
      </c>
      <c r="B169" s="5" t="s">
        <v>290</v>
      </c>
      <c r="C169" s="5" t="s">
        <v>307</v>
      </c>
      <c r="D169" s="5" t="s">
        <v>975</v>
      </c>
      <c r="E169" s="5" t="s">
        <v>293</v>
      </c>
      <c r="F169" s="9">
        <v>3781281</v>
      </c>
      <c r="G169" s="9"/>
    </row>
    <row r="170" spans="1:7" ht="25.5" hidden="1">
      <c r="A170" s="9">
        <f t="shared" si="2"/>
        <v>163</v>
      </c>
      <c r="B170" s="5" t="s">
        <v>290</v>
      </c>
      <c r="C170" s="5" t="s">
        <v>308</v>
      </c>
      <c r="D170" s="5" t="s">
        <v>974</v>
      </c>
      <c r="E170" s="5" t="s">
        <v>300</v>
      </c>
      <c r="F170" s="9">
        <v>918504902</v>
      </c>
      <c r="G170" s="9"/>
    </row>
    <row r="171" spans="1:7" ht="25.5" hidden="1">
      <c r="A171" s="9">
        <f t="shared" si="2"/>
        <v>164</v>
      </c>
      <c r="B171" s="5" t="s">
        <v>290</v>
      </c>
      <c r="C171" s="5" t="s">
        <v>976</v>
      </c>
      <c r="D171" s="5" t="s">
        <v>309</v>
      </c>
      <c r="E171" s="5" t="s">
        <v>310</v>
      </c>
      <c r="F171" s="9"/>
      <c r="G171" s="9"/>
    </row>
    <row r="172" spans="1:7" ht="25.5" hidden="1">
      <c r="A172" s="9">
        <f t="shared" si="2"/>
        <v>165</v>
      </c>
      <c r="B172" s="5" t="s">
        <v>290</v>
      </c>
      <c r="C172" s="5" t="s">
        <v>311</v>
      </c>
      <c r="D172" s="5" t="s">
        <v>977</v>
      </c>
      <c r="E172" s="5" t="s">
        <v>312</v>
      </c>
      <c r="F172" s="9">
        <v>3647666</v>
      </c>
      <c r="G172" s="9">
        <v>3876812</v>
      </c>
    </row>
    <row r="173" spans="1:7" ht="25.5" hidden="1">
      <c r="A173" s="9">
        <f t="shared" si="2"/>
        <v>166</v>
      </c>
      <c r="B173" s="5" t="s">
        <v>290</v>
      </c>
      <c r="C173" s="5" t="s">
        <v>313</v>
      </c>
      <c r="D173" s="5" t="s">
        <v>978</v>
      </c>
      <c r="E173" s="5" t="s">
        <v>314</v>
      </c>
      <c r="F173" s="9">
        <v>3514030</v>
      </c>
      <c r="G173" s="9"/>
    </row>
    <row r="174" spans="1:7" ht="25.5" hidden="1">
      <c r="A174" s="9">
        <f t="shared" si="2"/>
        <v>167</v>
      </c>
      <c r="B174" s="5" t="s">
        <v>290</v>
      </c>
      <c r="C174" s="5" t="s">
        <v>315</v>
      </c>
      <c r="D174" s="5" t="s">
        <v>979</v>
      </c>
      <c r="E174" s="5" t="s">
        <v>316</v>
      </c>
      <c r="F174" s="9">
        <v>3786951</v>
      </c>
      <c r="G174" s="9">
        <v>3786952</v>
      </c>
    </row>
    <row r="175" spans="1:7" ht="25.5" hidden="1">
      <c r="A175" s="9">
        <f t="shared" si="2"/>
        <v>168</v>
      </c>
      <c r="B175" s="5" t="s">
        <v>290</v>
      </c>
      <c r="C175" s="5" t="s">
        <v>317</v>
      </c>
      <c r="D175" s="5" t="s">
        <v>980</v>
      </c>
      <c r="E175" s="5" t="s">
        <v>318</v>
      </c>
      <c r="F175" s="9" t="s">
        <v>981</v>
      </c>
      <c r="G175" s="9"/>
    </row>
    <row r="176" spans="1:7" ht="25.5" hidden="1">
      <c r="A176" s="9">
        <f t="shared" si="2"/>
        <v>169</v>
      </c>
      <c r="B176" s="5" t="s">
        <v>290</v>
      </c>
      <c r="C176" s="5" t="s">
        <v>319</v>
      </c>
      <c r="D176" s="5" t="s">
        <v>982</v>
      </c>
      <c r="E176" s="5" t="s">
        <v>320</v>
      </c>
      <c r="F176" s="9" t="s">
        <v>983</v>
      </c>
      <c r="G176" s="9" t="s">
        <v>984</v>
      </c>
    </row>
    <row r="177" spans="1:7" ht="25.5" hidden="1">
      <c r="A177" s="9">
        <f t="shared" si="2"/>
        <v>170</v>
      </c>
      <c r="B177" s="5" t="s">
        <v>290</v>
      </c>
      <c r="C177" s="5" t="s">
        <v>321</v>
      </c>
      <c r="D177" s="5" t="s">
        <v>987</v>
      </c>
      <c r="E177" s="5" t="s">
        <v>322</v>
      </c>
      <c r="F177" s="9" t="s">
        <v>986</v>
      </c>
      <c r="G177" s="9">
        <v>3781485</v>
      </c>
    </row>
    <row r="178" spans="1:7" ht="25.5" hidden="1">
      <c r="A178" s="9">
        <f t="shared" si="2"/>
        <v>171</v>
      </c>
      <c r="B178" s="5" t="s">
        <v>290</v>
      </c>
      <c r="C178" s="5" t="s">
        <v>323</v>
      </c>
      <c r="D178" s="5" t="s">
        <v>985</v>
      </c>
      <c r="E178" s="5" t="s">
        <v>324</v>
      </c>
      <c r="F178" s="9">
        <v>3784639</v>
      </c>
      <c r="G178" s="9"/>
    </row>
    <row r="179" spans="1:7" ht="25.5" hidden="1">
      <c r="A179" s="9">
        <f t="shared" si="2"/>
        <v>172</v>
      </c>
      <c r="B179" s="5" t="s">
        <v>290</v>
      </c>
      <c r="C179" s="5" t="s">
        <v>325</v>
      </c>
      <c r="D179" s="5" t="s">
        <v>988</v>
      </c>
      <c r="E179" s="5" t="s">
        <v>300</v>
      </c>
      <c r="F179" s="9" t="s">
        <v>994</v>
      </c>
      <c r="G179" s="9"/>
    </row>
    <row r="180" spans="1:7" ht="25.5" hidden="1">
      <c r="A180" s="9">
        <f t="shared" si="2"/>
        <v>173</v>
      </c>
      <c r="B180" s="5" t="s">
        <v>290</v>
      </c>
      <c r="C180" s="5" t="s">
        <v>326</v>
      </c>
      <c r="D180" s="5" t="s">
        <v>327</v>
      </c>
      <c r="E180" s="5" t="s">
        <v>328</v>
      </c>
      <c r="F180" s="9"/>
      <c r="G180" s="9"/>
    </row>
    <row r="181" spans="1:7" ht="38.25" hidden="1">
      <c r="A181" s="9">
        <f t="shared" si="2"/>
        <v>174</v>
      </c>
      <c r="B181" s="5" t="s">
        <v>290</v>
      </c>
      <c r="C181" s="5" t="s">
        <v>329</v>
      </c>
      <c r="D181" s="5" t="s">
        <v>989</v>
      </c>
      <c r="E181" s="5" t="s">
        <v>324</v>
      </c>
      <c r="F181" s="9">
        <v>909082122</v>
      </c>
      <c r="G181" s="9"/>
    </row>
    <row r="182" spans="1:7" ht="25.5" hidden="1">
      <c r="A182" s="9">
        <f t="shared" si="2"/>
        <v>175</v>
      </c>
      <c r="B182" s="5" t="s">
        <v>290</v>
      </c>
      <c r="C182" s="5" t="s">
        <v>330</v>
      </c>
      <c r="D182" s="5" t="s">
        <v>990</v>
      </c>
      <c r="E182" s="5" t="s">
        <v>331</v>
      </c>
      <c r="F182" s="9" t="s">
        <v>991</v>
      </c>
      <c r="G182" s="9">
        <v>3993340</v>
      </c>
    </row>
    <row r="183" spans="1:7" ht="25.5" hidden="1">
      <c r="A183" s="9">
        <f t="shared" si="2"/>
        <v>176</v>
      </c>
      <c r="B183" s="5" t="s">
        <v>290</v>
      </c>
      <c r="C183" s="5" t="s">
        <v>332</v>
      </c>
      <c r="D183" s="5" t="s">
        <v>992</v>
      </c>
      <c r="E183" s="5" t="s">
        <v>333</v>
      </c>
      <c r="F183" s="9">
        <v>3.560644</v>
      </c>
      <c r="G183" s="9"/>
    </row>
    <row r="184" spans="1:7" ht="25.5" hidden="1">
      <c r="A184" s="9">
        <f t="shared" si="2"/>
        <v>177</v>
      </c>
      <c r="B184" s="5" t="s">
        <v>290</v>
      </c>
      <c r="C184" s="5" t="s">
        <v>334</v>
      </c>
      <c r="D184" s="5" t="s">
        <v>993</v>
      </c>
      <c r="E184" s="5" t="s">
        <v>335</v>
      </c>
      <c r="F184" s="9">
        <v>936946426</v>
      </c>
      <c r="G184" s="9"/>
    </row>
    <row r="185" spans="1:7" ht="25.5" hidden="1">
      <c r="A185" s="9">
        <f t="shared" si="2"/>
        <v>178</v>
      </c>
      <c r="B185" s="5" t="s">
        <v>336</v>
      </c>
      <c r="C185" s="5" t="s">
        <v>337</v>
      </c>
      <c r="D185" s="5" t="s">
        <v>995</v>
      </c>
      <c r="E185" s="5" t="s">
        <v>338</v>
      </c>
      <c r="F185" s="9"/>
      <c r="G185" s="9"/>
    </row>
    <row r="186" spans="1:7" ht="25.5" hidden="1">
      <c r="A186" s="9">
        <f t="shared" si="2"/>
        <v>179</v>
      </c>
      <c r="B186" s="5" t="s">
        <v>336</v>
      </c>
      <c r="C186" s="5" t="s">
        <v>339</v>
      </c>
      <c r="D186" s="5" t="s">
        <v>996</v>
      </c>
      <c r="E186" s="5" t="s">
        <v>340</v>
      </c>
      <c r="F186" s="9">
        <v>3911421</v>
      </c>
      <c r="G186" s="9">
        <v>3911421</v>
      </c>
    </row>
    <row r="187" spans="1:7" ht="51" hidden="1">
      <c r="A187" s="9">
        <f t="shared" si="2"/>
        <v>180</v>
      </c>
      <c r="B187" s="5" t="s">
        <v>336</v>
      </c>
      <c r="C187" s="5" t="s">
        <v>341</v>
      </c>
      <c r="D187" s="5" t="s">
        <v>997</v>
      </c>
      <c r="E187" s="5" t="s">
        <v>342</v>
      </c>
      <c r="F187" s="9" t="s">
        <v>998</v>
      </c>
      <c r="G187" s="9">
        <v>971717</v>
      </c>
    </row>
    <row r="188" spans="1:7" ht="25.5" hidden="1">
      <c r="A188" s="9">
        <f t="shared" si="2"/>
        <v>181</v>
      </c>
      <c r="B188" s="5" t="s">
        <v>336</v>
      </c>
      <c r="C188" s="5" t="s">
        <v>999</v>
      </c>
      <c r="D188" s="5" t="s">
        <v>1001</v>
      </c>
      <c r="E188" s="5" t="s">
        <v>343</v>
      </c>
      <c r="F188" s="9">
        <v>3560967</v>
      </c>
      <c r="G188" s="9">
        <v>3560969</v>
      </c>
    </row>
    <row r="189" spans="1:7" ht="25.5" hidden="1">
      <c r="A189" s="9">
        <f t="shared" si="2"/>
        <v>182</v>
      </c>
      <c r="B189" s="5" t="s">
        <v>336</v>
      </c>
      <c r="C189" s="5" t="s">
        <v>344</v>
      </c>
      <c r="D189" s="5" t="s">
        <v>1000</v>
      </c>
      <c r="E189" s="5" t="s">
        <v>345</v>
      </c>
      <c r="F189" s="9">
        <v>3560800</v>
      </c>
      <c r="G189" s="9"/>
    </row>
    <row r="190" spans="1:7" ht="25.5" hidden="1">
      <c r="A190" s="9">
        <f t="shared" si="2"/>
        <v>183</v>
      </c>
      <c r="B190" s="5" t="s">
        <v>336</v>
      </c>
      <c r="C190" s="5" t="s">
        <v>346</v>
      </c>
      <c r="D190" s="5" t="s">
        <v>1002</v>
      </c>
      <c r="E190" s="5" t="s">
        <v>347</v>
      </c>
      <c r="F190" s="9" t="s">
        <v>1003</v>
      </c>
      <c r="G190" s="9" t="s">
        <v>1004</v>
      </c>
    </row>
    <row r="191" spans="1:7" ht="25.5" hidden="1">
      <c r="A191" s="9">
        <f t="shared" si="2"/>
        <v>184</v>
      </c>
      <c r="B191" s="5" t="s">
        <v>336</v>
      </c>
      <c r="C191" s="5" t="s">
        <v>348</v>
      </c>
      <c r="D191" s="5" t="s">
        <v>1005</v>
      </c>
      <c r="E191" s="5" t="s">
        <v>349</v>
      </c>
      <c r="F191" s="9" t="s">
        <v>1006</v>
      </c>
      <c r="G191" s="9">
        <v>3813786</v>
      </c>
    </row>
    <row r="192" spans="1:7" ht="25.5" hidden="1">
      <c r="A192" s="9">
        <f t="shared" si="2"/>
        <v>185</v>
      </c>
      <c r="B192" s="5" t="s">
        <v>336</v>
      </c>
      <c r="C192" s="5" t="s">
        <v>350</v>
      </c>
      <c r="D192" s="5" t="s">
        <v>1007</v>
      </c>
      <c r="E192" s="5" t="s">
        <v>349</v>
      </c>
      <c r="F192" s="9" t="s">
        <v>1008</v>
      </c>
      <c r="G192" s="9">
        <v>3769037</v>
      </c>
    </row>
    <row r="193" spans="1:7" ht="38.25" hidden="1">
      <c r="A193" s="9">
        <f t="shared" si="2"/>
        <v>186</v>
      </c>
      <c r="B193" s="5" t="s">
        <v>336</v>
      </c>
      <c r="C193" s="5" t="s">
        <v>351</v>
      </c>
      <c r="D193" s="5" t="s">
        <v>1009</v>
      </c>
      <c r="E193" s="5" t="s">
        <v>352</v>
      </c>
      <c r="F193" s="9" t="s">
        <v>1010</v>
      </c>
      <c r="G193" s="9">
        <v>3577044</v>
      </c>
    </row>
    <row r="194" spans="1:7" ht="25.5" hidden="1">
      <c r="A194" s="9">
        <f t="shared" si="2"/>
        <v>187</v>
      </c>
      <c r="B194" s="5" t="s">
        <v>336</v>
      </c>
      <c r="C194" s="5" t="s">
        <v>353</v>
      </c>
      <c r="D194" s="5" t="s">
        <v>1011</v>
      </c>
      <c r="E194" s="5" t="s">
        <v>354</v>
      </c>
      <c r="F194" s="9">
        <v>3577121</v>
      </c>
      <c r="G194" s="9">
        <v>3577122</v>
      </c>
    </row>
    <row r="195" spans="1:7" ht="25.5" hidden="1">
      <c r="A195" s="9">
        <f t="shared" si="2"/>
        <v>188</v>
      </c>
      <c r="B195" s="5" t="s">
        <v>336</v>
      </c>
      <c r="C195" s="5" t="s">
        <v>355</v>
      </c>
      <c r="D195" s="5" t="s">
        <v>1012</v>
      </c>
      <c r="E195" s="5" t="s">
        <v>338</v>
      </c>
      <c r="F195" s="9"/>
      <c r="G195" s="9"/>
    </row>
    <row r="196" spans="1:7" ht="38.25" hidden="1">
      <c r="A196" s="9">
        <f t="shared" si="2"/>
        <v>189</v>
      </c>
      <c r="B196" s="5" t="s">
        <v>336</v>
      </c>
      <c r="C196" s="5" t="s">
        <v>356</v>
      </c>
      <c r="D196" s="5" t="s">
        <v>1015</v>
      </c>
      <c r="E196" s="5" t="s">
        <v>357</v>
      </c>
      <c r="F196" s="9" t="s">
        <v>1013</v>
      </c>
      <c r="G196" s="9" t="s">
        <v>1014</v>
      </c>
    </row>
    <row r="197" spans="1:7" ht="25.5" hidden="1">
      <c r="A197" s="9">
        <f t="shared" si="2"/>
        <v>190</v>
      </c>
      <c r="B197" s="5" t="s">
        <v>358</v>
      </c>
      <c r="C197" s="5" t="s">
        <v>359</v>
      </c>
      <c r="D197" s="5" t="s">
        <v>1016</v>
      </c>
      <c r="E197" s="5" t="s">
        <v>345</v>
      </c>
      <c r="F197" s="9">
        <v>3836421</v>
      </c>
      <c r="G197" s="9">
        <v>3836435</v>
      </c>
    </row>
    <row r="198" spans="1:7" ht="25.5" hidden="1">
      <c r="A198" s="9">
        <f t="shared" si="2"/>
        <v>191</v>
      </c>
      <c r="B198" s="5" t="s">
        <v>358</v>
      </c>
      <c r="C198" s="5" t="s">
        <v>360</v>
      </c>
      <c r="D198" s="5" t="s">
        <v>1017</v>
      </c>
      <c r="E198" s="5" t="s">
        <v>361</v>
      </c>
      <c r="F198" s="9">
        <v>3743800</v>
      </c>
      <c r="G198" s="9" t="s">
        <v>1018</v>
      </c>
    </row>
    <row r="199" spans="1:7" ht="25.5" hidden="1">
      <c r="A199" s="9">
        <f t="shared" si="2"/>
        <v>192</v>
      </c>
      <c r="B199" s="5" t="s">
        <v>358</v>
      </c>
      <c r="C199" s="5" t="s">
        <v>362</v>
      </c>
      <c r="D199" s="5" t="s">
        <v>1019</v>
      </c>
      <c r="E199" s="5" t="s">
        <v>363</v>
      </c>
      <c r="F199" s="9">
        <v>932117585</v>
      </c>
      <c r="G199" s="9"/>
    </row>
    <row r="200" spans="1:7" ht="38.25" hidden="1">
      <c r="A200" s="9">
        <f t="shared" si="2"/>
        <v>193</v>
      </c>
      <c r="B200" s="5" t="s">
        <v>358</v>
      </c>
      <c r="C200" s="5" t="s">
        <v>364</v>
      </c>
      <c r="D200" s="5" t="s">
        <v>1020</v>
      </c>
      <c r="E200" s="5" t="s">
        <v>365</v>
      </c>
      <c r="F200" s="9">
        <v>3514783</v>
      </c>
      <c r="G200" s="9">
        <v>3514786</v>
      </c>
    </row>
    <row r="201" spans="1:7" ht="25.5" hidden="1">
      <c r="A201" s="9">
        <f t="shared" si="2"/>
        <v>194</v>
      </c>
      <c r="B201" s="5" t="s">
        <v>358</v>
      </c>
      <c r="C201" s="5" t="s">
        <v>366</v>
      </c>
      <c r="D201" s="5" t="s">
        <v>1022</v>
      </c>
      <c r="E201" s="5" t="s">
        <v>367</v>
      </c>
      <c r="F201" s="9" t="s">
        <v>1021</v>
      </c>
      <c r="G201" s="9">
        <v>3859594</v>
      </c>
    </row>
    <row r="202" spans="1:7" ht="38.25" hidden="1">
      <c r="A202" s="9">
        <f aca="true" t="shared" si="3" ref="A202:A265">A201+1</f>
        <v>195</v>
      </c>
      <c r="B202" s="5" t="s">
        <v>358</v>
      </c>
      <c r="C202" s="5" t="s">
        <v>1023</v>
      </c>
      <c r="D202" s="5" t="s">
        <v>1024</v>
      </c>
      <c r="E202" s="5" t="s">
        <v>345</v>
      </c>
      <c r="F202" s="9" t="s">
        <v>1025</v>
      </c>
      <c r="G202" s="9" t="s">
        <v>1026</v>
      </c>
    </row>
    <row r="203" spans="1:7" ht="25.5" hidden="1">
      <c r="A203" s="9">
        <f t="shared" si="3"/>
        <v>196</v>
      </c>
      <c r="B203" s="5" t="s">
        <v>358</v>
      </c>
      <c r="C203" s="5" t="s">
        <v>368</v>
      </c>
      <c r="D203" s="5" t="s">
        <v>1029</v>
      </c>
      <c r="E203" s="5" t="s">
        <v>369</v>
      </c>
      <c r="F203" s="9" t="s">
        <v>1027</v>
      </c>
      <c r="G203" s="9"/>
    </row>
    <row r="204" spans="1:7" ht="25.5" hidden="1">
      <c r="A204" s="9">
        <f t="shared" si="3"/>
        <v>197</v>
      </c>
      <c r="B204" s="5" t="s">
        <v>358</v>
      </c>
      <c r="C204" s="5" t="s">
        <v>1028</v>
      </c>
      <c r="D204" s="5" t="s">
        <v>1030</v>
      </c>
      <c r="E204" s="5" t="s">
        <v>370</v>
      </c>
      <c r="F204" s="9" t="s">
        <v>1031</v>
      </c>
      <c r="G204" s="9">
        <v>3560782</v>
      </c>
    </row>
    <row r="205" spans="1:7" ht="25.5" hidden="1">
      <c r="A205" s="9">
        <f t="shared" si="3"/>
        <v>198</v>
      </c>
      <c r="B205" s="5" t="s">
        <v>358</v>
      </c>
      <c r="C205" s="5" t="s">
        <v>1032</v>
      </c>
      <c r="D205" s="5" t="s">
        <v>1036</v>
      </c>
      <c r="E205" s="5" t="s">
        <v>371</v>
      </c>
      <c r="F205" s="9" t="s">
        <v>1033</v>
      </c>
      <c r="G205" s="9" t="s">
        <v>1034</v>
      </c>
    </row>
    <row r="206" spans="1:7" ht="25.5" hidden="1">
      <c r="A206" s="9">
        <f t="shared" si="3"/>
        <v>199</v>
      </c>
      <c r="B206" s="5" t="s">
        <v>358</v>
      </c>
      <c r="C206" s="5" t="s">
        <v>372</v>
      </c>
      <c r="D206" s="5" t="s">
        <v>1036</v>
      </c>
      <c r="E206" s="5" t="s">
        <v>373</v>
      </c>
      <c r="F206" s="9" t="s">
        <v>1035</v>
      </c>
      <c r="G206" s="9">
        <v>3967170</v>
      </c>
    </row>
    <row r="207" spans="1:7" ht="25.5" hidden="1">
      <c r="A207" s="9">
        <f t="shared" si="3"/>
        <v>200</v>
      </c>
      <c r="B207" s="5" t="s">
        <v>358</v>
      </c>
      <c r="C207" s="5" t="s">
        <v>1418</v>
      </c>
      <c r="D207" s="5" t="s">
        <v>1038</v>
      </c>
      <c r="E207" s="5" t="s">
        <v>374</v>
      </c>
      <c r="F207" s="9" t="s">
        <v>1037</v>
      </c>
      <c r="G207" s="9">
        <v>3968645</v>
      </c>
    </row>
    <row r="208" spans="1:8" ht="25.5">
      <c r="A208" s="29">
        <f t="shared" si="3"/>
        <v>201</v>
      </c>
      <c r="B208" s="5" t="s">
        <v>358</v>
      </c>
      <c r="C208" s="5" t="s">
        <v>1039</v>
      </c>
      <c r="D208" s="5" t="s">
        <v>1040</v>
      </c>
      <c r="E208" s="5" t="s">
        <v>371</v>
      </c>
      <c r="F208" s="9" t="s">
        <v>1041</v>
      </c>
      <c r="G208" s="9">
        <v>3675149</v>
      </c>
      <c r="H208" s="2">
        <v>1</v>
      </c>
    </row>
    <row r="209" spans="1:8" ht="25.5">
      <c r="A209" s="9">
        <f t="shared" si="3"/>
        <v>202</v>
      </c>
      <c r="B209" s="5" t="s">
        <v>358</v>
      </c>
      <c r="C209" s="5" t="s">
        <v>375</v>
      </c>
      <c r="D209" s="5" t="s">
        <v>1042</v>
      </c>
      <c r="E209" s="5" t="s">
        <v>349</v>
      </c>
      <c r="F209" s="9" t="s">
        <v>1043</v>
      </c>
      <c r="G209" s="9">
        <v>3831660</v>
      </c>
      <c r="H209" s="2">
        <f>H208+1</f>
        <v>2</v>
      </c>
    </row>
    <row r="210" spans="1:7" ht="25.5">
      <c r="A210" s="9">
        <f t="shared" si="3"/>
        <v>203</v>
      </c>
      <c r="B210" s="5" t="s">
        <v>358</v>
      </c>
      <c r="C210" s="5" t="s">
        <v>1044</v>
      </c>
      <c r="D210" s="5" t="s">
        <v>1045</v>
      </c>
      <c r="E210" s="5" t="s">
        <v>349</v>
      </c>
      <c r="F210" s="9" t="s">
        <v>1046</v>
      </c>
      <c r="G210" s="9">
        <v>3899207</v>
      </c>
    </row>
    <row r="211" spans="1:7" ht="25.5">
      <c r="A211" s="9">
        <f t="shared" si="3"/>
        <v>204</v>
      </c>
      <c r="B211" s="5" t="s">
        <v>358</v>
      </c>
      <c r="C211" s="5" t="s">
        <v>376</v>
      </c>
      <c r="D211" s="5" t="s">
        <v>1047</v>
      </c>
      <c r="E211" s="5" t="s">
        <v>347</v>
      </c>
      <c r="F211" s="9">
        <v>6.294227</v>
      </c>
      <c r="G211" s="9"/>
    </row>
    <row r="212" spans="1:7" ht="12.75">
      <c r="A212" s="9">
        <f t="shared" si="3"/>
        <v>205</v>
      </c>
      <c r="B212" s="5" t="s">
        <v>358</v>
      </c>
      <c r="C212" s="5" t="s">
        <v>377</v>
      </c>
      <c r="D212" s="5" t="s">
        <v>378</v>
      </c>
      <c r="E212" s="5" t="s">
        <v>347</v>
      </c>
      <c r="F212" s="9"/>
      <c r="G212" s="9"/>
    </row>
    <row r="213" spans="1:7" ht="38.25">
      <c r="A213" s="9">
        <f t="shared" si="3"/>
        <v>206</v>
      </c>
      <c r="B213" s="5" t="s">
        <v>379</v>
      </c>
      <c r="C213" s="5" t="s">
        <v>380</v>
      </c>
      <c r="D213" s="5" t="s">
        <v>1048</v>
      </c>
      <c r="E213" s="5" t="s">
        <v>381</v>
      </c>
      <c r="F213" s="9" t="s">
        <v>1049</v>
      </c>
      <c r="G213" s="9"/>
    </row>
    <row r="214" spans="1:8" ht="25.5">
      <c r="A214" s="9">
        <f t="shared" si="3"/>
        <v>207</v>
      </c>
      <c r="B214" s="5" t="s">
        <v>382</v>
      </c>
      <c r="C214" s="5" t="s">
        <v>383</v>
      </c>
      <c r="D214" s="5" t="s">
        <v>1064</v>
      </c>
      <c r="E214" s="5" t="s">
        <v>384</v>
      </c>
      <c r="F214" s="9" t="s">
        <v>1050</v>
      </c>
      <c r="G214" s="9">
        <v>38552968</v>
      </c>
      <c r="H214" s="2" t="s">
        <v>1434</v>
      </c>
    </row>
    <row r="215" spans="1:7" ht="25.5">
      <c r="A215" s="9">
        <f t="shared" si="3"/>
        <v>208</v>
      </c>
      <c r="B215" s="5" t="s">
        <v>382</v>
      </c>
      <c r="C215" s="5" t="s">
        <v>385</v>
      </c>
      <c r="D215" s="5" t="s">
        <v>1051</v>
      </c>
      <c r="E215" s="5" t="s">
        <v>386</v>
      </c>
      <c r="F215" s="9">
        <v>3882985</v>
      </c>
      <c r="G215" s="9">
        <v>3881069</v>
      </c>
    </row>
    <row r="216" spans="1:7" ht="25.5">
      <c r="A216" s="9">
        <f t="shared" si="3"/>
        <v>209</v>
      </c>
      <c r="B216" s="5" t="s">
        <v>382</v>
      </c>
      <c r="C216" s="5" t="s">
        <v>387</v>
      </c>
      <c r="D216" s="5" t="s">
        <v>1052</v>
      </c>
      <c r="E216" s="5" t="s">
        <v>388</v>
      </c>
      <c r="F216" s="9" t="s">
        <v>1053</v>
      </c>
      <c r="G216" s="9"/>
    </row>
    <row r="217" spans="1:7" ht="25.5">
      <c r="A217" s="9">
        <f t="shared" si="3"/>
        <v>210</v>
      </c>
      <c r="B217" s="5" t="s">
        <v>389</v>
      </c>
      <c r="C217" s="5" t="s">
        <v>390</v>
      </c>
      <c r="D217" s="5" t="s">
        <v>1056</v>
      </c>
      <c r="E217" s="5" t="s">
        <v>391</v>
      </c>
      <c r="F217" s="9">
        <v>3822257</v>
      </c>
      <c r="G217" s="9">
        <v>3824915</v>
      </c>
    </row>
    <row r="218" spans="1:8" ht="25.5">
      <c r="A218" s="29">
        <f t="shared" si="3"/>
        <v>211</v>
      </c>
      <c r="B218" s="5" t="s">
        <v>389</v>
      </c>
      <c r="C218" s="39" t="s">
        <v>392</v>
      </c>
      <c r="D218" s="5" t="s">
        <v>1054</v>
      </c>
      <c r="E218" s="5" t="s">
        <v>393</v>
      </c>
      <c r="F218" s="9" t="s">
        <v>1055</v>
      </c>
      <c r="G218" s="9">
        <v>6280193</v>
      </c>
      <c r="H218" s="38" t="s">
        <v>1433</v>
      </c>
    </row>
    <row r="219" spans="1:7" ht="25.5">
      <c r="A219" s="9">
        <f t="shared" si="3"/>
        <v>212</v>
      </c>
      <c r="B219" s="5" t="s">
        <v>394</v>
      </c>
      <c r="C219" s="5" t="s">
        <v>395</v>
      </c>
      <c r="D219" s="5" t="s">
        <v>1057</v>
      </c>
      <c r="E219" s="5" t="s">
        <v>396</v>
      </c>
      <c r="F219" s="9">
        <v>3514699</v>
      </c>
      <c r="G219" s="9">
        <v>3514698</v>
      </c>
    </row>
    <row r="220" spans="1:7" ht="25.5">
      <c r="A220" s="9">
        <f t="shared" si="3"/>
        <v>213</v>
      </c>
      <c r="B220" s="5" t="s">
        <v>394</v>
      </c>
      <c r="C220" s="5" t="s">
        <v>1058</v>
      </c>
      <c r="D220" s="5" t="s">
        <v>1059</v>
      </c>
      <c r="E220" s="5" t="s">
        <v>397</v>
      </c>
      <c r="F220" s="9">
        <v>909587590</v>
      </c>
      <c r="G220" s="9"/>
    </row>
    <row r="221" spans="1:8" ht="25.5">
      <c r="A221" s="9">
        <f t="shared" si="3"/>
        <v>214</v>
      </c>
      <c r="B221" s="5" t="s">
        <v>394</v>
      </c>
      <c r="C221" s="5" t="s">
        <v>398</v>
      </c>
      <c r="D221" s="5" t="s">
        <v>1060</v>
      </c>
      <c r="E221" s="5" t="s">
        <v>399</v>
      </c>
      <c r="F221" s="9">
        <v>3569521</v>
      </c>
      <c r="G221" s="9">
        <v>3569520</v>
      </c>
      <c r="H221" s="41" t="s">
        <v>1442</v>
      </c>
    </row>
    <row r="222" spans="1:7" ht="25.5">
      <c r="A222" s="9">
        <f t="shared" si="3"/>
        <v>215</v>
      </c>
      <c r="B222" s="5" t="s">
        <v>400</v>
      </c>
      <c r="C222" s="5" t="s">
        <v>741</v>
      </c>
      <c r="D222" s="5" t="s">
        <v>1061</v>
      </c>
      <c r="E222" s="5" t="s">
        <v>742</v>
      </c>
      <c r="F222" s="9" t="s">
        <v>1062</v>
      </c>
      <c r="G222" s="9">
        <v>3833235</v>
      </c>
    </row>
    <row r="223" spans="1:7" ht="25.5">
      <c r="A223" s="9">
        <f t="shared" si="3"/>
        <v>216</v>
      </c>
      <c r="B223" s="5" t="s">
        <v>400</v>
      </c>
      <c r="C223" s="5" t="s">
        <v>401</v>
      </c>
      <c r="D223" s="5" t="s">
        <v>1063</v>
      </c>
      <c r="E223" s="5" t="s">
        <v>402</v>
      </c>
      <c r="F223" s="9">
        <v>3939844</v>
      </c>
      <c r="G223" s="9">
        <v>3938143</v>
      </c>
    </row>
    <row r="224" spans="1:7" ht="25.5">
      <c r="A224" s="9">
        <f t="shared" si="3"/>
        <v>217</v>
      </c>
      <c r="B224" s="5" t="s">
        <v>400</v>
      </c>
      <c r="C224" s="5" t="s">
        <v>403</v>
      </c>
      <c r="D224" s="5" t="s">
        <v>1065</v>
      </c>
      <c r="E224" s="5" t="s">
        <v>404</v>
      </c>
      <c r="F224" s="9" t="s">
        <v>1066</v>
      </c>
      <c r="G224" s="9">
        <v>3836710</v>
      </c>
    </row>
    <row r="225" spans="1:7" ht="25.5">
      <c r="A225" s="9">
        <f t="shared" si="3"/>
        <v>218</v>
      </c>
      <c r="B225" s="5" t="s">
        <v>400</v>
      </c>
      <c r="C225" s="5" t="s">
        <v>405</v>
      </c>
      <c r="D225" s="5" t="s">
        <v>1067</v>
      </c>
      <c r="E225" s="5" t="s">
        <v>406</v>
      </c>
      <c r="F225" s="9">
        <v>3836446</v>
      </c>
      <c r="G225" s="9">
        <v>3836265</v>
      </c>
    </row>
    <row r="226" spans="1:7" ht="25.5">
      <c r="A226" s="9">
        <f t="shared" si="3"/>
        <v>219</v>
      </c>
      <c r="B226" s="5" t="s">
        <v>400</v>
      </c>
      <c r="C226" s="5" t="s">
        <v>407</v>
      </c>
      <c r="D226" s="5" t="s">
        <v>1424</v>
      </c>
      <c r="E226" s="5" t="s">
        <v>408</v>
      </c>
      <c r="F226" s="9"/>
      <c r="G226" s="9"/>
    </row>
    <row r="227" spans="1:8" ht="25.5">
      <c r="A227" s="9">
        <f t="shared" si="3"/>
        <v>220</v>
      </c>
      <c r="B227" s="5" t="s">
        <v>400</v>
      </c>
      <c r="C227" s="5" t="s">
        <v>409</v>
      </c>
      <c r="D227" s="5" t="s">
        <v>1068</v>
      </c>
      <c r="E227" s="5" t="s">
        <v>410</v>
      </c>
      <c r="F227" s="9">
        <v>3514446</v>
      </c>
      <c r="G227" s="9"/>
      <c r="H227" s="40" t="s">
        <v>1437</v>
      </c>
    </row>
    <row r="228" spans="1:8" ht="25.5">
      <c r="A228" s="9">
        <f t="shared" si="3"/>
        <v>221</v>
      </c>
      <c r="B228" s="5" t="s">
        <v>400</v>
      </c>
      <c r="C228" s="5" t="s">
        <v>411</v>
      </c>
      <c r="D228" s="5" t="s">
        <v>1069</v>
      </c>
      <c r="E228" s="5" t="s">
        <v>412</v>
      </c>
      <c r="F228" s="9" t="s">
        <v>1070</v>
      </c>
      <c r="G228" s="9">
        <v>3541098</v>
      </c>
      <c r="H228" s="40" t="s">
        <v>1438</v>
      </c>
    </row>
    <row r="229" spans="1:7" ht="25.5">
      <c r="A229" s="9">
        <f t="shared" si="3"/>
        <v>222</v>
      </c>
      <c r="B229" s="5" t="s">
        <v>400</v>
      </c>
      <c r="C229" s="5" t="s">
        <v>413</v>
      </c>
      <c r="D229" s="5" t="s">
        <v>1071</v>
      </c>
      <c r="E229" s="5" t="s">
        <v>414</v>
      </c>
      <c r="F229" s="9">
        <v>3936588</v>
      </c>
      <c r="G229" s="9">
        <v>3936788</v>
      </c>
    </row>
    <row r="230" spans="1:8" ht="25.5">
      <c r="A230" s="9">
        <f t="shared" si="3"/>
        <v>223</v>
      </c>
      <c r="B230" s="5" t="s">
        <v>400</v>
      </c>
      <c r="C230" s="5" t="s">
        <v>415</v>
      </c>
      <c r="D230" s="5" t="s">
        <v>1072</v>
      </c>
      <c r="E230" s="5" t="s">
        <v>416</v>
      </c>
      <c r="F230" s="9">
        <v>3892222</v>
      </c>
      <c r="G230" s="9">
        <v>3892220</v>
      </c>
      <c r="H230" s="2" t="s">
        <v>1433</v>
      </c>
    </row>
    <row r="231" spans="1:8" ht="25.5">
      <c r="A231" s="9">
        <f t="shared" si="3"/>
        <v>224</v>
      </c>
      <c r="B231" s="5" t="s">
        <v>400</v>
      </c>
      <c r="C231" s="5" t="s">
        <v>417</v>
      </c>
      <c r="D231" s="5" t="s">
        <v>1073</v>
      </c>
      <c r="E231" s="5" t="s">
        <v>418</v>
      </c>
      <c r="F231" s="9">
        <v>3551050</v>
      </c>
      <c r="G231" s="9">
        <v>3551052</v>
      </c>
      <c r="H231" s="40" t="s">
        <v>1441</v>
      </c>
    </row>
    <row r="232" spans="1:8" ht="25.5">
      <c r="A232" s="9">
        <f t="shared" si="3"/>
        <v>225</v>
      </c>
      <c r="B232" s="5" t="s">
        <v>400</v>
      </c>
      <c r="C232" s="5" t="s">
        <v>1439</v>
      </c>
      <c r="D232" s="5" t="s">
        <v>1074</v>
      </c>
      <c r="E232" s="5" t="s">
        <v>419</v>
      </c>
      <c r="F232" s="9">
        <v>3841411</v>
      </c>
      <c r="G232" s="9">
        <v>3841418</v>
      </c>
      <c r="H232" s="40" t="s">
        <v>1440</v>
      </c>
    </row>
    <row r="233" spans="1:7" ht="25.5">
      <c r="A233" s="9">
        <f t="shared" si="3"/>
        <v>226</v>
      </c>
      <c r="B233" s="5" t="s">
        <v>400</v>
      </c>
      <c r="C233" s="5" t="s">
        <v>1076</v>
      </c>
      <c r="D233" s="5" t="s">
        <v>1075</v>
      </c>
      <c r="E233" s="5" t="s">
        <v>420</v>
      </c>
      <c r="F233" s="9">
        <v>3551829</v>
      </c>
      <c r="G233" s="9"/>
    </row>
    <row r="234" spans="1:7" ht="25.5">
      <c r="A234" s="9">
        <f t="shared" si="3"/>
        <v>227</v>
      </c>
      <c r="B234" s="5" t="s">
        <v>400</v>
      </c>
      <c r="C234" s="5" t="s">
        <v>421</v>
      </c>
      <c r="D234" s="12" t="s">
        <v>1077</v>
      </c>
      <c r="E234" s="5" t="s">
        <v>422</v>
      </c>
      <c r="F234" s="9" t="s">
        <v>1078</v>
      </c>
      <c r="G234" s="9"/>
    </row>
    <row r="235" spans="1:7" ht="25.5">
      <c r="A235" s="9">
        <f t="shared" si="3"/>
        <v>228</v>
      </c>
      <c r="B235" s="5" t="s">
        <v>400</v>
      </c>
      <c r="C235" s="5" t="s">
        <v>423</v>
      </c>
      <c r="D235" s="5" t="s">
        <v>1079</v>
      </c>
      <c r="E235" s="5" t="s">
        <v>424</v>
      </c>
      <c r="F235" s="9" t="s">
        <v>1080</v>
      </c>
      <c r="G235" s="9">
        <v>3551936</v>
      </c>
    </row>
    <row r="236" spans="1:7" ht="25.5">
      <c r="A236" s="9">
        <f t="shared" si="3"/>
        <v>229</v>
      </c>
      <c r="B236" s="5" t="s">
        <v>400</v>
      </c>
      <c r="C236" s="5" t="s">
        <v>425</v>
      </c>
      <c r="D236" s="5" t="s">
        <v>1081</v>
      </c>
      <c r="E236" s="5" t="s">
        <v>426</v>
      </c>
      <c r="F236" s="9" t="s">
        <v>1082</v>
      </c>
      <c r="G236" s="9">
        <v>3968937</v>
      </c>
    </row>
    <row r="237" spans="1:7" ht="25.5">
      <c r="A237" s="9">
        <f t="shared" si="3"/>
        <v>230</v>
      </c>
      <c r="B237" s="5" t="s">
        <v>400</v>
      </c>
      <c r="C237" s="5" t="s">
        <v>1083</v>
      </c>
      <c r="D237" s="5" t="s">
        <v>1084</v>
      </c>
      <c r="E237" s="5" t="s">
        <v>427</v>
      </c>
      <c r="F237" s="9" t="s">
        <v>1085</v>
      </c>
      <c r="G237" s="9" t="s">
        <v>1086</v>
      </c>
    </row>
    <row r="238" spans="1:7" ht="38.25">
      <c r="A238" s="9">
        <f t="shared" si="3"/>
        <v>231</v>
      </c>
      <c r="B238" s="5" t="s">
        <v>400</v>
      </c>
      <c r="C238" s="5" t="s">
        <v>428</v>
      </c>
      <c r="D238" s="5" t="s">
        <v>1087</v>
      </c>
      <c r="E238" s="5" t="s">
        <v>429</v>
      </c>
      <c r="F238" s="9" t="s">
        <v>1088</v>
      </c>
      <c r="G238" s="9" t="s">
        <v>1089</v>
      </c>
    </row>
    <row r="239" spans="1:7" ht="25.5">
      <c r="A239" s="9">
        <f t="shared" si="3"/>
        <v>232</v>
      </c>
      <c r="B239" s="5" t="s">
        <v>400</v>
      </c>
      <c r="C239" s="5" t="s">
        <v>1435</v>
      </c>
      <c r="D239" s="5" t="s">
        <v>1090</v>
      </c>
      <c r="E239" s="5" t="s">
        <v>430</v>
      </c>
      <c r="F239" s="9">
        <v>3759670</v>
      </c>
      <c r="G239" s="9">
        <v>3758350</v>
      </c>
    </row>
    <row r="240" spans="1:7" ht="25.5">
      <c r="A240" s="9">
        <f t="shared" si="3"/>
        <v>233</v>
      </c>
      <c r="B240" s="5" t="s">
        <v>400</v>
      </c>
      <c r="C240" s="5" t="s">
        <v>431</v>
      </c>
      <c r="D240" s="13" t="s">
        <v>1091</v>
      </c>
      <c r="E240" s="5" t="s">
        <v>432</v>
      </c>
      <c r="F240" s="9">
        <v>3750740</v>
      </c>
      <c r="G240" s="9">
        <v>3750740</v>
      </c>
    </row>
    <row r="241" spans="1:7" ht="38.25">
      <c r="A241" s="9">
        <f t="shared" si="3"/>
        <v>234</v>
      </c>
      <c r="B241" s="5" t="s">
        <v>433</v>
      </c>
      <c r="C241" s="6" t="s">
        <v>1419</v>
      </c>
      <c r="D241" s="14" t="s">
        <v>1092</v>
      </c>
      <c r="E241" s="5" t="s">
        <v>435</v>
      </c>
      <c r="F241" s="9" t="s">
        <v>1093</v>
      </c>
      <c r="G241" s="9" t="s">
        <v>1094</v>
      </c>
    </row>
    <row r="242" spans="1:8" ht="38.25">
      <c r="A242" s="9">
        <f t="shared" si="3"/>
        <v>235</v>
      </c>
      <c r="B242" s="5" t="s">
        <v>433</v>
      </c>
      <c r="C242" s="5" t="s">
        <v>434</v>
      </c>
      <c r="D242" s="5" t="s">
        <v>1095</v>
      </c>
      <c r="E242" s="5" t="s">
        <v>1444</v>
      </c>
      <c r="F242" s="9" t="s">
        <v>1096</v>
      </c>
      <c r="G242" s="9">
        <v>3510775</v>
      </c>
      <c r="H242" s="41" t="s">
        <v>1443</v>
      </c>
    </row>
    <row r="243" spans="1:7" ht="38.25">
      <c r="A243" s="9">
        <f t="shared" si="3"/>
        <v>236</v>
      </c>
      <c r="B243" s="5" t="s">
        <v>433</v>
      </c>
      <c r="C243" s="5" t="s">
        <v>436</v>
      </c>
      <c r="D243" s="15" t="s">
        <v>1097</v>
      </c>
      <c r="E243" s="5" t="s">
        <v>437</v>
      </c>
      <c r="F243" s="9">
        <v>3511086</v>
      </c>
      <c r="G243" s="9">
        <v>3511896</v>
      </c>
    </row>
    <row r="244" spans="1:7" ht="38.25">
      <c r="A244" s="9">
        <f t="shared" si="3"/>
        <v>237</v>
      </c>
      <c r="B244" s="5" t="s">
        <v>433</v>
      </c>
      <c r="C244" s="5" t="s">
        <v>438</v>
      </c>
      <c r="D244" s="5" t="s">
        <v>1099</v>
      </c>
      <c r="E244" s="5" t="s">
        <v>439</v>
      </c>
      <c r="F244" s="9" t="s">
        <v>1098</v>
      </c>
      <c r="G244" s="9">
        <v>3606568</v>
      </c>
    </row>
    <row r="245" spans="1:7" ht="38.25">
      <c r="A245" s="9">
        <f t="shared" si="3"/>
        <v>238</v>
      </c>
      <c r="B245" s="5" t="s">
        <v>433</v>
      </c>
      <c r="C245" s="5" t="s">
        <v>1100</v>
      </c>
      <c r="D245" s="5" t="s">
        <v>1101</v>
      </c>
      <c r="E245" s="5" t="s">
        <v>440</v>
      </c>
      <c r="F245" s="9" t="s">
        <v>1102</v>
      </c>
      <c r="G245" s="9" t="s">
        <v>1103</v>
      </c>
    </row>
    <row r="246" spans="1:7" ht="38.25">
      <c r="A246" s="9">
        <f t="shared" si="3"/>
        <v>239</v>
      </c>
      <c r="B246" s="5" t="s">
        <v>433</v>
      </c>
      <c r="C246" s="5" t="s">
        <v>441</v>
      </c>
      <c r="D246" s="5" t="s">
        <v>1104</v>
      </c>
      <c r="E246" s="5" t="s">
        <v>437</v>
      </c>
      <c r="F246" s="9">
        <v>3841149</v>
      </c>
      <c r="G246" s="9">
        <v>3841149</v>
      </c>
    </row>
    <row r="247" spans="1:7" ht="38.25">
      <c r="A247" s="9">
        <f t="shared" si="3"/>
        <v>240</v>
      </c>
      <c r="B247" s="5" t="s">
        <v>433</v>
      </c>
      <c r="C247" s="5" t="s">
        <v>1105</v>
      </c>
      <c r="D247" s="5" t="s">
        <v>1106</v>
      </c>
      <c r="E247" s="5" t="s">
        <v>437</v>
      </c>
      <c r="F247" s="9">
        <v>3528077</v>
      </c>
      <c r="G247" s="9">
        <v>3528079</v>
      </c>
    </row>
    <row r="248" spans="1:7" ht="38.25">
      <c r="A248" s="9">
        <f t="shared" si="3"/>
        <v>241</v>
      </c>
      <c r="B248" s="5" t="s">
        <v>433</v>
      </c>
      <c r="C248" s="5" t="s">
        <v>1107</v>
      </c>
      <c r="D248" s="5" t="s">
        <v>1108</v>
      </c>
      <c r="E248" s="5" t="s">
        <v>437</v>
      </c>
      <c r="F248" s="9">
        <v>3971174</v>
      </c>
      <c r="G248" s="9">
        <v>3971173</v>
      </c>
    </row>
    <row r="249" spans="1:7" ht="38.25">
      <c r="A249" s="9">
        <f t="shared" si="3"/>
        <v>242</v>
      </c>
      <c r="B249" s="5" t="s">
        <v>433</v>
      </c>
      <c r="C249" s="5" t="s">
        <v>442</v>
      </c>
      <c r="D249" s="5" t="s">
        <v>443</v>
      </c>
      <c r="E249" s="5" t="s">
        <v>444</v>
      </c>
      <c r="F249" s="9"/>
      <c r="G249" s="9"/>
    </row>
    <row r="250" spans="1:7" ht="38.25">
      <c r="A250" s="9">
        <f t="shared" si="3"/>
        <v>243</v>
      </c>
      <c r="B250" s="5" t="s">
        <v>433</v>
      </c>
      <c r="C250" s="5" t="s">
        <v>445</v>
      </c>
      <c r="D250" s="5" t="s">
        <v>1109</v>
      </c>
      <c r="E250" s="5" t="s">
        <v>446</v>
      </c>
      <c r="F250" s="9">
        <v>6505525</v>
      </c>
      <c r="G250" s="9">
        <v>3980527</v>
      </c>
    </row>
    <row r="251" spans="1:7" ht="38.25">
      <c r="A251" s="9">
        <f t="shared" si="3"/>
        <v>244</v>
      </c>
      <c r="B251" s="5" t="s">
        <v>433</v>
      </c>
      <c r="C251" s="5" t="s">
        <v>447</v>
      </c>
      <c r="D251" s="5" t="s">
        <v>1110</v>
      </c>
      <c r="E251" s="5" t="s">
        <v>444</v>
      </c>
      <c r="F251" s="9">
        <v>754055</v>
      </c>
      <c r="G251" s="9"/>
    </row>
    <row r="252" spans="1:7" ht="38.25">
      <c r="A252" s="9">
        <f t="shared" si="3"/>
        <v>245</v>
      </c>
      <c r="B252" s="5" t="s">
        <v>433</v>
      </c>
      <c r="C252" s="5" t="s">
        <v>448</v>
      </c>
      <c r="D252" s="5" t="s">
        <v>1111</v>
      </c>
      <c r="E252" s="5" t="s">
        <v>449</v>
      </c>
      <c r="F252" s="9">
        <v>3837958</v>
      </c>
      <c r="G252" s="9">
        <v>3983737</v>
      </c>
    </row>
    <row r="253" spans="1:8" ht="38.25">
      <c r="A253" s="9">
        <f t="shared" si="3"/>
        <v>246</v>
      </c>
      <c r="B253" s="5" t="s">
        <v>433</v>
      </c>
      <c r="C253" s="5" t="s">
        <v>450</v>
      </c>
      <c r="D253" s="5" t="s">
        <v>1112</v>
      </c>
      <c r="E253" s="5" t="s">
        <v>437</v>
      </c>
      <c r="F253" s="9" t="s">
        <v>1458</v>
      </c>
      <c r="G253" s="9" t="s">
        <v>1123</v>
      </c>
      <c r="H253" s="41" t="s">
        <v>1457</v>
      </c>
    </row>
    <row r="254" spans="1:7" ht="38.25">
      <c r="A254" s="9">
        <f t="shared" si="3"/>
        <v>247</v>
      </c>
      <c r="B254" s="5" t="s">
        <v>433</v>
      </c>
      <c r="C254" s="5" t="s">
        <v>451</v>
      </c>
      <c r="D254" s="5" t="s">
        <v>1114</v>
      </c>
      <c r="E254" s="5" t="s">
        <v>452</v>
      </c>
      <c r="F254" s="9">
        <v>6278888</v>
      </c>
      <c r="G254" s="9">
        <v>3895366</v>
      </c>
    </row>
    <row r="255" spans="1:8" ht="63.75">
      <c r="A255" s="9">
        <f t="shared" si="3"/>
        <v>248</v>
      </c>
      <c r="B255" s="5" t="s">
        <v>453</v>
      </c>
      <c r="C255" s="5" t="s">
        <v>1436</v>
      </c>
      <c r="D255" s="5" t="s">
        <v>1115</v>
      </c>
      <c r="E255" s="5" t="s">
        <v>454</v>
      </c>
      <c r="F255" s="9" t="s">
        <v>1113</v>
      </c>
      <c r="G255" s="9">
        <v>3836498</v>
      </c>
      <c r="H255" s="16" t="s">
        <v>1116</v>
      </c>
    </row>
    <row r="256" spans="1:8" ht="114.75">
      <c r="A256" s="9">
        <f t="shared" si="3"/>
        <v>249</v>
      </c>
      <c r="B256" s="5" t="s">
        <v>453</v>
      </c>
      <c r="C256" s="5" t="s">
        <v>1117</v>
      </c>
      <c r="D256" s="5" t="s">
        <v>1118</v>
      </c>
      <c r="E256" s="5" t="s">
        <v>455</v>
      </c>
      <c r="F256" s="9" t="s">
        <v>1120</v>
      </c>
      <c r="G256" s="9" t="s">
        <v>1119</v>
      </c>
      <c r="H256" s="16" t="s">
        <v>1460</v>
      </c>
    </row>
    <row r="257" spans="1:9" ht="51">
      <c r="A257" s="9">
        <f t="shared" si="3"/>
        <v>250</v>
      </c>
      <c r="B257" s="5" t="s">
        <v>453</v>
      </c>
      <c r="C257" s="5" t="s">
        <v>456</v>
      </c>
      <c r="D257" s="5" t="s">
        <v>1121</v>
      </c>
      <c r="E257" s="5" t="s">
        <v>457</v>
      </c>
      <c r="F257" s="9" t="s">
        <v>1122</v>
      </c>
      <c r="G257" s="9">
        <v>3836724</v>
      </c>
      <c r="I257" s="2">
        <v>50000</v>
      </c>
    </row>
    <row r="258" spans="1:7" ht="51">
      <c r="A258" s="9">
        <f t="shared" si="3"/>
        <v>251</v>
      </c>
      <c r="B258" s="5" t="s">
        <v>453</v>
      </c>
      <c r="C258" s="5" t="s">
        <v>458</v>
      </c>
      <c r="D258" s="5" t="s">
        <v>1124</v>
      </c>
      <c r="E258" s="5" t="s">
        <v>459</v>
      </c>
      <c r="F258" s="9" t="s">
        <v>1125</v>
      </c>
      <c r="G258" s="9" t="s">
        <v>1126</v>
      </c>
    </row>
    <row r="259" spans="1:7" ht="51">
      <c r="A259" s="9">
        <f t="shared" si="3"/>
        <v>252</v>
      </c>
      <c r="B259" s="5" t="s">
        <v>453</v>
      </c>
      <c r="C259" s="5" t="s">
        <v>460</v>
      </c>
      <c r="D259" s="5" t="s">
        <v>1127</v>
      </c>
      <c r="E259" s="5" t="s">
        <v>461</v>
      </c>
      <c r="F259" s="9" t="s">
        <v>1128</v>
      </c>
      <c r="G259" s="9">
        <v>3512948</v>
      </c>
    </row>
    <row r="260" spans="1:7" ht="51">
      <c r="A260" s="9">
        <f t="shared" si="3"/>
        <v>253</v>
      </c>
      <c r="B260" s="5" t="s">
        <v>453</v>
      </c>
      <c r="C260" s="5" t="s">
        <v>462</v>
      </c>
      <c r="D260" s="5" t="s">
        <v>1131</v>
      </c>
      <c r="E260" s="5" t="s">
        <v>457</v>
      </c>
      <c r="F260" s="9" t="s">
        <v>1130</v>
      </c>
      <c r="G260" s="9">
        <v>3936455</v>
      </c>
    </row>
    <row r="261" spans="1:7" ht="51">
      <c r="A261" s="9">
        <f t="shared" si="3"/>
        <v>254</v>
      </c>
      <c r="B261" s="5" t="s">
        <v>453</v>
      </c>
      <c r="C261" s="5" t="s">
        <v>463</v>
      </c>
      <c r="D261" s="5" t="s">
        <v>1129</v>
      </c>
      <c r="E261" s="5" t="s">
        <v>457</v>
      </c>
      <c r="F261" s="9" t="s">
        <v>1132</v>
      </c>
      <c r="G261" s="9">
        <v>3936381</v>
      </c>
    </row>
    <row r="262" spans="1:7" ht="38.25">
      <c r="A262" s="9">
        <f t="shared" si="3"/>
        <v>255</v>
      </c>
      <c r="B262" s="5" t="s">
        <v>464</v>
      </c>
      <c r="C262" s="5" t="s">
        <v>465</v>
      </c>
      <c r="D262" s="5" t="s">
        <v>1134</v>
      </c>
      <c r="E262" s="5" t="s">
        <v>466</v>
      </c>
      <c r="F262" s="9" t="s">
        <v>1133</v>
      </c>
      <c r="G262" s="9">
        <v>8856131</v>
      </c>
    </row>
    <row r="263" spans="1:7" ht="38.25">
      <c r="A263" s="9">
        <f t="shared" si="3"/>
        <v>256</v>
      </c>
      <c r="B263" s="5" t="s">
        <v>464</v>
      </c>
      <c r="C263" s="5" t="s">
        <v>467</v>
      </c>
      <c r="D263" s="5" t="s">
        <v>1135</v>
      </c>
      <c r="E263" s="5" t="s">
        <v>468</v>
      </c>
      <c r="F263" s="9">
        <v>907948838</v>
      </c>
      <c r="G263" s="9">
        <v>8838069</v>
      </c>
    </row>
    <row r="264" spans="1:7" ht="38.25">
      <c r="A264" s="9">
        <f t="shared" si="3"/>
        <v>257</v>
      </c>
      <c r="B264" s="5" t="s">
        <v>464</v>
      </c>
      <c r="C264" s="5" t="s">
        <v>1136</v>
      </c>
      <c r="D264" s="5" t="s">
        <v>1137</v>
      </c>
      <c r="E264" s="5" t="s">
        <v>469</v>
      </c>
      <c r="F264" s="9" t="s">
        <v>1138</v>
      </c>
      <c r="G264" s="9">
        <v>3836073</v>
      </c>
    </row>
    <row r="265" spans="1:7" ht="38.25">
      <c r="A265" s="9">
        <f t="shared" si="3"/>
        <v>258</v>
      </c>
      <c r="B265" s="5" t="s">
        <v>464</v>
      </c>
      <c r="C265" s="5" t="s">
        <v>470</v>
      </c>
      <c r="D265" s="5" t="s">
        <v>1139</v>
      </c>
      <c r="E265" s="5" t="s">
        <v>471</v>
      </c>
      <c r="F265" s="9">
        <v>3936665</v>
      </c>
      <c r="G265" s="9">
        <v>3936388</v>
      </c>
    </row>
    <row r="266" spans="1:7" ht="38.25">
      <c r="A266" s="9">
        <f aca="true" t="shared" si="4" ref="A266:A329">A265+1</f>
        <v>259</v>
      </c>
      <c r="B266" s="5" t="s">
        <v>464</v>
      </c>
      <c r="C266" s="5" t="s">
        <v>472</v>
      </c>
      <c r="D266" s="5" t="s">
        <v>1140</v>
      </c>
      <c r="E266" s="5" t="s">
        <v>469</v>
      </c>
      <c r="F266" s="9" t="s">
        <v>1141</v>
      </c>
      <c r="G266" s="9" t="s">
        <v>1142</v>
      </c>
    </row>
    <row r="267" spans="1:7" ht="38.25">
      <c r="A267" s="9">
        <f t="shared" si="4"/>
        <v>260</v>
      </c>
      <c r="B267" s="5" t="s">
        <v>464</v>
      </c>
      <c r="C267" s="5" t="s">
        <v>1143</v>
      </c>
      <c r="D267" s="5" t="s">
        <v>1146</v>
      </c>
      <c r="E267" s="5" t="s">
        <v>473</v>
      </c>
      <c r="F267" s="9" t="s">
        <v>1144</v>
      </c>
      <c r="G267" s="9" t="s">
        <v>1145</v>
      </c>
    </row>
    <row r="268" spans="1:7" ht="38.25">
      <c r="A268" s="9">
        <f t="shared" si="4"/>
        <v>261</v>
      </c>
      <c r="B268" s="5" t="s">
        <v>464</v>
      </c>
      <c r="C268" s="5" t="s">
        <v>1147</v>
      </c>
      <c r="D268" s="5" t="s">
        <v>1148</v>
      </c>
      <c r="E268" s="5" t="s">
        <v>469</v>
      </c>
      <c r="F268" s="9" t="s">
        <v>1149</v>
      </c>
      <c r="G268" s="9" t="s">
        <v>1150</v>
      </c>
    </row>
    <row r="269" spans="1:7" ht="38.25">
      <c r="A269" s="9">
        <f t="shared" si="4"/>
        <v>262</v>
      </c>
      <c r="B269" s="5" t="s">
        <v>464</v>
      </c>
      <c r="C269" s="5" t="s">
        <v>1151</v>
      </c>
      <c r="D269" s="5" t="s">
        <v>1152</v>
      </c>
      <c r="E269" s="5" t="s">
        <v>469</v>
      </c>
      <c r="F269" s="9">
        <v>3514678</v>
      </c>
      <c r="G269" s="9"/>
    </row>
    <row r="270" spans="1:7" ht="38.25">
      <c r="A270" s="9">
        <f t="shared" si="4"/>
        <v>263</v>
      </c>
      <c r="B270" s="5" t="s">
        <v>464</v>
      </c>
      <c r="C270" s="5" t="s">
        <v>474</v>
      </c>
      <c r="D270" s="5" t="s">
        <v>1153</v>
      </c>
      <c r="E270" s="5" t="s">
        <v>475</v>
      </c>
      <c r="F270" s="9">
        <v>8877010</v>
      </c>
      <c r="G270" s="9">
        <v>8877040</v>
      </c>
    </row>
    <row r="271" spans="1:7" ht="38.25">
      <c r="A271" s="9">
        <f t="shared" si="4"/>
        <v>264</v>
      </c>
      <c r="B271" s="5" t="s">
        <v>464</v>
      </c>
      <c r="C271" s="5" t="s">
        <v>1154</v>
      </c>
      <c r="D271" s="5" t="s">
        <v>1155</v>
      </c>
      <c r="E271" s="5" t="s">
        <v>476</v>
      </c>
      <c r="F271" s="9" t="s">
        <v>1156</v>
      </c>
      <c r="G271" s="9">
        <v>3936818</v>
      </c>
    </row>
    <row r="272" spans="1:8" ht="38.25">
      <c r="A272" s="9">
        <f t="shared" si="4"/>
        <v>265</v>
      </c>
      <c r="B272" s="5" t="s">
        <v>464</v>
      </c>
      <c r="C272" s="5" t="s">
        <v>477</v>
      </c>
      <c r="D272" s="5" t="s">
        <v>1157</v>
      </c>
      <c r="E272" s="5" t="s">
        <v>478</v>
      </c>
      <c r="F272" s="9" t="s">
        <v>1446</v>
      </c>
      <c r="G272" s="9">
        <v>3560740</v>
      </c>
      <c r="H272" s="40" t="s">
        <v>1445</v>
      </c>
    </row>
    <row r="273" spans="1:8" ht="38.25">
      <c r="A273" s="9">
        <f t="shared" si="4"/>
        <v>266</v>
      </c>
      <c r="B273" s="5" t="s">
        <v>464</v>
      </c>
      <c r="C273" s="5" t="s">
        <v>479</v>
      </c>
      <c r="D273" s="5" t="s">
        <v>1158</v>
      </c>
      <c r="E273" s="5" t="s">
        <v>480</v>
      </c>
      <c r="F273" s="9" t="s">
        <v>1159</v>
      </c>
      <c r="G273" s="9">
        <v>3936185</v>
      </c>
      <c r="H273" s="41" t="s">
        <v>1447</v>
      </c>
    </row>
    <row r="274" spans="1:8" ht="38.25">
      <c r="A274" s="29">
        <f t="shared" si="4"/>
        <v>267</v>
      </c>
      <c r="B274" s="5" t="s">
        <v>464</v>
      </c>
      <c r="C274" s="5" t="s">
        <v>1160</v>
      </c>
      <c r="D274" s="5" t="s">
        <v>1162</v>
      </c>
      <c r="E274" s="5" t="s">
        <v>481</v>
      </c>
      <c r="F274" s="9" t="s">
        <v>1161</v>
      </c>
      <c r="G274" s="9">
        <v>3541986</v>
      </c>
      <c r="H274" s="2" t="s">
        <v>1433</v>
      </c>
    </row>
    <row r="275" spans="1:7" ht="38.25">
      <c r="A275" s="9">
        <f t="shared" si="4"/>
        <v>268</v>
      </c>
      <c r="B275" s="5" t="s">
        <v>464</v>
      </c>
      <c r="C275" s="5" t="s">
        <v>1163</v>
      </c>
      <c r="D275" s="5" t="s">
        <v>1164</v>
      </c>
      <c r="E275" s="5" t="s">
        <v>1462</v>
      </c>
      <c r="F275" s="9" t="s">
        <v>1165</v>
      </c>
      <c r="G275" s="9">
        <v>3936022</v>
      </c>
    </row>
    <row r="276" spans="1:7" ht="38.25">
      <c r="A276" s="9">
        <f t="shared" si="4"/>
        <v>269</v>
      </c>
      <c r="B276" s="5" t="s">
        <v>464</v>
      </c>
      <c r="C276" s="5" t="s">
        <v>482</v>
      </c>
      <c r="D276" s="5" t="s">
        <v>1167</v>
      </c>
      <c r="E276" s="5" t="s">
        <v>475</v>
      </c>
      <c r="F276" s="9" t="s">
        <v>1166</v>
      </c>
      <c r="G276" s="9">
        <v>3936386</v>
      </c>
    </row>
    <row r="277" spans="1:8" ht="51">
      <c r="A277" s="9">
        <f t="shared" si="4"/>
        <v>270</v>
      </c>
      <c r="B277" s="5" t="s">
        <v>464</v>
      </c>
      <c r="C277" s="5" t="s">
        <v>483</v>
      </c>
      <c r="D277" s="5" t="s">
        <v>1169</v>
      </c>
      <c r="E277" s="5" t="s">
        <v>1451</v>
      </c>
      <c r="F277" s="9" t="s">
        <v>1168</v>
      </c>
      <c r="G277" s="9">
        <v>3569955</v>
      </c>
      <c r="H277" s="41" t="s">
        <v>1448</v>
      </c>
    </row>
    <row r="278" spans="1:7" ht="38.25">
      <c r="A278" s="9">
        <f t="shared" si="4"/>
        <v>271</v>
      </c>
      <c r="B278" s="5" t="s">
        <v>464</v>
      </c>
      <c r="C278" s="5" t="s">
        <v>484</v>
      </c>
      <c r="D278" s="5" t="s">
        <v>1170</v>
      </c>
      <c r="E278" s="5" t="s">
        <v>485</v>
      </c>
      <c r="F278" s="9">
        <v>3961.393</v>
      </c>
      <c r="G278" s="9" t="s">
        <v>1171</v>
      </c>
    </row>
    <row r="279" spans="1:8" ht="38.25">
      <c r="A279" s="9">
        <f t="shared" si="4"/>
        <v>272</v>
      </c>
      <c r="B279" s="5" t="s">
        <v>464</v>
      </c>
      <c r="C279" s="5" t="s">
        <v>1459</v>
      </c>
      <c r="D279" s="5" t="s">
        <v>1172</v>
      </c>
      <c r="E279" s="5" t="s">
        <v>1450</v>
      </c>
      <c r="F279" s="9" t="s">
        <v>1173</v>
      </c>
      <c r="G279" s="9">
        <v>3512780</v>
      </c>
      <c r="H279" s="41" t="s">
        <v>1449</v>
      </c>
    </row>
    <row r="280" spans="1:7" ht="51">
      <c r="A280" s="9">
        <f t="shared" si="4"/>
        <v>273</v>
      </c>
      <c r="B280" s="5" t="s">
        <v>464</v>
      </c>
      <c r="C280" s="5" t="s">
        <v>486</v>
      </c>
      <c r="D280" s="5" t="s">
        <v>1175</v>
      </c>
      <c r="E280" s="5" t="s">
        <v>487</v>
      </c>
      <c r="F280" s="9" t="s">
        <v>1174</v>
      </c>
      <c r="G280" s="9">
        <v>3994163</v>
      </c>
    </row>
    <row r="281" spans="1:8" ht="38.25">
      <c r="A281" s="9">
        <f t="shared" si="4"/>
        <v>274</v>
      </c>
      <c r="B281" s="5" t="s">
        <v>464</v>
      </c>
      <c r="C281" s="5" t="s">
        <v>488</v>
      </c>
      <c r="D281" s="5" t="s">
        <v>1176</v>
      </c>
      <c r="E281" s="5" t="s">
        <v>469</v>
      </c>
      <c r="F281" s="9">
        <v>3936123</v>
      </c>
      <c r="G281" s="9">
        <v>3936124</v>
      </c>
      <c r="H281" s="41" t="s">
        <v>1452</v>
      </c>
    </row>
    <row r="282" spans="1:7" ht="38.25">
      <c r="A282" s="9">
        <f t="shared" si="4"/>
        <v>275</v>
      </c>
      <c r="B282" s="5" t="s">
        <v>464</v>
      </c>
      <c r="C282" s="6" t="s">
        <v>1420</v>
      </c>
      <c r="D282" s="5" t="s">
        <v>1178</v>
      </c>
      <c r="E282" s="5" t="s">
        <v>490</v>
      </c>
      <c r="F282" s="9" t="s">
        <v>1177</v>
      </c>
      <c r="G282" s="9">
        <v>3836326</v>
      </c>
    </row>
    <row r="283" spans="1:7" ht="38.25">
      <c r="A283" s="9">
        <f t="shared" si="4"/>
        <v>276</v>
      </c>
      <c r="B283" s="5" t="s">
        <v>464</v>
      </c>
      <c r="C283" s="6" t="s">
        <v>1421</v>
      </c>
      <c r="D283" s="5" t="s">
        <v>1186</v>
      </c>
      <c r="E283" s="5" t="s">
        <v>490</v>
      </c>
      <c r="F283" s="9" t="s">
        <v>1179</v>
      </c>
      <c r="G283" s="9">
        <v>3836198</v>
      </c>
    </row>
    <row r="284" spans="1:7" ht="38.25">
      <c r="A284" s="9">
        <f t="shared" si="4"/>
        <v>277</v>
      </c>
      <c r="B284" s="5" t="s">
        <v>464</v>
      </c>
      <c r="C284" s="5" t="s">
        <v>489</v>
      </c>
      <c r="D284" s="5" t="s">
        <v>1184</v>
      </c>
      <c r="E284" s="5" t="s">
        <v>490</v>
      </c>
      <c r="F284" s="9">
        <v>838279030</v>
      </c>
      <c r="G284" s="9"/>
    </row>
    <row r="285" spans="1:8" ht="38.25">
      <c r="A285" s="9">
        <f t="shared" si="4"/>
        <v>278</v>
      </c>
      <c r="B285" s="5" t="s">
        <v>491</v>
      </c>
      <c r="C285" s="5" t="s">
        <v>492</v>
      </c>
      <c r="D285" s="5" t="s">
        <v>1180</v>
      </c>
      <c r="E285" s="5" t="s">
        <v>493</v>
      </c>
      <c r="F285" s="9" t="s">
        <v>1181</v>
      </c>
      <c r="G285" s="9" t="s">
        <v>1182</v>
      </c>
      <c r="H285" s="2" t="s">
        <v>1433</v>
      </c>
    </row>
    <row r="286" spans="1:7" ht="38.25">
      <c r="A286" s="9">
        <f t="shared" si="4"/>
        <v>279</v>
      </c>
      <c r="B286" s="5" t="s">
        <v>491</v>
      </c>
      <c r="C286" s="5" t="s">
        <v>494</v>
      </c>
      <c r="D286" s="5" t="s">
        <v>1183</v>
      </c>
      <c r="E286" s="5" t="s">
        <v>495</v>
      </c>
      <c r="F286" s="9" t="s">
        <v>1185</v>
      </c>
      <c r="G286" s="9">
        <v>3543654</v>
      </c>
    </row>
    <row r="287" spans="1:8" ht="38.25">
      <c r="A287" s="9">
        <f t="shared" si="4"/>
        <v>280</v>
      </c>
      <c r="B287" s="5" t="s">
        <v>491</v>
      </c>
      <c r="C287" s="5" t="s">
        <v>496</v>
      </c>
      <c r="D287" s="5" t="s">
        <v>1187</v>
      </c>
      <c r="E287" s="5" t="s">
        <v>1461</v>
      </c>
      <c r="F287" s="9" t="s">
        <v>1188</v>
      </c>
      <c r="G287" s="9">
        <v>3569713</v>
      </c>
      <c r="H287" s="41" t="s">
        <v>1453</v>
      </c>
    </row>
    <row r="288" spans="1:8" ht="38.25">
      <c r="A288" s="9">
        <f t="shared" si="4"/>
        <v>281</v>
      </c>
      <c r="B288" s="5" t="s">
        <v>491</v>
      </c>
      <c r="C288" s="5" t="s">
        <v>497</v>
      </c>
      <c r="D288" s="5" t="s">
        <v>1189</v>
      </c>
      <c r="E288" s="5" t="s">
        <v>1190</v>
      </c>
      <c r="F288" s="9" t="s">
        <v>1454</v>
      </c>
      <c r="G288" s="9"/>
      <c r="H288" s="40" t="s">
        <v>1455</v>
      </c>
    </row>
    <row r="289" spans="1:8" ht="25.5">
      <c r="A289" s="9">
        <f t="shared" si="4"/>
        <v>282</v>
      </c>
      <c r="B289" s="5" t="s">
        <v>498</v>
      </c>
      <c r="C289" s="5" t="s">
        <v>499</v>
      </c>
      <c r="D289" s="5" t="s">
        <v>1191</v>
      </c>
      <c r="E289" s="5" t="s">
        <v>500</v>
      </c>
      <c r="F289" s="9" t="s">
        <v>1192</v>
      </c>
      <c r="G289" s="9">
        <v>3983175</v>
      </c>
      <c r="H289" s="40" t="s">
        <v>1456</v>
      </c>
    </row>
    <row r="290" spans="1:7" ht="25.5">
      <c r="A290" s="9">
        <f t="shared" si="4"/>
        <v>283</v>
      </c>
      <c r="B290" s="5" t="s">
        <v>498</v>
      </c>
      <c r="C290" s="5" t="s">
        <v>501</v>
      </c>
      <c r="D290" s="5" t="s">
        <v>1193</v>
      </c>
      <c r="E290" s="5" t="s">
        <v>500</v>
      </c>
      <c r="F290" s="9" t="s">
        <v>1194</v>
      </c>
      <c r="G290" s="9">
        <v>3560914</v>
      </c>
    </row>
    <row r="291" spans="1:7" ht="25.5">
      <c r="A291" s="9">
        <f t="shared" si="4"/>
        <v>284</v>
      </c>
      <c r="B291" s="5" t="s">
        <v>502</v>
      </c>
      <c r="C291" s="5" t="s">
        <v>503</v>
      </c>
      <c r="D291" s="5" t="s">
        <v>1201</v>
      </c>
      <c r="E291" s="5" t="s">
        <v>504</v>
      </c>
      <c r="F291" s="9">
        <v>3542561</v>
      </c>
      <c r="G291" s="9">
        <v>3542560</v>
      </c>
    </row>
    <row r="292" spans="1:7" ht="25.5">
      <c r="A292" s="9">
        <f t="shared" si="4"/>
        <v>285</v>
      </c>
      <c r="B292" s="5" t="s">
        <v>502</v>
      </c>
      <c r="C292" s="5" t="s">
        <v>505</v>
      </c>
      <c r="D292" s="5" t="s">
        <v>1195</v>
      </c>
      <c r="E292" s="5" t="s">
        <v>506</v>
      </c>
      <c r="F292" s="9">
        <v>989169483</v>
      </c>
      <c r="G292" s="9"/>
    </row>
    <row r="293" spans="1:7" ht="25.5">
      <c r="A293" s="9">
        <f t="shared" si="4"/>
        <v>286</v>
      </c>
      <c r="B293" s="5" t="s">
        <v>502</v>
      </c>
      <c r="C293" s="5" t="s">
        <v>507</v>
      </c>
      <c r="D293" s="5" t="s">
        <v>1202</v>
      </c>
      <c r="E293" s="5" t="s">
        <v>508</v>
      </c>
      <c r="F293" s="9">
        <v>6291791</v>
      </c>
      <c r="G293" s="9">
        <v>6291778</v>
      </c>
    </row>
    <row r="294" spans="1:7" ht="38.25">
      <c r="A294" s="9">
        <f t="shared" si="4"/>
        <v>287</v>
      </c>
      <c r="B294" s="5" t="s">
        <v>502</v>
      </c>
      <c r="C294" s="5" t="s">
        <v>509</v>
      </c>
      <c r="D294" s="5" t="s">
        <v>1196</v>
      </c>
      <c r="E294" s="5" t="s">
        <v>510</v>
      </c>
      <c r="F294" s="9" t="s">
        <v>1197</v>
      </c>
      <c r="G294" s="9" t="s">
        <v>1198</v>
      </c>
    </row>
    <row r="295" spans="1:7" ht="25.5">
      <c r="A295" s="9">
        <f t="shared" si="4"/>
        <v>288</v>
      </c>
      <c r="B295" s="5" t="s">
        <v>502</v>
      </c>
      <c r="C295" s="5" t="s">
        <v>511</v>
      </c>
      <c r="D295" s="5" t="s">
        <v>1199</v>
      </c>
      <c r="E295" s="5" t="s">
        <v>512</v>
      </c>
      <c r="F295" s="9" t="s">
        <v>1200</v>
      </c>
      <c r="G295" s="9">
        <v>3510047</v>
      </c>
    </row>
    <row r="296" spans="1:7" ht="36.75">
      <c r="A296" s="9">
        <f t="shared" si="4"/>
        <v>289</v>
      </c>
      <c r="B296" s="5" t="s">
        <v>502</v>
      </c>
      <c r="C296" s="5" t="s">
        <v>513</v>
      </c>
      <c r="D296" s="5" t="s">
        <v>1203</v>
      </c>
      <c r="E296" s="5" t="s">
        <v>514</v>
      </c>
      <c r="F296" s="9">
        <v>3834197</v>
      </c>
      <c r="G296" s="9">
        <v>3836146</v>
      </c>
    </row>
    <row r="297" spans="1:7" ht="25.5">
      <c r="A297" s="9">
        <f t="shared" si="4"/>
        <v>290</v>
      </c>
      <c r="B297" s="5" t="s">
        <v>502</v>
      </c>
      <c r="C297" s="5" t="s">
        <v>515</v>
      </c>
      <c r="D297" s="5" t="s">
        <v>1204</v>
      </c>
      <c r="E297" s="5" t="s">
        <v>516</v>
      </c>
      <c r="F297" s="9" t="s">
        <v>1205</v>
      </c>
      <c r="G297" s="9">
        <v>3893365</v>
      </c>
    </row>
    <row r="298" spans="1:7" ht="25.5">
      <c r="A298" s="9">
        <f t="shared" si="4"/>
        <v>291</v>
      </c>
      <c r="B298" s="5" t="s">
        <v>502</v>
      </c>
      <c r="C298" s="5" t="s">
        <v>1206</v>
      </c>
      <c r="D298" s="5" t="s">
        <v>1207</v>
      </c>
      <c r="E298" s="5" t="s">
        <v>517</v>
      </c>
      <c r="F298" s="9" t="s">
        <v>1208</v>
      </c>
      <c r="G298" s="9">
        <v>3893344</v>
      </c>
    </row>
    <row r="299" spans="1:7" ht="38.25">
      <c r="A299" s="9">
        <f t="shared" si="4"/>
        <v>292</v>
      </c>
      <c r="B299" s="5" t="s">
        <v>502</v>
      </c>
      <c r="C299" s="5" t="s">
        <v>518</v>
      </c>
      <c r="D299" s="5" t="s">
        <v>1209</v>
      </c>
      <c r="E299" s="5" t="s">
        <v>519</v>
      </c>
      <c r="F299" s="9" t="s">
        <v>1210</v>
      </c>
      <c r="G299" s="9">
        <v>3986702</v>
      </c>
    </row>
    <row r="300" spans="1:7" ht="25.5">
      <c r="A300" s="9">
        <f t="shared" si="4"/>
        <v>293</v>
      </c>
      <c r="B300" s="5" t="s">
        <v>502</v>
      </c>
      <c r="C300" s="5" t="s">
        <v>520</v>
      </c>
      <c r="D300" s="5" t="s">
        <v>60</v>
      </c>
      <c r="E300" s="5" t="s">
        <v>521</v>
      </c>
      <c r="F300" s="9"/>
      <c r="G300" s="9"/>
    </row>
    <row r="301" spans="1:7" ht="25.5">
      <c r="A301" s="9">
        <f t="shared" si="4"/>
        <v>294</v>
      </c>
      <c r="B301" s="5" t="s">
        <v>502</v>
      </c>
      <c r="C301" s="5" t="s">
        <v>522</v>
      </c>
      <c r="D301" s="26" t="s">
        <v>1423</v>
      </c>
      <c r="E301" s="5" t="s">
        <v>514</v>
      </c>
      <c r="F301" s="9"/>
      <c r="G301" s="9"/>
    </row>
    <row r="302" spans="1:7" ht="25.5">
      <c r="A302" s="9">
        <f t="shared" si="4"/>
        <v>295</v>
      </c>
      <c r="B302" s="5" t="s">
        <v>502</v>
      </c>
      <c r="C302" s="5" t="s">
        <v>523</v>
      </c>
      <c r="D302" s="5" t="s">
        <v>1211</v>
      </c>
      <c r="E302" s="5" t="s">
        <v>524</v>
      </c>
      <c r="F302" s="9">
        <v>8830227</v>
      </c>
      <c r="G302" s="9">
        <v>8830227</v>
      </c>
    </row>
    <row r="303" spans="1:7" ht="25.5">
      <c r="A303" s="9">
        <f t="shared" si="4"/>
        <v>296</v>
      </c>
      <c r="B303" s="5" t="s">
        <v>502</v>
      </c>
      <c r="C303" s="5" t="s">
        <v>525</v>
      </c>
      <c r="D303" s="5" t="s">
        <v>1212</v>
      </c>
      <c r="E303" s="5" t="s">
        <v>526</v>
      </c>
      <c r="F303" s="9" t="s">
        <v>1213</v>
      </c>
      <c r="G303" s="9"/>
    </row>
    <row r="304" spans="1:7" ht="38.25">
      <c r="A304" s="9">
        <f t="shared" si="4"/>
        <v>297</v>
      </c>
      <c r="B304" s="5" t="s">
        <v>502</v>
      </c>
      <c r="C304" s="5" t="s">
        <v>527</v>
      </c>
      <c r="D304" s="5" t="s">
        <v>1214</v>
      </c>
      <c r="E304" s="5" t="s">
        <v>528</v>
      </c>
      <c r="F304" s="9" t="s">
        <v>1215</v>
      </c>
      <c r="G304" s="9">
        <v>3892947</v>
      </c>
    </row>
    <row r="305" spans="1:7" ht="25.5">
      <c r="A305" s="9">
        <f t="shared" si="4"/>
        <v>298</v>
      </c>
      <c r="B305" s="5" t="s">
        <v>502</v>
      </c>
      <c r="C305" s="24" t="s">
        <v>1216</v>
      </c>
      <c r="D305" s="5" t="s">
        <v>1217</v>
      </c>
      <c r="E305" s="5" t="s">
        <v>529</v>
      </c>
      <c r="F305" s="9">
        <v>3671888</v>
      </c>
      <c r="G305" s="9">
        <v>3671777</v>
      </c>
    </row>
    <row r="306" spans="1:7" ht="25.5">
      <c r="A306" s="9">
        <f t="shared" si="4"/>
        <v>299</v>
      </c>
      <c r="B306" s="5" t="s">
        <v>502</v>
      </c>
      <c r="C306" s="5" t="s">
        <v>530</v>
      </c>
      <c r="D306" s="5" t="s">
        <v>1218</v>
      </c>
      <c r="E306" s="5" t="s">
        <v>531</v>
      </c>
      <c r="F306" s="9">
        <v>3932619</v>
      </c>
      <c r="G306" s="9">
        <v>3932620</v>
      </c>
    </row>
    <row r="307" spans="1:7" ht="25.5">
      <c r="A307" s="9">
        <f t="shared" si="4"/>
        <v>300</v>
      </c>
      <c r="B307" s="5" t="s">
        <v>502</v>
      </c>
      <c r="C307" s="5" t="s">
        <v>1219</v>
      </c>
      <c r="D307" s="5" t="s">
        <v>1220</v>
      </c>
      <c r="E307" s="5" t="s">
        <v>532</v>
      </c>
      <c r="F307" s="9" t="s">
        <v>1221</v>
      </c>
      <c r="G307" s="9">
        <v>3986106</v>
      </c>
    </row>
    <row r="308" spans="1:7" ht="25.5" hidden="1">
      <c r="A308" s="29">
        <f t="shared" si="4"/>
        <v>301</v>
      </c>
      <c r="B308" s="5" t="s">
        <v>502</v>
      </c>
      <c r="C308" s="5" t="s">
        <v>533</v>
      </c>
      <c r="D308" s="5" t="s">
        <v>1222</v>
      </c>
      <c r="E308" s="5" t="s">
        <v>534</v>
      </c>
      <c r="F308" s="9" t="s">
        <v>1223</v>
      </c>
      <c r="G308" s="9" t="s">
        <v>1224</v>
      </c>
    </row>
    <row r="309" spans="1:7" ht="25.5" hidden="1">
      <c r="A309" s="9">
        <f t="shared" si="4"/>
        <v>302</v>
      </c>
      <c r="B309" s="5" t="s">
        <v>502</v>
      </c>
      <c r="C309" s="5" t="s">
        <v>535</v>
      </c>
      <c r="D309" s="5" t="s">
        <v>1225</v>
      </c>
      <c r="E309" s="5" t="s">
        <v>536</v>
      </c>
      <c r="F309" s="9" t="s">
        <v>1226</v>
      </c>
      <c r="G309" s="9" t="s">
        <v>1227</v>
      </c>
    </row>
    <row r="310" spans="1:7" ht="25.5" hidden="1">
      <c r="A310" s="9">
        <f t="shared" si="4"/>
        <v>303</v>
      </c>
      <c r="B310" s="5" t="s">
        <v>502</v>
      </c>
      <c r="C310" s="5" t="s">
        <v>537</v>
      </c>
      <c r="D310" s="5" t="s">
        <v>1228</v>
      </c>
      <c r="E310" s="5" t="s">
        <v>538</v>
      </c>
      <c r="F310" s="9" t="s">
        <v>1229</v>
      </c>
      <c r="G310" s="9">
        <v>3936810</v>
      </c>
    </row>
    <row r="311" spans="1:7" ht="25.5" hidden="1">
      <c r="A311" s="9">
        <f t="shared" si="4"/>
        <v>304</v>
      </c>
      <c r="B311" s="5" t="s">
        <v>502</v>
      </c>
      <c r="C311" s="5" t="s">
        <v>539</v>
      </c>
      <c r="D311" s="5" t="s">
        <v>1230</v>
      </c>
      <c r="E311" s="5" t="s">
        <v>540</v>
      </c>
      <c r="F311" s="9" t="s">
        <v>1231</v>
      </c>
      <c r="G311" s="9">
        <v>3836664</v>
      </c>
    </row>
    <row r="312" spans="1:7" ht="25.5" hidden="1">
      <c r="A312" s="9">
        <f t="shared" si="4"/>
        <v>305</v>
      </c>
      <c r="B312" s="5" t="s">
        <v>502</v>
      </c>
      <c r="C312" s="5" t="s">
        <v>541</v>
      </c>
      <c r="D312" s="5" t="s">
        <v>1422</v>
      </c>
      <c r="E312" s="5" t="s">
        <v>542</v>
      </c>
      <c r="F312" s="9"/>
      <c r="G312" s="9"/>
    </row>
    <row r="313" spans="1:7" ht="25.5" hidden="1">
      <c r="A313" s="9">
        <f t="shared" si="4"/>
        <v>306</v>
      </c>
      <c r="B313" s="5" t="s">
        <v>543</v>
      </c>
      <c r="C313" s="21" t="s">
        <v>743</v>
      </c>
      <c r="D313" s="5" t="s">
        <v>1232</v>
      </c>
      <c r="E313" s="5" t="s">
        <v>544</v>
      </c>
      <c r="F313" s="9" t="s">
        <v>1233</v>
      </c>
      <c r="G313" s="9">
        <v>3836369</v>
      </c>
    </row>
    <row r="314" spans="1:7" ht="25.5" hidden="1">
      <c r="A314" s="9">
        <f t="shared" si="4"/>
        <v>307</v>
      </c>
      <c r="B314" s="5" t="s">
        <v>543</v>
      </c>
      <c r="C314" s="5" t="s">
        <v>1234</v>
      </c>
      <c r="D314" s="5" t="s">
        <v>1235</v>
      </c>
      <c r="E314" s="5" t="s">
        <v>544</v>
      </c>
      <c r="F314" s="9">
        <v>3965476</v>
      </c>
      <c r="G314" s="9">
        <v>3965478</v>
      </c>
    </row>
    <row r="315" spans="1:7" ht="25.5" hidden="1">
      <c r="A315" s="9">
        <f t="shared" si="4"/>
        <v>308</v>
      </c>
      <c r="B315" s="5" t="s">
        <v>543</v>
      </c>
      <c r="C315" s="5" t="s">
        <v>545</v>
      </c>
      <c r="D315" s="5" t="s">
        <v>1236</v>
      </c>
      <c r="E315" s="5" t="s">
        <v>544</v>
      </c>
      <c r="F315" s="9" t="s">
        <v>1237</v>
      </c>
      <c r="G315" s="9"/>
    </row>
    <row r="316" spans="1:7" ht="25.5" hidden="1">
      <c r="A316" s="9">
        <f t="shared" si="4"/>
        <v>309</v>
      </c>
      <c r="B316" s="5" t="s">
        <v>543</v>
      </c>
      <c r="C316" s="5" t="s">
        <v>546</v>
      </c>
      <c r="D316" s="5" t="s">
        <v>1238</v>
      </c>
      <c r="E316" s="5" t="s">
        <v>544</v>
      </c>
      <c r="F316" s="9" t="s">
        <v>1239</v>
      </c>
      <c r="G316" s="9"/>
    </row>
    <row r="317" spans="1:8" ht="25.5" hidden="1">
      <c r="A317" s="9">
        <f t="shared" si="4"/>
        <v>310</v>
      </c>
      <c r="B317" s="5" t="s">
        <v>547</v>
      </c>
      <c r="C317" s="5" t="s">
        <v>548</v>
      </c>
      <c r="D317" s="5" t="s">
        <v>549</v>
      </c>
      <c r="E317" s="5" t="s">
        <v>550</v>
      </c>
      <c r="F317" s="9" t="s">
        <v>1241</v>
      </c>
      <c r="G317" s="9">
        <v>3569656</v>
      </c>
      <c r="H317" s="17" t="s">
        <v>1240</v>
      </c>
    </row>
    <row r="318" spans="1:8" ht="12.75" hidden="1">
      <c r="A318" s="9">
        <f t="shared" si="4"/>
        <v>311</v>
      </c>
      <c r="B318" s="5" t="s">
        <v>547</v>
      </c>
      <c r="C318" s="5" t="s">
        <v>551</v>
      </c>
      <c r="D318" s="5" t="s">
        <v>443</v>
      </c>
      <c r="E318" s="5" t="s">
        <v>552</v>
      </c>
      <c r="F318" s="9">
        <v>8771313</v>
      </c>
      <c r="G318" s="9">
        <v>983947948</v>
      </c>
      <c r="H318" s="13" t="s">
        <v>1242</v>
      </c>
    </row>
    <row r="319" spans="1:7" ht="25.5" hidden="1">
      <c r="A319" s="9">
        <f t="shared" si="4"/>
        <v>312</v>
      </c>
      <c r="B319" s="5" t="s">
        <v>547</v>
      </c>
      <c r="C319" s="5" t="s">
        <v>553</v>
      </c>
      <c r="D319" s="5" t="s">
        <v>1243</v>
      </c>
      <c r="E319" s="5" t="s">
        <v>554</v>
      </c>
      <c r="F319" s="9">
        <v>3923462</v>
      </c>
      <c r="G319" s="9">
        <v>3924708</v>
      </c>
    </row>
    <row r="320" spans="1:7" ht="25.5" hidden="1">
      <c r="A320" s="9">
        <f t="shared" si="4"/>
        <v>313</v>
      </c>
      <c r="B320" s="5" t="s">
        <v>547</v>
      </c>
      <c r="C320" s="18" t="s">
        <v>555</v>
      </c>
      <c r="D320" s="18" t="s">
        <v>189</v>
      </c>
      <c r="E320" s="5" t="s">
        <v>556</v>
      </c>
      <c r="F320" s="9"/>
      <c r="G320" s="9"/>
    </row>
    <row r="321" spans="1:7" ht="25.5" hidden="1">
      <c r="A321" s="9">
        <f t="shared" si="4"/>
        <v>314</v>
      </c>
      <c r="B321" s="5" t="s">
        <v>547</v>
      </c>
      <c r="C321" s="5" t="s">
        <v>1244</v>
      </c>
      <c r="D321" s="5" t="s">
        <v>1245</v>
      </c>
      <c r="E321" s="5" t="s">
        <v>556</v>
      </c>
      <c r="F321" s="9" t="s">
        <v>1246</v>
      </c>
      <c r="G321" s="9">
        <v>3560498</v>
      </c>
    </row>
    <row r="322" spans="1:7" ht="38.25" hidden="1">
      <c r="A322" s="9">
        <f t="shared" si="4"/>
        <v>315</v>
      </c>
      <c r="B322" s="5" t="s">
        <v>547</v>
      </c>
      <c r="C322" s="5" t="s">
        <v>557</v>
      </c>
      <c r="D322" s="5" t="s">
        <v>1247</v>
      </c>
      <c r="E322" s="5" t="s">
        <v>558</v>
      </c>
      <c r="F322" s="9" t="s">
        <v>1248</v>
      </c>
      <c r="G322" s="9">
        <v>3992118</v>
      </c>
    </row>
    <row r="323" spans="1:7" ht="63.75" hidden="1">
      <c r="A323" s="9">
        <f t="shared" si="4"/>
        <v>316</v>
      </c>
      <c r="B323" s="5" t="s">
        <v>559</v>
      </c>
      <c r="C323" s="5" t="s">
        <v>560</v>
      </c>
      <c r="D323" s="5" t="s">
        <v>1249</v>
      </c>
      <c r="E323" s="5" t="s">
        <v>561</v>
      </c>
      <c r="F323" s="9">
        <v>933905905</v>
      </c>
      <c r="G323" s="9" t="s">
        <v>1250</v>
      </c>
    </row>
    <row r="324" spans="1:7" ht="63.75" hidden="1">
      <c r="A324" s="9">
        <f t="shared" si="4"/>
        <v>317</v>
      </c>
      <c r="B324" s="5" t="s">
        <v>559</v>
      </c>
      <c r="C324" s="5" t="s">
        <v>562</v>
      </c>
      <c r="D324" s="5" t="s">
        <v>1251</v>
      </c>
      <c r="E324" s="5" t="s">
        <v>563</v>
      </c>
      <c r="F324" s="9" t="s">
        <v>1252</v>
      </c>
      <c r="G324" s="9">
        <v>3836.505</v>
      </c>
    </row>
    <row r="325" spans="1:7" ht="63.75" hidden="1">
      <c r="A325" s="9">
        <f t="shared" si="4"/>
        <v>318</v>
      </c>
      <c r="B325" s="5" t="s">
        <v>564</v>
      </c>
      <c r="C325" s="5" t="s">
        <v>565</v>
      </c>
      <c r="D325" s="5" t="s">
        <v>1253</v>
      </c>
      <c r="E325" s="5" t="s">
        <v>566</v>
      </c>
      <c r="F325" s="9" t="s">
        <v>1254</v>
      </c>
      <c r="G325" s="9">
        <v>3936629</v>
      </c>
    </row>
    <row r="326" spans="1:8" ht="102" hidden="1">
      <c r="A326" s="9">
        <f t="shared" si="4"/>
        <v>319</v>
      </c>
      <c r="B326" s="5" t="s">
        <v>567</v>
      </c>
      <c r="C326" s="5" t="s">
        <v>1255</v>
      </c>
      <c r="D326" s="5" t="s">
        <v>568</v>
      </c>
      <c r="E326" s="5" t="s">
        <v>569</v>
      </c>
      <c r="F326" s="9">
        <v>3822197</v>
      </c>
      <c r="G326" s="9">
        <v>3817998</v>
      </c>
      <c r="H326" s="9" t="s">
        <v>1256</v>
      </c>
    </row>
    <row r="327" spans="1:7" ht="102" hidden="1">
      <c r="A327" s="9">
        <f t="shared" si="4"/>
        <v>320</v>
      </c>
      <c r="B327" s="5" t="s">
        <v>567</v>
      </c>
      <c r="C327" s="5" t="s">
        <v>570</v>
      </c>
      <c r="D327" s="5" t="s">
        <v>1257</v>
      </c>
      <c r="E327" s="5" t="s">
        <v>566</v>
      </c>
      <c r="F327" s="9">
        <v>3833001</v>
      </c>
      <c r="G327" s="9">
        <v>3835135</v>
      </c>
    </row>
    <row r="328" spans="1:7" ht="51" hidden="1">
      <c r="A328" s="9">
        <f t="shared" si="4"/>
        <v>321</v>
      </c>
      <c r="B328" s="5" t="s">
        <v>571</v>
      </c>
      <c r="C328" s="5" t="s">
        <v>572</v>
      </c>
      <c r="D328" s="5" t="s">
        <v>1258</v>
      </c>
      <c r="E328" s="5" t="s">
        <v>566</v>
      </c>
      <c r="F328" s="9" t="s">
        <v>1259</v>
      </c>
      <c r="G328" s="9">
        <v>3936465</v>
      </c>
    </row>
    <row r="329" spans="1:7" ht="51" hidden="1">
      <c r="A329" s="9">
        <f t="shared" si="4"/>
        <v>322</v>
      </c>
      <c r="B329" s="5" t="s">
        <v>571</v>
      </c>
      <c r="C329" s="5" t="s">
        <v>573</v>
      </c>
      <c r="D329" s="5" t="s">
        <v>1260</v>
      </c>
      <c r="E329" s="5" t="s">
        <v>574</v>
      </c>
      <c r="F329" s="9">
        <v>2.225489</v>
      </c>
      <c r="G329" s="9">
        <v>3.513569</v>
      </c>
    </row>
    <row r="330" spans="1:11" ht="76.5" hidden="1">
      <c r="A330" s="9">
        <f aca="true" t="shared" si="5" ref="A330:A393">A329+1</f>
        <v>323</v>
      </c>
      <c r="B330" s="5" t="s">
        <v>571</v>
      </c>
      <c r="C330" s="5" t="s">
        <v>1261</v>
      </c>
      <c r="D330" s="5" t="s">
        <v>575</v>
      </c>
      <c r="E330" s="5" t="s">
        <v>576</v>
      </c>
      <c r="F330" s="9">
        <v>3878797</v>
      </c>
      <c r="G330" s="9">
        <v>3781781</v>
      </c>
      <c r="H330" s="9" t="s">
        <v>1262</v>
      </c>
      <c r="I330" s="9"/>
      <c r="J330" s="9"/>
      <c r="K330" s="9"/>
    </row>
    <row r="331" spans="1:7" ht="51" hidden="1">
      <c r="A331" s="9">
        <f t="shared" si="5"/>
        <v>324</v>
      </c>
      <c r="B331" s="5" t="s">
        <v>571</v>
      </c>
      <c r="C331" s="5" t="s">
        <v>577</v>
      </c>
      <c r="D331" s="5" t="s">
        <v>1274</v>
      </c>
      <c r="E331" s="5" t="s">
        <v>578</v>
      </c>
      <c r="F331" s="9">
        <v>3222618</v>
      </c>
      <c r="G331" s="9">
        <v>3222618</v>
      </c>
    </row>
    <row r="332" spans="1:7" ht="51" hidden="1">
      <c r="A332" s="9">
        <f t="shared" si="5"/>
        <v>325</v>
      </c>
      <c r="B332" s="5" t="s">
        <v>571</v>
      </c>
      <c r="C332" s="5" t="s">
        <v>579</v>
      </c>
      <c r="D332" s="5" t="s">
        <v>1275</v>
      </c>
      <c r="E332" s="5" t="s">
        <v>580</v>
      </c>
      <c r="F332" s="9" t="s">
        <v>1276</v>
      </c>
      <c r="G332" s="9">
        <v>3.566068</v>
      </c>
    </row>
    <row r="333" spans="1:7" ht="51" hidden="1">
      <c r="A333" s="9">
        <f t="shared" si="5"/>
        <v>326</v>
      </c>
      <c r="B333" s="5" t="s">
        <v>571</v>
      </c>
      <c r="C333" s="5" t="s">
        <v>581</v>
      </c>
      <c r="D333" s="5" t="s">
        <v>1277</v>
      </c>
      <c r="E333" s="5" t="s">
        <v>582</v>
      </c>
      <c r="F333" s="9">
        <v>3971758</v>
      </c>
      <c r="G333" s="9">
        <v>3971758</v>
      </c>
    </row>
    <row r="334" spans="1:7" ht="51" hidden="1">
      <c r="A334" s="9">
        <f t="shared" si="5"/>
        <v>327</v>
      </c>
      <c r="B334" s="5" t="s">
        <v>571</v>
      </c>
      <c r="C334" s="5" t="s">
        <v>583</v>
      </c>
      <c r="D334" s="5" t="s">
        <v>1278</v>
      </c>
      <c r="E334" s="5" t="s">
        <v>584</v>
      </c>
      <c r="F334" s="9">
        <v>1216339298</v>
      </c>
      <c r="G334" s="9"/>
    </row>
    <row r="335" spans="1:7" ht="51" hidden="1">
      <c r="A335" s="9">
        <f t="shared" si="5"/>
        <v>328</v>
      </c>
      <c r="B335" s="5" t="s">
        <v>571</v>
      </c>
      <c r="C335" s="5" t="s">
        <v>585</v>
      </c>
      <c r="D335" s="5" t="s">
        <v>1279</v>
      </c>
      <c r="E335" s="5" t="s">
        <v>586</v>
      </c>
      <c r="F335" s="9">
        <v>3833733</v>
      </c>
      <c r="G335" s="9"/>
    </row>
    <row r="336" spans="1:7" ht="51" hidden="1">
      <c r="A336" s="9">
        <f t="shared" si="5"/>
        <v>329</v>
      </c>
      <c r="B336" s="5" t="s">
        <v>571</v>
      </c>
      <c r="C336" s="5" t="s">
        <v>587</v>
      </c>
      <c r="D336" s="5" t="s">
        <v>1280</v>
      </c>
      <c r="E336" s="5" t="s">
        <v>588</v>
      </c>
      <c r="F336" s="9">
        <v>3812113</v>
      </c>
      <c r="G336" s="9">
        <v>8878023</v>
      </c>
    </row>
    <row r="337" spans="1:7" ht="51" hidden="1">
      <c r="A337" s="9">
        <f t="shared" si="5"/>
        <v>330</v>
      </c>
      <c r="B337" s="5" t="s">
        <v>571</v>
      </c>
      <c r="C337" s="5" t="s">
        <v>589</v>
      </c>
      <c r="D337" s="5" t="s">
        <v>1281</v>
      </c>
      <c r="E337" s="5" t="s">
        <v>590</v>
      </c>
      <c r="F337" s="9" t="s">
        <v>1282</v>
      </c>
      <c r="G337" s="9" t="s">
        <v>1283</v>
      </c>
    </row>
    <row r="338" spans="1:7" ht="51" hidden="1">
      <c r="A338" s="9">
        <f t="shared" si="5"/>
        <v>331</v>
      </c>
      <c r="B338" s="5" t="s">
        <v>571</v>
      </c>
      <c r="C338" s="5" t="s">
        <v>1284</v>
      </c>
      <c r="D338" s="5" t="s">
        <v>1285</v>
      </c>
      <c r="E338" s="5" t="s">
        <v>591</v>
      </c>
      <c r="F338" s="9">
        <v>3511410</v>
      </c>
      <c r="G338" s="9" t="s">
        <v>1286</v>
      </c>
    </row>
    <row r="339" spans="1:8" ht="51" hidden="1">
      <c r="A339" s="9">
        <f t="shared" si="5"/>
        <v>332</v>
      </c>
      <c r="B339" s="5" t="s">
        <v>571</v>
      </c>
      <c r="C339" s="5" t="s">
        <v>592</v>
      </c>
      <c r="D339" s="5" t="s">
        <v>34</v>
      </c>
      <c r="E339" s="5" t="s">
        <v>593</v>
      </c>
      <c r="F339" s="9" t="s">
        <v>1288</v>
      </c>
      <c r="G339" s="9"/>
      <c r="H339" s="19" t="s">
        <v>1287</v>
      </c>
    </row>
    <row r="340" spans="1:7" ht="25.5" hidden="1">
      <c r="A340" s="9">
        <f t="shared" si="5"/>
        <v>333</v>
      </c>
      <c r="B340" s="5" t="s">
        <v>594</v>
      </c>
      <c r="C340" s="5" t="s">
        <v>595</v>
      </c>
      <c r="D340" s="5" t="s">
        <v>1289</v>
      </c>
      <c r="E340" s="5" t="s">
        <v>596</v>
      </c>
      <c r="F340" s="9">
        <v>848840</v>
      </c>
      <c r="G340" s="9">
        <v>848840</v>
      </c>
    </row>
    <row r="341" spans="1:7" ht="25.5" hidden="1">
      <c r="A341" s="9">
        <f t="shared" si="5"/>
        <v>334</v>
      </c>
      <c r="B341" s="5" t="s">
        <v>594</v>
      </c>
      <c r="C341" s="5" t="s">
        <v>597</v>
      </c>
      <c r="D341" s="5" t="s">
        <v>965</v>
      </c>
      <c r="E341" s="5" t="s">
        <v>596</v>
      </c>
      <c r="F341" s="9" t="s">
        <v>1290</v>
      </c>
      <c r="G341" s="9">
        <v>3560811</v>
      </c>
    </row>
    <row r="342" spans="1:7" ht="25.5" hidden="1">
      <c r="A342" s="9">
        <f t="shared" si="5"/>
        <v>335</v>
      </c>
      <c r="B342" s="5" t="s">
        <v>594</v>
      </c>
      <c r="C342" s="5" t="s">
        <v>598</v>
      </c>
      <c r="D342" s="5" t="s">
        <v>1291</v>
      </c>
      <c r="E342" s="5" t="s">
        <v>596</v>
      </c>
      <c r="F342" s="9"/>
      <c r="G342" s="9"/>
    </row>
    <row r="343" spans="1:7" ht="25.5" hidden="1">
      <c r="A343" s="9">
        <f t="shared" si="5"/>
        <v>336</v>
      </c>
      <c r="B343" s="5" t="s">
        <v>599</v>
      </c>
      <c r="C343" s="5" t="s">
        <v>600</v>
      </c>
      <c r="D343" s="5" t="s">
        <v>601</v>
      </c>
      <c r="E343" s="5" t="s">
        <v>599</v>
      </c>
      <c r="F343" s="9" t="s">
        <v>1292</v>
      </c>
      <c r="G343" s="9">
        <v>3893477</v>
      </c>
    </row>
    <row r="344" spans="1:7" ht="38.25" hidden="1">
      <c r="A344" s="9">
        <f t="shared" si="5"/>
        <v>337</v>
      </c>
      <c r="B344" s="5" t="s">
        <v>602</v>
      </c>
      <c r="C344" s="5" t="s">
        <v>603</v>
      </c>
      <c r="D344" s="5" t="s">
        <v>1293</v>
      </c>
      <c r="E344" s="5" t="s">
        <v>604</v>
      </c>
      <c r="F344" s="9">
        <v>3.569652</v>
      </c>
      <c r="G344" s="9"/>
    </row>
    <row r="345" spans="1:7" ht="25.5" hidden="1">
      <c r="A345" s="9">
        <f t="shared" si="5"/>
        <v>338</v>
      </c>
      <c r="B345" s="5" t="s">
        <v>605</v>
      </c>
      <c r="C345" s="5" t="s">
        <v>606</v>
      </c>
      <c r="D345" s="5" t="s">
        <v>1294</v>
      </c>
      <c r="E345" s="5" t="s">
        <v>607</v>
      </c>
      <c r="F345" s="9" t="s">
        <v>1295</v>
      </c>
      <c r="G345" s="9">
        <v>3835680</v>
      </c>
    </row>
    <row r="346" spans="1:7" ht="25.5" hidden="1">
      <c r="A346" s="9">
        <f t="shared" si="5"/>
        <v>339</v>
      </c>
      <c r="B346" s="5" t="s">
        <v>608</v>
      </c>
      <c r="C346" s="5" t="s">
        <v>609</v>
      </c>
      <c r="D346" s="5" t="s">
        <v>1296</v>
      </c>
      <c r="E346" s="5" t="s">
        <v>610</v>
      </c>
      <c r="F346" s="9" t="s">
        <v>1297</v>
      </c>
      <c r="G346" s="9">
        <v>3936800</v>
      </c>
    </row>
    <row r="347" spans="1:7" ht="25.5" hidden="1">
      <c r="A347" s="9">
        <f t="shared" si="5"/>
        <v>340</v>
      </c>
      <c r="B347" s="5" t="s">
        <v>608</v>
      </c>
      <c r="C347" s="5" t="s">
        <v>611</v>
      </c>
      <c r="D347" s="5" t="s">
        <v>1298</v>
      </c>
      <c r="E347" s="5" t="s">
        <v>612</v>
      </c>
      <c r="F347" s="9" t="s">
        <v>1299</v>
      </c>
      <c r="G347" s="9" t="s">
        <v>1300</v>
      </c>
    </row>
    <row r="348" spans="1:7" ht="25.5" hidden="1">
      <c r="A348" s="9">
        <f t="shared" si="5"/>
        <v>341</v>
      </c>
      <c r="B348" s="5" t="s">
        <v>608</v>
      </c>
      <c r="C348" s="5" t="s">
        <v>1301</v>
      </c>
      <c r="D348" s="5" t="s">
        <v>1302</v>
      </c>
      <c r="E348" s="5" t="s">
        <v>613</v>
      </c>
      <c r="F348" s="8">
        <v>8990001</v>
      </c>
      <c r="G348" s="11">
        <v>8990004</v>
      </c>
    </row>
    <row r="349" spans="1:7" ht="25.5" hidden="1">
      <c r="A349" s="9">
        <f t="shared" si="5"/>
        <v>342</v>
      </c>
      <c r="B349" s="5" t="s">
        <v>608</v>
      </c>
      <c r="C349" s="5" t="s">
        <v>614</v>
      </c>
      <c r="D349" s="5" t="s">
        <v>1303</v>
      </c>
      <c r="E349" s="5" t="s">
        <v>615</v>
      </c>
      <c r="F349" s="9">
        <v>3854112</v>
      </c>
      <c r="G349" s="9">
        <v>3854112</v>
      </c>
    </row>
    <row r="350" spans="1:7" ht="25.5" hidden="1">
      <c r="A350" s="9">
        <f t="shared" si="5"/>
        <v>343</v>
      </c>
      <c r="B350" s="5" t="s">
        <v>608</v>
      </c>
      <c r="C350" s="5" t="s">
        <v>616</v>
      </c>
      <c r="D350" s="5" t="s">
        <v>1304</v>
      </c>
      <c r="E350" s="5" t="s">
        <v>617</v>
      </c>
      <c r="F350" s="9" t="s">
        <v>1305</v>
      </c>
      <c r="G350" s="9" t="s">
        <v>1306</v>
      </c>
    </row>
    <row r="351" spans="1:7" ht="25.5" hidden="1">
      <c r="A351" s="9">
        <f t="shared" si="5"/>
        <v>344</v>
      </c>
      <c r="B351" s="5" t="s">
        <v>608</v>
      </c>
      <c r="C351" s="5" t="s">
        <v>618</v>
      </c>
      <c r="D351" s="5" t="s">
        <v>1307</v>
      </c>
      <c r="E351" s="5" t="s">
        <v>619</v>
      </c>
      <c r="F351" s="9" t="s">
        <v>1308</v>
      </c>
      <c r="G351" s="9" t="s">
        <v>1309</v>
      </c>
    </row>
    <row r="352" spans="1:7" ht="25.5" hidden="1">
      <c r="A352" s="9">
        <f t="shared" si="5"/>
        <v>345</v>
      </c>
      <c r="B352" s="5" t="s">
        <v>608</v>
      </c>
      <c r="C352" s="5" t="s">
        <v>620</v>
      </c>
      <c r="D352" s="5" t="s">
        <v>1310</v>
      </c>
      <c r="E352" s="5" t="s">
        <v>621</v>
      </c>
      <c r="F352" s="9">
        <v>3524915</v>
      </c>
      <c r="G352" s="9">
        <v>3524915</v>
      </c>
    </row>
    <row r="353" spans="1:7" ht="30.75" hidden="1">
      <c r="A353" s="9">
        <f t="shared" si="5"/>
        <v>346</v>
      </c>
      <c r="B353" s="5" t="s">
        <v>608</v>
      </c>
      <c r="C353" s="5" t="s">
        <v>622</v>
      </c>
      <c r="D353" s="5" t="s">
        <v>1311</v>
      </c>
      <c r="E353" s="5" t="s">
        <v>623</v>
      </c>
      <c r="F353" s="9" t="s">
        <v>1312</v>
      </c>
      <c r="G353" s="9">
        <v>3569735</v>
      </c>
    </row>
    <row r="354" spans="1:7" ht="25.5" hidden="1">
      <c r="A354" s="9">
        <f t="shared" si="5"/>
        <v>347</v>
      </c>
      <c r="B354" s="5" t="s">
        <v>608</v>
      </c>
      <c r="C354" s="5" t="s">
        <v>624</v>
      </c>
      <c r="D354" s="5" t="s">
        <v>1313</v>
      </c>
      <c r="E354" s="5" t="s">
        <v>625</v>
      </c>
      <c r="F354" s="9" t="s">
        <v>1314</v>
      </c>
      <c r="G354" s="9"/>
    </row>
    <row r="355" spans="1:7" ht="25.5" hidden="1">
      <c r="A355" s="9">
        <f t="shared" si="5"/>
        <v>348</v>
      </c>
      <c r="B355" s="5" t="s">
        <v>626</v>
      </c>
      <c r="C355" s="5" t="s">
        <v>627</v>
      </c>
      <c r="D355" s="5" t="s">
        <v>1315</v>
      </c>
      <c r="E355" s="5" t="s">
        <v>628</v>
      </c>
      <c r="F355" s="9" t="s">
        <v>1316</v>
      </c>
      <c r="G355" s="9" t="s">
        <v>1317</v>
      </c>
    </row>
    <row r="356" spans="1:7" ht="25.5" hidden="1">
      <c r="A356" s="9">
        <f t="shared" si="5"/>
        <v>349</v>
      </c>
      <c r="B356" s="5" t="s">
        <v>629</v>
      </c>
      <c r="C356" s="5" t="s">
        <v>1318</v>
      </c>
      <c r="D356" s="5" t="s">
        <v>1319</v>
      </c>
      <c r="E356" s="5" t="s">
        <v>630</v>
      </c>
      <c r="F356" s="9" t="s">
        <v>1320</v>
      </c>
      <c r="G356" s="9" t="s">
        <v>1321</v>
      </c>
    </row>
    <row r="357" spans="1:7" ht="63.75" hidden="1">
      <c r="A357" s="9">
        <f t="shared" si="5"/>
        <v>350</v>
      </c>
      <c r="B357" s="5" t="s">
        <v>631</v>
      </c>
      <c r="C357" s="5" t="s">
        <v>632</v>
      </c>
      <c r="D357" s="5" t="s">
        <v>1322</v>
      </c>
      <c r="E357" s="5" t="s">
        <v>633</v>
      </c>
      <c r="F357" s="9" t="s">
        <v>1323</v>
      </c>
      <c r="G357" s="9" t="s">
        <v>1324</v>
      </c>
    </row>
    <row r="358" spans="1:7" ht="63.75" hidden="1">
      <c r="A358" s="9">
        <f t="shared" si="5"/>
        <v>351</v>
      </c>
      <c r="B358" s="5" t="s">
        <v>631</v>
      </c>
      <c r="C358" s="5" t="s">
        <v>634</v>
      </c>
      <c r="D358" s="5" t="s">
        <v>1325</v>
      </c>
      <c r="E358" s="5" t="s">
        <v>635</v>
      </c>
      <c r="F358" s="9"/>
      <c r="G358" s="9"/>
    </row>
    <row r="359" spans="1:7" ht="63.75" hidden="1">
      <c r="A359" s="9">
        <f t="shared" si="5"/>
        <v>352</v>
      </c>
      <c r="B359" s="5" t="s">
        <v>631</v>
      </c>
      <c r="C359" s="5" t="s">
        <v>636</v>
      </c>
      <c r="D359" s="5" t="s">
        <v>1326</v>
      </c>
      <c r="E359" s="5" t="s">
        <v>637</v>
      </c>
      <c r="F359" s="9">
        <v>3836711</v>
      </c>
      <c r="G359" s="9">
        <v>3836712</v>
      </c>
    </row>
    <row r="360" spans="1:7" ht="76.5" hidden="1">
      <c r="A360" s="9">
        <f t="shared" si="5"/>
        <v>353</v>
      </c>
      <c r="B360" s="5" t="s">
        <v>638</v>
      </c>
      <c r="C360" s="5" t="s">
        <v>639</v>
      </c>
      <c r="D360" s="5" t="s">
        <v>1327</v>
      </c>
      <c r="E360" s="5" t="s">
        <v>640</v>
      </c>
      <c r="F360" s="9" t="s">
        <v>1328</v>
      </c>
      <c r="G360" s="9">
        <v>3671767</v>
      </c>
    </row>
    <row r="361" spans="1:7" ht="76.5" hidden="1">
      <c r="A361" s="9">
        <f t="shared" si="5"/>
        <v>354</v>
      </c>
      <c r="B361" s="5" t="s">
        <v>638</v>
      </c>
      <c r="C361" s="5" t="s">
        <v>641</v>
      </c>
      <c r="D361" s="5" t="s">
        <v>1329</v>
      </c>
      <c r="E361" s="5" t="s">
        <v>642</v>
      </c>
      <c r="F361" s="9">
        <v>3836703</v>
      </c>
      <c r="G361" s="9">
        <v>3836705</v>
      </c>
    </row>
    <row r="362" spans="1:9" ht="96.75" hidden="1">
      <c r="A362" s="9">
        <f t="shared" si="5"/>
        <v>355</v>
      </c>
      <c r="B362" s="5" t="s">
        <v>638</v>
      </c>
      <c r="C362" s="5" t="s">
        <v>643</v>
      </c>
      <c r="D362" s="5" t="s">
        <v>644</v>
      </c>
      <c r="E362" s="5" t="s">
        <v>645</v>
      </c>
      <c r="F362" s="9" t="s">
        <v>1331</v>
      </c>
      <c r="G362" s="9">
        <v>8856463</v>
      </c>
      <c r="H362" s="5" t="s">
        <v>1330</v>
      </c>
      <c r="I362" s="20"/>
    </row>
    <row r="363" spans="1:7" ht="25.5" hidden="1">
      <c r="A363" s="9">
        <f t="shared" si="5"/>
        <v>356</v>
      </c>
      <c r="B363" s="5" t="s">
        <v>646</v>
      </c>
      <c r="C363" s="5" t="s">
        <v>647</v>
      </c>
      <c r="D363" s="5" t="s">
        <v>1332</v>
      </c>
      <c r="E363" s="5" t="s">
        <v>648</v>
      </c>
      <c r="F363" s="9" t="s">
        <v>1333</v>
      </c>
      <c r="G363" s="9" t="s">
        <v>1334</v>
      </c>
    </row>
    <row r="364" spans="1:7" ht="25.5" hidden="1">
      <c r="A364" s="9">
        <f t="shared" si="5"/>
        <v>357</v>
      </c>
      <c r="B364" s="5" t="s">
        <v>646</v>
      </c>
      <c r="C364" s="5" t="s">
        <v>649</v>
      </c>
      <c r="D364" s="5" t="s">
        <v>1336</v>
      </c>
      <c r="E364" s="5" t="s">
        <v>650</v>
      </c>
      <c r="F364" s="9" t="s">
        <v>1335</v>
      </c>
      <c r="G364" s="9">
        <v>3836406</v>
      </c>
    </row>
    <row r="365" spans="1:7" ht="25.5" hidden="1">
      <c r="A365" s="9">
        <f t="shared" si="5"/>
        <v>358</v>
      </c>
      <c r="B365" s="5" t="s">
        <v>646</v>
      </c>
      <c r="C365" s="5" t="s">
        <v>1337</v>
      </c>
      <c r="D365" s="5" t="s">
        <v>1338</v>
      </c>
      <c r="E365" s="5" t="s">
        <v>651</v>
      </c>
      <c r="F365" s="9"/>
      <c r="G365" s="9"/>
    </row>
    <row r="366" spans="1:7" ht="38.25" hidden="1">
      <c r="A366" s="9">
        <f t="shared" si="5"/>
        <v>359</v>
      </c>
      <c r="B366" s="5" t="s">
        <v>646</v>
      </c>
      <c r="C366" s="5" t="s">
        <v>652</v>
      </c>
      <c r="D366" s="5" t="s">
        <v>1342</v>
      </c>
      <c r="E366" s="5" t="s">
        <v>653</v>
      </c>
      <c r="F366" s="9">
        <v>2224231</v>
      </c>
      <c r="G366" s="9" t="s">
        <v>1343</v>
      </c>
    </row>
    <row r="367" spans="1:7" ht="25.5" hidden="1">
      <c r="A367" s="9">
        <f t="shared" si="5"/>
        <v>360</v>
      </c>
      <c r="B367" s="5" t="s">
        <v>654</v>
      </c>
      <c r="C367" s="5" t="s">
        <v>1339</v>
      </c>
      <c r="D367" s="5" t="s">
        <v>1340</v>
      </c>
      <c r="E367" s="5" t="s">
        <v>655</v>
      </c>
      <c r="F367" s="9" t="s">
        <v>1341</v>
      </c>
      <c r="G367" s="9">
        <v>3835546</v>
      </c>
    </row>
    <row r="368" spans="1:7" ht="25.5" hidden="1">
      <c r="A368" s="9">
        <f t="shared" si="5"/>
        <v>361</v>
      </c>
      <c r="B368" s="5" t="s">
        <v>654</v>
      </c>
      <c r="C368" s="5" t="s">
        <v>1344</v>
      </c>
      <c r="D368" s="5" t="s">
        <v>1345</v>
      </c>
      <c r="E368" s="5" t="s">
        <v>655</v>
      </c>
      <c r="F368" s="9">
        <v>3569121</v>
      </c>
      <c r="G368" s="9">
        <v>3569165</v>
      </c>
    </row>
    <row r="369" spans="1:7" ht="25.5" hidden="1">
      <c r="A369" s="9">
        <f t="shared" si="5"/>
        <v>362</v>
      </c>
      <c r="B369" s="5" t="s">
        <v>654</v>
      </c>
      <c r="C369" s="5" t="s">
        <v>656</v>
      </c>
      <c r="D369" s="5" t="s">
        <v>1346</v>
      </c>
      <c r="E369" s="5" t="s">
        <v>655</v>
      </c>
      <c r="F369" s="9">
        <v>3569986</v>
      </c>
      <c r="G369" s="9" t="s">
        <v>1347</v>
      </c>
    </row>
    <row r="370" spans="1:7" ht="25.5" hidden="1">
      <c r="A370" s="9">
        <f t="shared" si="5"/>
        <v>363</v>
      </c>
      <c r="B370" s="5" t="s">
        <v>657</v>
      </c>
      <c r="C370" s="5" t="s">
        <v>658</v>
      </c>
      <c r="D370" s="5" t="s">
        <v>1348</v>
      </c>
      <c r="E370" s="5" t="s">
        <v>659</v>
      </c>
      <c r="F370" s="9">
        <v>3991051</v>
      </c>
      <c r="G370" s="9">
        <v>3991050</v>
      </c>
    </row>
    <row r="371" spans="1:7" ht="25.5" hidden="1">
      <c r="A371" s="9">
        <f t="shared" si="5"/>
        <v>364</v>
      </c>
      <c r="B371" s="5" t="s">
        <v>657</v>
      </c>
      <c r="C371" s="21" t="s">
        <v>732</v>
      </c>
      <c r="D371" s="5" t="s">
        <v>1350</v>
      </c>
      <c r="E371" s="5" t="s">
        <v>738</v>
      </c>
      <c r="F371" s="9" t="s">
        <v>1349</v>
      </c>
      <c r="G371" s="9">
        <v>3836444</v>
      </c>
    </row>
    <row r="372" spans="1:7" ht="25.5" hidden="1">
      <c r="A372" s="9">
        <f t="shared" si="5"/>
        <v>365</v>
      </c>
      <c r="B372" s="5" t="s">
        <v>657</v>
      </c>
      <c r="C372" s="21" t="s">
        <v>731</v>
      </c>
      <c r="D372" s="5" t="s">
        <v>1350</v>
      </c>
      <c r="E372" s="5" t="s">
        <v>660</v>
      </c>
      <c r="F372" s="9" t="s">
        <v>1351</v>
      </c>
      <c r="G372" s="9">
        <v>3836452</v>
      </c>
    </row>
    <row r="373" spans="1:7" ht="38.25" hidden="1">
      <c r="A373" s="9">
        <f t="shared" si="5"/>
        <v>366</v>
      </c>
      <c r="B373" s="5" t="s">
        <v>657</v>
      </c>
      <c r="C373" s="5" t="s">
        <v>1352</v>
      </c>
      <c r="D373" s="5" t="s">
        <v>1359</v>
      </c>
      <c r="E373" s="5" t="s">
        <v>660</v>
      </c>
      <c r="F373" s="9" t="s">
        <v>1353</v>
      </c>
      <c r="G373" s="9" t="s">
        <v>1354</v>
      </c>
    </row>
    <row r="374" spans="1:8" ht="25.5" hidden="1">
      <c r="A374" s="9">
        <f t="shared" si="5"/>
        <v>367</v>
      </c>
      <c r="B374" s="5" t="s">
        <v>657</v>
      </c>
      <c r="C374" s="5" t="s">
        <v>1355</v>
      </c>
      <c r="D374" s="5" t="s">
        <v>1358</v>
      </c>
      <c r="E374" s="5" t="s">
        <v>661</v>
      </c>
      <c r="F374" s="9">
        <v>3569037</v>
      </c>
      <c r="G374" s="9" t="s">
        <v>1357</v>
      </c>
      <c r="H374" s="19" t="s">
        <v>1356</v>
      </c>
    </row>
    <row r="375" spans="1:7" ht="25.5" hidden="1">
      <c r="A375" s="9">
        <f t="shared" si="5"/>
        <v>368</v>
      </c>
      <c r="B375" s="5" t="s">
        <v>657</v>
      </c>
      <c r="C375" s="5" t="s">
        <v>662</v>
      </c>
      <c r="D375" s="5" t="s">
        <v>1360</v>
      </c>
      <c r="E375" s="5" t="s">
        <v>663</v>
      </c>
      <c r="F375" s="9">
        <v>3514125</v>
      </c>
      <c r="G375" s="9"/>
    </row>
    <row r="376" spans="1:7" ht="38.25" hidden="1">
      <c r="A376" s="9">
        <f t="shared" si="5"/>
        <v>369</v>
      </c>
      <c r="B376" s="5" t="s">
        <v>657</v>
      </c>
      <c r="C376" s="5" t="s">
        <v>664</v>
      </c>
      <c r="D376" s="5" t="s">
        <v>1361</v>
      </c>
      <c r="E376" s="5" t="s">
        <v>665</v>
      </c>
      <c r="F376" s="9" t="s">
        <v>1362</v>
      </c>
      <c r="G376" s="9" t="s">
        <v>1363</v>
      </c>
    </row>
    <row r="377" spans="1:7" ht="25.5" hidden="1">
      <c r="A377" s="9">
        <f t="shared" si="5"/>
        <v>370</v>
      </c>
      <c r="B377" s="5" t="s">
        <v>657</v>
      </c>
      <c r="C377" s="5" t="s">
        <v>666</v>
      </c>
      <c r="D377" s="5" t="s">
        <v>1364</v>
      </c>
      <c r="E377" s="5" t="s">
        <v>661</v>
      </c>
      <c r="F377" s="9">
        <v>3514145</v>
      </c>
      <c r="G377" s="9">
        <v>3514146</v>
      </c>
    </row>
    <row r="378" spans="1:7" ht="25.5" hidden="1">
      <c r="A378" s="9">
        <f t="shared" si="5"/>
        <v>371</v>
      </c>
      <c r="B378" s="5" t="s">
        <v>657</v>
      </c>
      <c r="C378" s="5" t="s">
        <v>667</v>
      </c>
      <c r="D378" s="5" t="s">
        <v>1365</v>
      </c>
      <c r="E378" s="5" t="s">
        <v>668</v>
      </c>
      <c r="F378" s="9">
        <v>3514332</v>
      </c>
      <c r="G378" s="9">
        <v>3514331</v>
      </c>
    </row>
    <row r="379" spans="1:7" ht="25.5" hidden="1">
      <c r="A379" s="9">
        <f t="shared" si="5"/>
        <v>372</v>
      </c>
      <c r="B379" s="5" t="s">
        <v>657</v>
      </c>
      <c r="C379" s="5" t="s">
        <v>669</v>
      </c>
      <c r="D379" s="5" t="s">
        <v>1366</v>
      </c>
      <c r="E379" s="5" t="s">
        <v>607</v>
      </c>
      <c r="F379" s="9" t="s">
        <v>1367</v>
      </c>
      <c r="G379" s="9">
        <v>3984236</v>
      </c>
    </row>
    <row r="380" spans="1:7" ht="25.5" hidden="1">
      <c r="A380" s="9">
        <f t="shared" si="5"/>
        <v>373</v>
      </c>
      <c r="B380" s="5" t="s">
        <v>657</v>
      </c>
      <c r="C380" s="5" t="s">
        <v>670</v>
      </c>
      <c r="D380" s="5" t="s">
        <v>1369</v>
      </c>
      <c r="E380" s="5" t="s">
        <v>596</v>
      </c>
      <c r="F380" s="9" t="s">
        <v>1368</v>
      </c>
      <c r="G380" s="9">
        <v>3560398</v>
      </c>
    </row>
    <row r="381" spans="1:7" ht="25.5" hidden="1">
      <c r="A381" s="9">
        <f t="shared" si="5"/>
        <v>374</v>
      </c>
      <c r="B381" s="5" t="s">
        <v>657</v>
      </c>
      <c r="C381" s="5" t="s">
        <v>671</v>
      </c>
      <c r="D381" s="5" t="s">
        <v>1370</v>
      </c>
      <c r="E381" s="5" t="s">
        <v>672</v>
      </c>
      <c r="F381" s="5" t="s">
        <v>1371</v>
      </c>
      <c r="G381" s="5" t="s">
        <v>1372</v>
      </c>
    </row>
    <row r="382" spans="1:7" ht="25.5" hidden="1">
      <c r="A382" s="9">
        <f t="shared" si="5"/>
        <v>375</v>
      </c>
      <c r="B382" s="5" t="s">
        <v>657</v>
      </c>
      <c r="C382" s="5" t="s">
        <v>673</v>
      </c>
      <c r="D382" s="5" t="s">
        <v>1373</v>
      </c>
      <c r="E382" s="5" t="s">
        <v>740</v>
      </c>
      <c r="F382" s="22" t="s">
        <v>1374</v>
      </c>
      <c r="G382" s="22">
        <v>3836297</v>
      </c>
    </row>
    <row r="383" spans="1:8" ht="89.25" hidden="1">
      <c r="A383" s="9">
        <f t="shared" si="5"/>
        <v>376</v>
      </c>
      <c r="B383" s="5" t="s">
        <v>674</v>
      </c>
      <c r="C383" s="5" t="s">
        <v>675</v>
      </c>
      <c r="D383" s="5" t="s">
        <v>1375</v>
      </c>
      <c r="E383" s="5" t="s">
        <v>676</v>
      </c>
      <c r="F383" s="5">
        <v>3560543</v>
      </c>
      <c r="G383" s="5">
        <v>3560858</v>
      </c>
      <c r="H383" s="5" t="s">
        <v>1376</v>
      </c>
    </row>
    <row r="384" spans="1:8" ht="76.5" hidden="1">
      <c r="A384" s="9">
        <f t="shared" si="5"/>
        <v>377</v>
      </c>
      <c r="B384" s="5" t="s">
        <v>674</v>
      </c>
      <c r="C384" s="5" t="s">
        <v>677</v>
      </c>
      <c r="D384" s="5" t="s">
        <v>1377</v>
      </c>
      <c r="E384" s="5" t="s">
        <v>678</v>
      </c>
      <c r="F384" s="5">
        <v>3991616</v>
      </c>
      <c r="G384" s="5" t="s">
        <v>1378</v>
      </c>
      <c r="H384" s="5"/>
    </row>
    <row r="385" spans="1:8" ht="76.5" hidden="1">
      <c r="A385" s="9">
        <f t="shared" si="5"/>
        <v>378</v>
      </c>
      <c r="B385" s="5" t="s">
        <v>674</v>
      </c>
      <c r="C385" s="5" t="s">
        <v>679</v>
      </c>
      <c r="D385" s="5" t="s">
        <v>1379</v>
      </c>
      <c r="E385" s="5" t="s">
        <v>680</v>
      </c>
      <c r="F385" s="5" t="s">
        <v>1380</v>
      </c>
      <c r="G385" s="5" t="s">
        <v>1381</v>
      </c>
      <c r="H385" s="5"/>
    </row>
    <row r="386" spans="1:8" ht="76.5" hidden="1">
      <c r="A386" s="9">
        <f t="shared" si="5"/>
        <v>379</v>
      </c>
      <c r="B386" s="5" t="s">
        <v>674</v>
      </c>
      <c r="C386" s="18" t="s">
        <v>1382</v>
      </c>
      <c r="D386" s="18" t="s">
        <v>1383</v>
      </c>
      <c r="E386" s="5" t="s">
        <v>681</v>
      </c>
      <c r="F386" s="5"/>
      <c r="G386" s="5"/>
      <c r="H386" s="5"/>
    </row>
    <row r="387" spans="1:8" ht="38.25" hidden="1">
      <c r="A387" s="9">
        <f t="shared" si="5"/>
        <v>380</v>
      </c>
      <c r="B387" s="5" t="s">
        <v>682</v>
      </c>
      <c r="C387" s="5" t="s">
        <v>683</v>
      </c>
      <c r="D387" s="5" t="s">
        <v>1384</v>
      </c>
      <c r="E387" s="5" t="s">
        <v>684</v>
      </c>
      <c r="F387" s="5"/>
      <c r="G387" s="5"/>
      <c r="H387" s="5"/>
    </row>
    <row r="388" spans="1:8" ht="38.25" hidden="1">
      <c r="A388" s="9">
        <f t="shared" si="5"/>
        <v>381</v>
      </c>
      <c r="B388" s="5" t="s">
        <v>682</v>
      </c>
      <c r="C388" s="5" t="s">
        <v>685</v>
      </c>
      <c r="D388" s="5" t="s">
        <v>1385</v>
      </c>
      <c r="E388" s="5" t="s">
        <v>686</v>
      </c>
      <c r="F388" s="5" t="s">
        <v>1386</v>
      </c>
      <c r="G388" s="5">
        <v>3836972</v>
      </c>
      <c r="H388" s="5"/>
    </row>
    <row r="389" spans="1:8" ht="38.25" hidden="1">
      <c r="A389" s="9">
        <f t="shared" si="5"/>
        <v>382</v>
      </c>
      <c r="B389" s="5" t="s">
        <v>682</v>
      </c>
      <c r="C389" s="5" t="s">
        <v>687</v>
      </c>
      <c r="D389" s="5" t="s">
        <v>1387</v>
      </c>
      <c r="E389" s="5" t="s">
        <v>688</v>
      </c>
      <c r="F389" s="5" t="s">
        <v>1388</v>
      </c>
      <c r="G389" s="5">
        <v>3560269</v>
      </c>
      <c r="H389" s="5"/>
    </row>
    <row r="390" spans="1:8" ht="38.25" hidden="1">
      <c r="A390" s="9">
        <f t="shared" si="5"/>
        <v>383</v>
      </c>
      <c r="B390" s="5" t="s">
        <v>682</v>
      </c>
      <c r="C390" s="5" t="s">
        <v>689</v>
      </c>
      <c r="D390" s="5" t="s">
        <v>1389</v>
      </c>
      <c r="E390" s="5" t="s">
        <v>690</v>
      </c>
      <c r="F390" s="5">
        <v>3891365</v>
      </c>
      <c r="G390" s="5">
        <v>3895320</v>
      </c>
      <c r="H390" s="5"/>
    </row>
    <row r="391" spans="1:8" ht="25.5" hidden="1">
      <c r="A391" s="9">
        <f t="shared" si="5"/>
        <v>384</v>
      </c>
      <c r="B391" s="5" t="s">
        <v>691</v>
      </c>
      <c r="C391" s="5" t="s">
        <v>692</v>
      </c>
      <c r="D391" s="5" t="s">
        <v>1390</v>
      </c>
      <c r="E391" s="5" t="s">
        <v>693</v>
      </c>
      <c r="F391" s="5">
        <v>3982070</v>
      </c>
      <c r="G391" s="5">
        <v>3982069</v>
      </c>
      <c r="H391" s="5"/>
    </row>
    <row r="392" spans="1:8" ht="25.5" hidden="1">
      <c r="A392" s="9">
        <f t="shared" si="5"/>
        <v>385</v>
      </c>
      <c r="B392" s="5" t="s">
        <v>691</v>
      </c>
      <c r="C392" s="5" t="s">
        <v>694</v>
      </c>
      <c r="D392" s="5" t="s">
        <v>1391</v>
      </c>
      <c r="E392" s="5" t="s">
        <v>695</v>
      </c>
      <c r="F392" s="5" t="s">
        <v>1392</v>
      </c>
      <c r="G392" s="5">
        <v>3882434</v>
      </c>
      <c r="H392" s="5"/>
    </row>
    <row r="393" spans="1:8" ht="51" hidden="1">
      <c r="A393" s="9">
        <f t="shared" si="5"/>
        <v>386</v>
      </c>
      <c r="B393" s="5" t="s">
        <v>696</v>
      </c>
      <c r="C393" s="5" t="s">
        <v>697</v>
      </c>
      <c r="D393" s="5" t="s">
        <v>1393</v>
      </c>
      <c r="E393" s="5" t="s">
        <v>698</v>
      </c>
      <c r="F393" s="5" t="s">
        <v>1394</v>
      </c>
      <c r="G393" s="5">
        <v>3968093</v>
      </c>
      <c r="H393" s="5"/>
    </row>
    <row r="394" spans="1:7" ht="51" hidden="1">
      <c r="A394" s="9">
        <f aca="true" t="shared" si="6" ref="A394:A407">A393+1</f>
        <v>387</v>
      </c>
      <c r="B394" s="5" t="s">
        <v>696</v>
      </c>
      <c r="C394" s="5" t="s">
        <v>699</v>
      </c>
      <c r="D394" s="5" t="s">
        <v>1415</v>
      </c>
      <c r="E394" s="5" t="s">
        <v>700</v>
      </c>
      <c r="F394" s="5" t="s">
        <v>1395</v>
      </c>
      <c r="G394" s="5">
        <v>3892223</v>
      </c>
    </row>
    <row r="395" spans="1:7" ht="51" hidden="1">
      <c r="A395" s="9">
        <f t="shared" si="6"/>
        <v>388</v>
      </c>
      <c r="B395" s="5" t="s">
        <v>696</v>
      </c>
      <c r="C395" s="5" t="s">
        <v>701</v>
      </c>
      <c r="D395" s="5" t="s">
        <v>1397</v>
      </c>
      <c r="E395" s="5" t="s">
        <v>702</v>
      </c>
      <c r="F395" s="5">
        <v>3566151</v>
      </c>
      <c r="G395" s="5" t="s">
        <v>1396</v>
      </c>
    </row>
    <row r="396" spans="1:7" ht="51" hidden="1">
      <c r="A396" s="9">
        <f t="shared" si="6"/>
        <v>389</v>
      </c>
      <c r="B396" s="5" t="s">
        <v>696</v>
      </c>
      <c r="C396" s="5" t="s">
        <v>703</v>
      </c>
      <c r="D396" s="5" t="s">
        <v>1398</v>
      </c>
      <c r="E396" s="5" t="s">
        <v>704</v>
      </c>
      <c r="F396" s="5">
        <v>3991007</v>
      </c>
      <c r="G396" s="5"/>
    </row>
    <row r="397" spans="1:7" ht="25.5" hidden="1">
      <c r="A397" s="9">
        <f t="shared" si="6"/>
        <v>390</v>
      </c>
      <c r="B397" s="5" t="s">
        <v>705</v>
      </c>
      <c r="C397" s="5" t="s">
        <v>706</v>
      </c>
      <c r="D397" s="5" t="s">
        <v>1399</v>
      </c>
      <c r="E397" s="5" t="s">
        <v>707</v>
      </c>
      <c r="F397" s="5">
        <v>3923739</v>
      </c>
      <c r="G397" s="5"/>
    </row>
    <row r="398" spans="1:7" ht="25.5" hidden="1">
      <c r="A398" s="9">
        <f t="shared" si="6"/>
        <v>391</v>
      </c>
      <c r="B398" s="5" t="s">
        <v>705</v>
      </c>
      <c r="C398" s="5" t="s">
        <v>1400</v>
      </c>
      <c r="D398" s="5" t="s">
        <v>1401</v>
      </c>
      <c r="E398" s="5" t="s">
        <v>708</v>
      </c>
      <c r="F398" s="5" t="s">
        <v>1402</v>
      </c>
      <c r="G398" s="5">
        <v>3837224</v>
      </c>
    </row>
    <row r="399" spans="1:8" ht="63.75" hidden="1">
      <c r="A399" s="9">
        <f t="shared" si="6"/>
        <v>392</v>
      </c>
      <c r="B399" s="5" t="s">
        <v>709</v>
      </c>
      <c r="C399" s="5" t="s">
        <v>710</v>
      </c>
      <c r="D399" s="5" t="s">
        <v>1403</v>
      </c>
      <c r="E399" s="5" t="s">
        <v>711</v>
      </c>
      <c r="F399" s="5">
        <v>937812342</v>
      </c>
      <c r="G399" s="5"/>
      <c r="H399" s="5"/>
    </row>
    <row r="400" spans="1:8" ht="63.75" hidden="1">
      <c r="A400" s="9">
        <f t="shared" si="6"/>
        <v>393</v>
      </c>
      <c r="B400" s="5" t="s">
        <v>709</v>
      </c>
      <c r="C400" s="5" t="s">
        <v>712</v>
      </c>
      <c r="D400" s="5" t="s">
        <v>1332</v>
      </c>
      <c r="E400" s="5" t="s">
        <v>713</v>
      </c>
      <c r="F400" s="5" t="s">
        <v>1404</v>
      </c>
      <c r="G400" s="5">
        <v>3836025</v>
      </c>
      <c r="H400" s="5"/>
    </row>
    <row r="401" spans="1:8" ht="63.75" hidden="1">
      <c r="A401" s="9">
        <f t="shared" si="6"/>
        <v>394</v>
      </c>
      <c r="B401" s="5" t="s">
        <v>709</v>
      </c>
      <c r="C401" s="5" t="s">
        <v>714</v>
      </c>
      <c r="D401" s="5" t="s">
        <v>1405</v>
      </c>
      <c r="E401" s="5" t="s">
        <v>715</v>
      </c>
      <c r="F401" s="5">
        <v>3291343</v>
      </c>
      <c r="G401" s="5">
        <v>3994134</v>
      </c>
      <c r="H401" s="5"/>
    </row>
    <row r="402" spans="1:8" ht="63.75" hidden="1">
      <c r="A402" s="9">
        <f t="shared" si="6"/>
        <v>395</v>
      </c>
      <c r="B402" s="5" t="s">
        <v>709</v>
      </c>
      <c r="C402" s="5" t="s">
        <v>1406</v>
      </c>
      <c r="D402" s="5" t="s">
        <v>1409</v>
      </c>
      <c r="E402" s="5" t="s">
        <v>739</v>
      </c>
      <c r="F402" s="5" t="s">
        <v>1407</v>
      </c>
      <c r="G402" s="5" t="s">
        <v>1408</v>
      </c>
      <c r="H402" s="5"/>
    </row>
    <row r="403" spans="1:7" ht="51" hidden="1">
      <c r="A403" s="9">
        <f t="shared" si="6"/>
        <v>396</v>
      </c>
      <c r="B403" s="5" t="s">
        <v>716</v>
      </c>
      <c r="C403" s="5" t="s">
        <v>717</v>
      </c>
      <c r="D403" s="5" t="s">
        <v>1410</v>
      </c>
      <c r="E403" s="5" t="s">
        <v>718</v>
      </c>
      <c r="F403" s="5">
        <v>3569000</v>
      </c>
      <c r="G403" s="5"/>
    </row>
    <row r="404" spans="1:7" ht="25.5" hidden="1">
      <c r="A404" s="9">
        <f t="shared" si="6"/>
        <v>397</v>
      </c>
      <c r="B404" s="5" t="s">
        <v>719</v>
      </c>
      <c r="C404" s="18" t="s">
        <v>720</v>
      </c>
      <c r="D404" s="18" t="s">
        <v>1417</v>
      </c>
      <c r="E404" s="5" t="s">
        <v>721</v>
      </c>
      <c r="F404" s="5"/>
      <c r="G404" s="5"/>
    </row>
    <row r="405" spans="1:7" ht="25.5" hidden="1">
      <c r="A405" s="9">
        <f t="shared" si="6"/>
        <v>398</v>
      </c>
      <c r="B405" s="5" t="s">
        <v>719</v>
      </c>
      <c r="C405" s="5" t="s">
        <v>722</v>
      </c>
      <c r="D405" s="5" t="s">
        <v>1411</v>
      </c>
      <c r="E405" s="5" t="s">
        <v>723</v>
      </c>
      <c r="F405" s="5">
        <v>3838707</v>
      </c>
      <c r="G405" s="5">
        <v>3838706</v>
      </c>
    </row>
    <row r="406" spans="1:7" ht="12.75" hidden="1">
      <c r="A406" s="9">
        <f t="shared" si="6"/>
        <v>399</v>
      </c>
      <c r="B406" s="5" t="s">
        <v>724</v>
      </c>
      <c r="C406" s="23" t="s">
        <v>733</v>
      </c>
      <c r="D406" s="23" t="s">
        <v>1416</v>
      </c>
      <c r="E406" s="5" t="s">
        <v>726</v>
      </c>
      <c r="F406" s="5"/>
      <c r="G406" s="5"/>
    </row>
    <row r="407" spans="1:7" ht="25.5" hidden="1">
      <c r="A407" s="9">
        <f t="shared" si="6"/>
        <v>400</v>
      </c>
      <c r="B407" s="7" t="s">
        <v>724</v>
      </c>
      <c r="C407" s="7" t="s">
        <v>725</v>
      </c>
      <c r="D407" s="7" t="s">
        <v>1412</v>
      </c>
      <c r="E407" s="7" t="s">
        <v>726</v>
      </c>
      <c r="F407" s="5" t="s">
        <v>1414</v>
      </c>
      <c r="G407" s="5" t="s">
        <v>1413</v>
      </c>
    </row>
  </sheetData>
  <sheetProtection/>
  <mergeCells count="2">
    <mergeCell ref="A1:B1"/>
    <mergeCell ref="A2:B2"/>
  </mergeCells>
  <hyperlinks>
    <hyperlink ref="F145" r:id="rId1" tooltip="Gọi điện qua Hangouts" display="javascript:void(0)"/>
    <hyperlink ref="F163" r:id="rId2" tooltip="Gọi điện qua Hangouts" display="javascript:void(0)"/>
    <hyperlink ref="F172" r:id="rId3" display="tel:+84 61 3647666"/>
    <hyperlink ref="H227" r:id="rId4" display="phuongdonglim@gamil.com"/>
    <hyperlink ref="H228" r:id="rId5" display="nga_tran182@yahoo.com.vn"/>
    <hyperlink ref="H232" r:id="rId6" display="thianhnguyet.vu@aica-ap.com"/>
    <hyperlink ref="H231" r:id="rId7" display="plantadmindn@surintomya.com"/>
    <hyperlink ref="H221" r:id="rId8" display="thuy@vinabuhmwoo.com"/>
    <hyperlink ref="H242" r:id="rId9" display="hopthuhumix@gmail.com"/>
    <hyperlink ref="H272" r:id="rId10" display="susan.pham@akzonobel.com"/>
    <hyperlink ref="H273" r:id="rId11" display="lehien.le@valspar.com"/>
    <hyperlink ref="H277" r:id="rId12" display="uocmoxanh_10983@yahoo.com"/>
    <hyperlink ref="H279" r:id="rId13" display="lienminh_thanhthuy@yahoo.com"/>
    <hyperlink ref="H281" r:id="rId14" display="thuy.le@ppg.com"/>
    <hyperlink ref="H287" r:id="rId15" display="admin@avcovietnam.com.vn"/>
    <hyperlink ref="H288" r:id="rId16" display="yennguyen@maobao.com.vn"/>
    <hyperlink ref="H289" r:id="rId17" display="ductrung7970@gmail.com"/>
    <hyperlink ref="H253" r:id="rId18" display="myphuong082@gmail.com"/>
  </hyperlinks>
  <printOptions/>
  <pageMargins left="0.25" right="0.1968503937007874" top="0.35" bottom="0.35433070866141736" header="0.15748031496062992" footer="0.15748031496062992"/>
  <pageSetup orientation="landscape" paperSize="9" r:id="rId1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5.28125" style="0" customWidth="1"/>
    <col min="2" max="2" width="27.00390625" style="0" customWidth="1"/>
    <col min="3" max="3" width="13.28125" style="0" customWidth="1"/>
    <col min="5" max="5" width="11.8515625" style="0" customWidth="1"/>
  </cols>
  <sheetData>
    <row r="1" spans="1:9" ht="31.5" customHeight="1">
      <c r="A1" s="44" t="s">
        <v>1463</v>
      </c>
      <c r="B1" s="44" t="s">
        <v>1464</v>
      </c>
      <c r="C1" s="44" t="s">
        <v>1465</v>
      </c>
      <c r="D1" s="45" t="s">
        <v>1466</v>
      </c>
      <c r="E1" s="45"/>
      <c r="F1" s="46" t="s">
        <v>1468</v>
      </c>
      <c r="G1" s="46"/>
      <c r="H1" s="46"/>
      <c r="I1" s="46"/>
    </row>
    <row r="2" spans="1:9" ht="39.75" customHeight="1">
      <c r="A2" s="47"/>
      <c r="B2" s="47"/>
      <c r="C2" s="47"/>
      <c r="D2" s="48" t="s">
        <v>1467</v>
      </c>
      <c r="E2" s="48"/>
      <c r="F2" s="49" t="s">
        <v>1469</v>
      </c>
      <c r="G2" s="49"/>
      <c r="H2" s="49"/>
      <c r="I2" s="49"/>
    </row>
    <row r="3" spans="1:9" ht="56.25" customHeight="1">
      <c r="A3" s="47"/>
      <c r="B3" s="47"/>
      <c r="C3" s="47"/>
      <c r="D3" s="58" t="s">
        <v>1470</v>
      </c>
      <c r="E3" s="58" t="s">
        <v>1471</v>
      </c>
      <c r="F3" s="58" t="s">
        <v>1477</v>
      </c>
      <c r="G3" s="58" t="s">
        <v>1478</v>
      </c>
      <c r="H3" s="58" t="s">
        <v>1479</v>
      </c>
      <c r="I3" s="58" t="s">
        <v>1480</v>
      </c>
    </row>
    <row r="4" spans="1:9" ht="56.25" customHeight="1">
      <c r="A4" s="50"/>
      <c r="B4" s="50"/>
      <c r="C4" s="50"/>
      <c r="D4" s="59"/>
      <c r="E4" s="59"/>
      <c r="F4" s="59"/>
      <c r="G4" s="59"/>
      <c r="H4" s="59"/>
      <c r="I4" s="59"/>
    </row>
    <row r="5" spans="1:15" ht="20.25">
      <c r="A5" s="49" t="s">
        <v>1472</v>
      </c>
      <c r="B5" s="49"/>
      <c r="C5" s="51">
        <v>400</v>
      </c>
      <c r="D5" s="51">
        <f>SUM(D6:D9)</f>
        <v>154</v>
      </c>
      <c r="E5" s="51">
        <f>SUM(E6:E9)</f>
        <v>11</v>
      </c>
      <c r="F5" s="51">
        <f>SUM(F6:F9)</f>
        <v>12</v>
      </c>
      <c r="G5" s="51">
        <f>SUM(G6:G9)</f>
        <v>151</v>
      </c>
      <c r="H5" s="51">
        <f>SUM(H6:H9)</f>
        <v>78</v>
      </c>
      <c r="I5" s="51">
        <f>SUM(I6:I9)</f>
        <v>16</v>
      </c>
      <c r="J5" s="60">
        <f>D5/$C5*100</f>
        <v>38.5</v>
      </c>
      <c r="K5" s="60">
        <f>E5/$C5*100</f>
        <v>2.75</v>
      </c>
      <c r="L5" s="60">
        <f>F5/$C5*100</f>
        <v>3</v>
      </c>
      <c r="M5" s="60">
        <f>G5/$C5*100</f>
        <v>37.75</v>
      </c>
      <c r="N5" s="60">
        <f>H5/$C5*100</f>
        <v>19.5</v>
      </c>
      <c r="O5" s="60">
        <f>I5/$C5*100</f>
        <v>4</v>
      </c>
    </row>
    <row r="6" spans="1:15" ht="30.75" customHeight="1">
      <c r="A6" s="52">
        <v>1</v>
      </c>
      <c r="B6" s="53" t="s">
        <v>1473</v>
      </c>
      <c r="C6" s="52">
        <v>100</v>
      </c>
      <c r="D6" s="52">
        <v>58</v>
      </c>
      <c r="E6" s="52"/>
      <c r="F6" s="52">
        <v>3</v>
      </c>
      <c r="G6" s="52">
        <v>9</v>
      </c>
      <c r="H6" s="52">
        <f>D6-F6-G6-I6</f>
        <v>44</v>
      </c>
      <c r="I6" s="52">
        <v>2</v>
      </c>
      <c r="J6" s="60">
        <f>D6/$C6*100</f>
        <v>57.99999999999999</v>
      </c>
      <c r="K6" s="60">
        <f>E6/$C6*100</f>
        <v>0</v>
      </c>
      <c r="L6" s="60">
        <f>F6/$C6*100</f>
        <v>3</v>
      </c>
      <c r="M6" s="60">
        <f>G6/$C6*100</f>
        <v>9</v>
      </c>
      <c r="N6" s="60">
        <f>H6/$C6*100</f>
        <v>44</v>
      </c>
      <c r="O6" s="60">
        <f>I6/$C6*100</f>
        <v>2</v>
      </c>
    </row>
    <row r="7" spans="1:15" ht="30.75" customHeight="1">
      <c r="A7" s="54">
        <v>2</v>
      </c>
      <c r="B7" s="55" t="s">
        <v>1474</v>
      </c>
      <c r="C7" s="54">
        <v>100</v>
      </c>
      <c r="D7" s="54">
        <v>30</v>
      </c>
      <c r="E7" s="54"/>
      <c r="F7" s="54">
        <v>3</v>
      </c>
      <c r="G7" s="54">
        <v>53</v>
      </c>
      <c r="H7" s="54">
        <v>12</v>
      </c>
      <c r="I7" s="54">
        <v>2</v>
      </c>
      <c r="J7" s="60">
        <f>D7/$C7*100</f>
        <v>30</v>
      </c>
      <c r="K7" s="60">
        <f>E7/$C7*100</f>
        <v>0</v>
      </c>
      <c r="L7" s="60">
        <f>F7/$C7*100</f>
        <v>3</v>
      </c>
      <c r="M7" s="60">
        <f>G7/$C7*100</f>
        <v>53</v>
      </c>
      <c r="N7" s="60">
        <f>H7/$C7*100</f>
        <v>12</v>
      </c>
      <c r="O7" s="60">
        <f>I7/$C7*100</f>
        <v>2</v>
      </c>
    </row>
    <row r="8" spans="1:15" ht="40.5">
      <c r="A8" s="54">
        <v>3</v>
      </c>
      <c r="B8" s="55" t="s">
        <v>1475</v>
      </c>
      <c r="C8" s="54">
        <v>100</v>
      </c>
      <c r="D8" s="54">
        <v>43</v>
      </c>
      <c r="E8" s="54"/>
      <c r="F8" s="54"/>
      <c r="G8" s="54">
        <f>C8-D8</f>
        <v>57</v>
      </c>
      <c r="H8" s="54"/>
      <c r="I8" s="54"/>
      <c r="J8" s="60">
        <f>D8/$C8*100</f>
        <v>43</v>
      </c>
      <c r="K8" s="60">
        <f>E8/$C8*100</f>
        <v>0</v>
      </c>
      <c r="L8" s="60">
        <f>F8/$C8*100</f>
        <v>0</v>
      </c>
      <c r="M8" s="60">
        <f>G8/$C8*100</f>
        <v>56.99999999999999</v>
      </c>
      <c r="N8" s="60">
        <f>H8/$C8*100</f>
        <v>0</v>
      </c>
      <c r="O8" s="60">
        <f>I8/$C8*100</f>
        <v>0</v>
      </c>
    </row>
    <row r="9" spans="1:15" ht="30.75" customHeight="1">
      <c r="A9" s="56">
        <v>4</v>
      </c>
      <c r="B9" s="57" t="s">
        <v>1476</v>
      </c>
      <c r="C9" s="56">
        <v>100</v>
      </c>
      <c r="D9" s="56">
        <v>23</v>
      </c>
      <c r="E9" s="56">
        <v>11</v>
      </c>
      <c r="F9" s="56">
        <v>6</v>
      </c>
      <c r="G9" s="56">
        <v>32</v>
      </c>
      <c r="H9" s="56">
        <v>22</v>
      </c>
      <c r="I9" s="56">
        <v>12</v>
      </c>
      <c r="J9" s="60">
        <f>D9/$C9*100</f>
        <v>23</v>
      </c>
      <c r="K9" s="60">
        <f>E9/$C9*100</f>
        <v>11</v>
      </c>
      <c r="L9" s="60">
        <f>F9/$C9*100</f>
        <v>6</v>
      </c>
      <c r="M9" s="60">
        <f>G9/$C9*100</f>
        <v>32</v>
      </c>
      <c r="N9" s="60">
        <f>H9/$C9*100</f>
        <v>22</v>
      </c>
      <c r="O9" s="60">
        <f>I9/$C9*100</f>
        <v>12</v>
      </c>
    </row>
    <row r="10" spans="4:5" ht="12.75">
      <c r="D10">
        <f>154+11</f>
        <v>165</v>
      </c>
      <c r="E10">
        <f>C5-D10</f>
        <v>235</v>
      </c>
    </row>
    <row r="11" spans="4:5" ht="12.75">
      <c r="D11">
        <f>D10/C5*100</f>
        <v>41.25</v>
      </c>
      <c r="E11">
        <f>E10/C5*100</f>
        <v>58.75</v>
      </c>
    </row>
  </sheetData>
  <sheetProtection/>
  <mergeCells count="14">
    <mergeCell ref="G3:G4"/>
    <mergeCell ref="H3:H4"/>
    <mergeCell ref="A5:B5"/>
    <mergeCell ref="I3:I4"/>
    <mergeCell ref="A1:A4"/>
    <mergeCell ref="B1:B4"/>
    <mergeCell ref="C1:C4"/>
    <mergeCell ref="D1:E1"/>
    <mergeCell ref="D2:E2"/>
    <mergeCell ref="F1:I1"/>
    <mergeCell ref="F2:I2"/>
    <mergeCell ref="D3:D4"/>
    <mergeCell ref="E3:E4"/>
    <mergeCell ref="F3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anhngt</dc:creator>
  <cp:keywords/>
  <dc:description/>
  <cp:lastModifiedBy>tuanpc</cp:lastModifiedBy>
  <cp:lastPrinted>2016-07-19T02:39:46Z</cp:lastPrinted>
  <dcterms:created xsi:type="dcterms:W3CDTF">2014-07-07T02:03:15Z</dcterms:created>
  <dcterms:modified xsi:type="dcterms:W3CDTF">2016-09-05T08:12:34Z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oTa">
    <vt:lpwstr/>
  </property>
</Properties>
</file>